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comments8.xml" ContentType="application/vnd.openxmlformats-officedocument.spreadsheetml.comments+xml"/>
  <Override PartName="/xl/drawings/drawing7.xml" ContentType="application/vnd.openxmlformats-officedocument.drawing+xml"/>
  <Override PartName="/xl/comments9.xml" ContentType="application/vnd.openxmlformats-officedocument.spreadsheetml.comments+xml"/>
  <Override PartName="/xl/drawings/drawing8.xml" ContentType="application/vnd.openxmlformats-officedocument.drawing+xml"/>
  <Override PartName="/xl/comments10.xml" ContentType="application/vnd.openxmlformats-officedocument.spreadsheetml.comments+xml"/>
  <Override PartName="/xl/drawings/drawing9.xml" ContentType="application/vnd.openxmlformats-officedocument.drawing+xml"/>
  <Override PartName="/xl/comments11.xml" ContentType="application/vnd.openxmlformats-officedocument.spreadsheetml.comments+xml"/>
  <Override PartName="/xl/drawings/drawing10.xml" ContentType="application/vnd.openxmlformats-officedocument.drawing+xml"/>
  <Override PartName="/xl/comments12.xml" ContentType="application/vnd.openxmlformats-officedocument.spreadsheetml.comments+xml"/>
  <Override PartName="/xl/drawings/drawing11.xml" ContentType="application/vnd.openxmlformats-officedocument.drawing+xml"/>
  <Override PartName="/xl/comments13.xml" ContentType="application/vnd.openxmlformats-officedocument.spreadsheetml.comments+xml"/>
  <Override PartName="/xl/drawings/drawing12.xml" ContentType="application/vnd.openxmlformats-officedocument.drawing+xml"/>
  <Override PartName="/xl/comments14.xml" ContentType="application/vnd.openxmlformats-officedocument.spreadsheetml.comments+xml"/>
  <Override PartName="/xl/drawings/drawing13.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ate1904="1"/>
  <mc:AlternateContent xmlns:mc="http://schemas.openxmlformats.org/markup-compatibility/2006">
    <mc:Choice Requires="x15">
      <x15ac:absPath xmlns:x15ac="http://schemas.microsoft.com/office/spreadsheetml/2010/11/ac" url="Z:\"/>
    </mc:Choice>
  </mc:AlternateContent>
  <xr:revisionPtr revIDLastSave="0" documentId="13_ncr:1_{C1CE4B5D-ABE0-41CE-BA4F-2681B456EBCC}" xr6:coauthVersionLast="47" xr6:coauthVersionMax="47" xr10:uidLastSave="{00000000-0000-0000-0000-000000000000}"/>
  <bookViews>
    <workbookView xWindow="-120" yWindow="-120" windowWidth="29040" windowHeight="15720" tabRatio="612" firstSheet="4" activeTab="4" xr2:uid="{00000000-000D-0000-FFFF-FFFF00000000}"/>
  </bookViews>
  <sheets>
    <sheet name="Info Arbeitszeit" sheetId="1" r:id="rId1"/>
    <sheet name="Info Urlaub" sheetId="2" r:id="rId2"/>
    <sheet name="Urlaubsrechner" sheetId="3" r:id="rId3"/>
    <sheet name="Grundlage Rechner" sheetId="4" r:id="rId4"/>
    <sheet name="Stammdaten" sheetId="5" r:id="rId5"/>
    <sheet name="Januar" sheetId="6" r:id="rId6"/>
    <sheet name="Februar" sheetId="7" r:id="rId7"/>
    <sheet name="März" sheetId="8" r:id="rId8"/>
    <sheet name="April" sheetId="9" r:id="rId9"/>
    <sheet name="Mai" sheetId="10" r:id="rId10"/>
    <sheet name="Juni" sheetId="11" r:id="rId11"/>
    <sheet name="Juli" sheetId="12" r:id="rId12"/>
    <sheet name="August" sheetId="13" r:id="rId13"/>
    <sheet name="September" sheetId="14" r:id="rId14"/>
    <sheet name="Oktober" sheetId="15" r:id="rId15"/>
    <sheet name="November" sheetId="16" r:id="rId16"/>
    <sheet name="Dezember" sheetId="17" r:id="rId17"/>
  </sheets>
  <calcPr calcId="191029" iterate="1" iterateCount="1"/>
  <customWorkbookViews>
    <customWorkbookView name="Sandra Meyer (smeyer8) - Persönliche Ansicht" guid="{5834E688-9C03-4E57-AFA7-E76C1AB338FB}" mergeInterval="0" personalView="1" maximized="1" xWindow="1912" yWindow="-8" windowWidth="1936" windowHeight="1056" tabRatio="612" activeSheetId="3"/>
    <customWorkbookView name="Sigrun Weber (TH Köln) - Persönliche Ansicht" guid="{D074BC30-800F-4A9C-8CAA-A4AEE83680FA}" mergeInterval="0" personalView="1" maximized="1" xWindow="1912" yWindow="-8" windowWidth="1936" windowHeight="1056" tabRatio="61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 i="6" l="1"/>
  <c r="A14" i="17" l="1"/>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13" i="17"/>
  <c r="A13" i="16"/>
  <c r="A13" i="15"/>
  <c r="A13" i="14"/>
  <c r="A13" i="13"/>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13" i="12"/>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13" i="11"/>
  <c r="A14" i="10" l="1"/>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13" i="10"/>
  <c r="A13" i="9" l="1"/>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13" i="8"/>
  <c r="A14" i="7" l="1"/>
  <c r="A15" i="7"/>
  <c r="A16" i="7"/>
  <c r="A17" i="7"/>
  <c r="A18" i="7"/>
  <c r="A19" i="7"/>
  <c r="A20" i="7"/>
  <c r="A21" i="7"/>
  <c r="A22" i="7"/>
  <c r="A23" i="7"/>
  <c r="A24" i="7"/>
  <c r="A25" i="7"/>
  <c r="A26" i="7"/>
  <c r="A27" i="7"/>
  <c r="A28" i="7"/>
  <c r="A29" i="7"/>
  <c r="A30" i="7"/>
  <c r="A31" i="7"/>
  <c r="A32" i="7"/>
  <c r="A33" i="7"/>
  <c r="A34" i="7"/>
  <c r="A35" i="7"/>
  <c r="A36" i="7"/>
  <c r="A37" i="7"/>
  <c r="A38" i="7"/>
  <c r="A39" i="7"/>
  <c r="A40" i="7"/>
  <c r="A13" i="7"/>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13" i="6"/>
  <c r="E40" i="14"/>
  <c r="E41" i="14"/>
  <c r="E42" i="14"/>
  <c r="F40" i="14"/>
  <c r="F41" i="14"/>
  <c r="F42" i="14"/>
  <c r="G42" i="14" l="1"/>
  <c r="G41" i="14"/>
  <c r="G40" i="14"/>
  <c r="F43" i="17" l="1"/>
  <c r="E43" i="17"/>
  <c r="G43" i="17" s="1"/>
  <c r="G42" i="16"/>
  <c r="F42" i="16"/>
  <c r="E42" i="16"/>
  <c r="F43" i="15"/>
  <c r="E43" i="15"/>
  <c r="G43" i="15" s="1"/>
  <c r="F43" i="13"/>
  <c r="E43" i="13"/>
  <c r="G43" i="13" s="1"/>
  <c r="F43" i="12"/>
  <c r="E43" i="12"/>
  <c r="G43" i="12" s="1"/>
  <c r="F42" i="11"/>
  <c r="E42" i="11"/>
  <c r="G42" i="11" s="1"/>
  <c r="F43" i="10"/>
  <c r="E43" i="10"/>
  <c r="G43" i="10" s="1"/>
  <c r="F42" i="9"/>
  <c r="E42" i="9"/>
  <c r="G42" i="9" s="1"/>
  <c r="F43" i="8"/>
  <c r="E43" i="8"/>
  <c r="G43" i="8" s="1"/>
  <c r="F40" i="7"/>
  <c r="E40" i="7"/>
  <c r="G40" i="7" s="1"/>
  <c r="F42" i="6"/>
  <c r="F43" i="6"/>
  <c r="E42" i="6"/>
  <c r="E43" i="6"/>
  <c r="G43" i="6" l="1"/>
  <c r="G42" i="6"/>
  <c r="F39" i="7"/>
  <c r="E39" i="7"/>
  <c r="G39" i="7" l="1"/>
  <c r="B5" i="10"/>
  <c r="E42" i="17" l="1"/>
  <c r="F42" i="17"/>
  <c r="E41" i="16"/>
  <c r="F41" i="16"/>
  <c r="G41" i="16" s="1"/>
  <c r="E42" i="15"/>
  <c r="F42" i="15"/>
  <c r="G42" i="17" l="1"/>
  <c r="G42" i="15"/>
  <c r="E42" i="13"/>
  <c r="F42" i="13"/>
  <c r="G42" i="13" s="1"/>
  <c r="E42" i="12"/>
  <c r="F42" i="12"/>
  <c r="E41" i="11"/>
  <c r="F41" i="11"/>
  <c r="E42" i="10"/>
  <c r="F42" i="10"/>
  <c r="E41" i="9"/>
  <c r="F41" i="9"/>
  <c r="E42" i="8"/>
  <c r="F42" i="8"/>
  <c r="G42" i="8" s="1"/>
  <c r="E38" i="7"/>
  <c r="F38" i="7"/>
  <c r="G38" i="7" s="1"/>
  <c r="E41" i="6"/>
  <c r="F41" i="6"/>
  <c r="G42" i="12" l="1"/>
  <c r="G41" i="11"/>
  <c r="G42" i="10"/>
  <c r="G41" i="9"/>
  <c r="G41" i="6"/>
  <c r="C12" i="3"/>
  <c r="C13" i="3"/>
  <c r="F41" i="17" l="1"/>
  <c r="E41" i="17"/>
  <c r="F40" i="16"/>
  <c r="E40" i="16"/>
  <c r="F41" i="15"/>
  <c r="E41" i="15"/>
  <c r="F41" i="13"/>
  <c r="E41" i="13"/>
  <c r="F41" i="12"/>
  <c r="E41" i="12"/>
  <c r="G40" i="16" l="1"/>
  <c r="G41" i="17"/>
  <c r="G41" i="13"/>
  <c r="G41" i="12"/>
  <c r="G41" i="15"/>
  <c r="F40" i="11"/>
  <c r="E40" i="11"/>
  <c r="F41" i="10"/>
  <c r="E41" i="10"/>
  <c r="F40" i="9"/>
  <c r="E40" i="9"/>
  <c r="F41" i="8"/>
  <c r="E41" i="8"/>
  <c r="F37" i="7"/>
  <c r="E37" i="7"/>
  <c r="F40" i="6"/>
  <c r="E40" i="6"/>
  <c r="G41" i="10" l="1"/>
  <c r="G40" i="11"/>
  <c r="G37" i="7"/>
  <c r="G40" i="6"/>
  <c r="G40" i="9"/>
  <c r="G41" i="8"/>
  <c r="F3" i="17"/>
  <c r="D7" i="17"/>
  <c r="H7" i="17" s="1"/>
  <c r="B5" i="17"/>
  <c r="B4" i="17"/>
  <c r="B3" i="17"/>
  <c r="D7" i="16"/>
  <c r="H7" i="16" s="1"/>
  <c r="F3" i="16"/>
  <c r="B5" i="16"/>
  <c r="B4" i="16"/>
  <c r="B3" i="16"/>
  <c r="D7" i="15"/>
  <c r="H7" i="15" s="1"/>
  <c r="F3" i="15"/>
  <c r="B5" i="15"/>
  <c r="B4" i="15"/>
  <c r="B3" i="15"/>
  <c r="D7" i="14"/>
  <c r="H7" i="14" s="1"/>
  <c r="F3" i="14"/>
  <c r="B5" i="14"/>
  <c r="B4" i="14"/>
  <c r="B3" i="14"/>
  <c r="D7" i="13"/>
  <c r="H7" i="13" s="1"/>
  <c r="F3" i="13"/>
  <c r="B5" i="13"/>
  <c r="B4" i="13"/>
  <c r="B3" i="13"/>
  <c r="D7" i="12"/>
  <c r="H7" i="12" s="1"/>
  <c r="F3" i="12"/>
  <c r="B5" i="12"/>
  <c r="B4" i="12"/>
  <c r="B3" i="12"/>
  <c r="D7" i="11"/>
  <c r="H7" i="11" s="1"/>
  <c r="F3" i="11"/>
  <c r="B5" i="11"/>
  <c r="B4" i="11"/>
  <c r="B3" i="11"/>
  <c r="F3" i="10" l="1"/>
  <c r="D7" i="10"/>
  <c r="H7" i="10" s="1"/>
  <c r="B4" i="10"/>
  <c r="B3" i="10"/>
  <c r="F3" i="9" l="1"/>
  <c r="D7" i="9"/>
  <c r="H7" i="9" s="1"/>
  <c r="B5" i="9"/>
  <c r="B4" i="9"/>
  <c r="B3" i="9"/>
  <c r="F3" i="8"/>
  <c r="D7" i="8"/>
  <c r="H7" i="8" s="1"/>
  <c r="B5" i="8"/>
  <c r="B4" i="8"/>
  <c r="B3" i="8"/>
  <c r="D7" i="7"/>
  <c r="H7" i="7" s="1"/>
  <c r="H7" i="6"/>
  <c r="F3" i="7"/>
  <c r="B5" i="7"/>
  <c r="B4" i="7"/>
  <c r="B3" i="7"/>
  <c r="F3" i="6"/>
  <c r="B5" i="6"/>
  <c r="B4" i="6"/>
  <c r="B3" i="6"/>
  <c r="C23" i="3" l="1"/>
  <c r="C25" i="3"/>
  <c r="C18" i="3"/>
  <c r="C17" i="3"/>
  <c r="C16" i="3"/>
  <c r="C15" i="3"/>
  <c r="C14" i="3"/>
  <c r="C11" i="3"/>
  <c r="C10" i="3"/>
  <c r="C9" i="3"/>
  <c r="C8" i="3"/>
  <c r="C7" i="3"/>
  <c r="C6" i="3"/>
  <c r="C5" i="3"/>
  <c r="C4" i="3"/>
  <c r="G21" i="4"/>
  <c r="F21" i="4"/>
  <c r="E21" i="4"/>
  <c r="D21" i="4"/>
  <c r="C21" i="4"/>
  <c r="B21" i="4"/>
  <c r="G18" i="4"/>
  <c r="F18" i="4"/>
  <c r="E18" i="4"/>
  <c r="D18" i="4"/>
  <c r="D39" i="4" s="1"/>
  <c r="C18" i="4"/>
  <c r="C39" i="4" s="1"/>
  <c r="B18" i="4"/>
  <c r="B39" i="4" s="1"/>
  <c r="G17" i="4"/>
  <c r="F17" i="4"/>
  <c r="E17" i="4"/>
  <c r="D17" i="4"/>
  <c r="D38" i="4" s="1"/>
  <c r="C17" i="4"/>
  <c r="C38" i="4" s="1"/>
  <c r="B17" i="4"/>
  <c r="B38" i="4" s="1"/>
  <c r="G16" i="4"/>
  <c r="G37" i="4" s="1"/>
  <c r="F16" i="4"/>
  <c r="E16" i="4"/>
  <c r="D16" i="4"/>
  <c r="D37" i="4" s="1"/>
  <c r="C16" i="4"/>
  <c r="B16" i="4"/>
  <c r="B37" i="4" s="1"/>
  <c r="G15" i="4"/>
  <c r="G36" i="4" s="1"/>
  <c r="F15" i="4"/>
  <c r="F36" i="4" s="1"/>
  <c r="E15" i="4"/>
  <c r="E36" i="4" s="1"/>
  <c r="D15" i="4"/>
  <c r="D36" i="4" s="1"/>
  <c r="C15" i="4"/>
  <c r="C36" i="4" s="1"/>
  <c r="B15" i="4"/>
  <c r="B36" i="4" s="1"/>
  <c r="G14" i="4"/>
  <c r="F14" i="4"/>
  <c r="E14" i="4"/>
  <c r="D14" i="4"/>
  <c r="D35" i="4" s="1"/>
  <c r="C14" i="4"/>
  <c r="C35" i="4" s="1"/>
  <c r="B14" i="4"/>
  <c r="B35" i="4" s="1"/>
  <c r="G13" i="4"/>
  <c r="F13" i="4"/>
  <c r="E13" i="4"/>
  <c r="D13" i="4"/>
  <c r="D34" i="4" s="1"/>
  <c r="C13" i="4"/>
  <c r="C34" i="4" s="1"/>
  <c r="B13" i="4"/>
  <c r="B34" i="4" s="1"/>
  <c r="G12" i="4"/>
  <c r="G33" i="4" s="1"/>
  <c r="F12" i="4"/>
  <c r="E12" i="4"/>
  <c r="D12" i="4"/>
  <c r="D33" i="4" s="1"/>
  <c r="C12" i="4"/>
  <c r="B12" i="4"/>
  <c r="B33" i="4" s="1"/>
  <c r="G11" i="4"/>
  <c r="G32" i="4" s="1"/>
  <c r="F11" i="4"/>
  <c r="F32" i="4" s="1"/>
  <c r="E11" i="4"/>
  <c r="E32" i="4" s="1"/>
  <c r="D11" i="4"/>
  <c r="D32" i="4" s="1"/>
  <c r="C11" i="4"/>
  <c r="C32" i="4" s="1"/>
  <c r="B11" i="4"/>
  <c r="B32" i="4" s="1"/>
  <c r="G10" i="4"/>
  <c r="F10" i="4"/>
  <c r="E10" i="4"/>
  <c r="D10" i="4"/>
  <c r="D31" i="4" s="1"/>
  <c r="C10" i="4"/>
  <c r="C31" i="4" s="1"/>
  <c r="B10" i="4"/>
  <c r="B31" i="4" s="1"/>
  <c r="G9" i="4"/>
  <c r="F9" i="4"/>
  <c r="E9" i="4"/>
  <c r="D9" i="4"/>
  <c r="D30" i="4" s="1"/>
  <c r="C9" i="4"/>
  <c r="C30" i="4" s="1"/>
  <c r="B9" i="4"/>
  <c r="B30" i="4" s="1"/>
  <c r="G8" i="4"/>
  <c r="G29" i="4" s="1"/>
  <c r="F8" i="4"/>
  <c r="E8" i="4"/>
  <c r="D8" i="4"/>
  <c r="D29" i="4" s="1"/>
  <c r="C8" i="4"/>
  <c r="B8" i="4"/>
  <c r="B29" i="4" s="1"/>
  <c r="G7" i="4"/>
  <c r="G28" i="4" s="1"/>
  <c r="F7" i="4"/>
  <c r="F28" i="4" s="1"/>
  <c r="E7" i="4"/>
  <c r="E28" i="4" s="1"/>
  <c r="D7" i="4"/>
  <c r="D28" i="4" s="1"/>
  <c r="C7" i="4"/>
  <c r="C28" i="4" s="1"/>
  <c r="B7" i="4"/>
  <c r="B28" i="4" s="1"/>
  <c r="G6" i="4"/>
  <c r="F6" i="4"/>
  <c r="E6" i="4"/>
  <c r="D6" i="4"/>
  <c r="D27" i="4" s="1"/>
  <c r="C6" i="4"/>
  <c r="C27" i="4" s="1"/>
  <c r="B6" i="4"/>
  <c r="B27" i="4" s="1"/>
  <c r="G5" i="4"/>
  <c r="F5" i="4"/>
  <c r="E5" i="4"/>
  <c r="D5" i="4"/>
  <c r="D26" i="4" s="1"/>
  <c r="C5" i="4"/>
  <c r="C26" i="4" s="1"/>
  <c r="B5" i="4"/>
  <c r="B26" i="4" s="1"/>
  <c r="G4" i="4"/>
  <c r="G25" i="4" s="1"/>
  <c r="F4" i="4"/>
  <c r="E4" i="4"/>
  <c r="D4" i="4"/>
  <c r="D25" i="4" s="1"/>
  <c r="C4" i="4"/>
  <c r="B4" i="4"/>
  <c r="B25" i="4" s="1"/>
  <c r="F31" i="4" l="1"/>
  <c r="F39" i="4"/>
  <c r="C25" i="4"/>
  <c r="E26" i="4"/>
  <c r="G27" i="4"/>
  <c r="C29" i="4"/>
  <c r="E30" i="4"/>
  <c r="G31" i="4"/>
  <c r="C33" i="4"/>
  <c r="E34" i="4"/>
  <c r="G35" i="4"/>
  <c r="C37" i="4"/>
  <c r="E38" i="4"/>
  <c r="G39" i="4"/>
  <c r="E27" i="4"/>
  <c r="E39" i="4"/>
  <c r="F27" i="4"/>
  <c r="F35" i="4"/>
  <c r="F26" i="4"/>
  <c r="F30" i="4"/>
  <c r="F34" i="4"/>
  <c r="F38" i="4"/>
  <c r="E31" i="4"/>
  <c r="E35" i="4"/>
  <c r="E25" i="4"/>
  <c r="G26" i="4"/>
  <c r="E29" i="4"/>
  <c r="G30" i="4"/>
  <c r="E33" i="4"/>
  <c r="G34" i="4"/>
  <c r="E37" i="4"/>
  <c r="G38" i="4"/>
  <c r="F25" i="4"/>
  <c r="F29" i="4"/>
  <c r="F33" i="4"/>
  <c r="F37" i="4"/>
  <c r="C26" i="3"/>
  <c r="F40" i="17" l="1"/>
  <c r="E40" i="17"/>
  <c r="F39" i="17"/>
  <c r="E39" i="17"/>
  <c r="F38" i="17"/>
  <c r="E38" i="17"/>
  <c r="F37" i="17"/>
  <c r="E37" i="17"/>
  <c r="G37" i="17" s="1"/>
  <c r="F36" i="17"/>
  <c r="E36" i="17"/>
  <c r="F35" i="17"/>
  <c r="E35" i="17"/>
  <c r="F34" i="17"/>
  <c r="E34" i="17"/>
  <c r="F33" i="17"/>
  <c r="E33" i="17"/>
  <c r="F32" i="17"/>
  <c r="E32" i="17"/>
  <c r="F31" i="17"/>
  <c r="E31" i="17"/>
  <c r="F30" i="17"/>
  <c r="E30" i="17"/>
  <c r="F29" i="17"/>
  <c r="E29" i="17"/>
  <c r="F28" i="17"/>
  <c r="E28" i="17"/>
  <c r="F27" i="17"/>
  <c r="E27" i="17"/>
  <c r="F26" i="17"/>
  <c r="E26" i="17"/>
  <c r="F25" i="17"/>
  <c r="E25" i="17"/>
  <c r="F24" i="17"/>
  <c r="E24" i="17"/>
  <c r="F23" i="17"/>
  <c r="E23" i="17"/>
  <c r="F22" i="17"/>
  <c r="E22" i="17"/>
  <c r="F21" i="17"/>
  <c r="E21" i="17"/>
  <c r="F20" i="17"/>
  <c r="E20" i="17"/>
  <c r="F19" i="17"/>
  <c r="E19" i="17"/>
  <c r="F18" i="17"/>
  <c r="E18" i="17"/>
  <c r="F17" i="17"/>
  <c r="E17" i="17"/>
  <c r="F16" i="17"/>
  <c r="E16" i="17"/>
  <c r="F15" i="17"/>
  <c r="E15" i="17"/>
  <c r="F14" i="17"/>
  <c r="E14" i="17"/>
  <c r="F13" i="17"/>
  <c r="E13" i="17"/>
  <c r="F40" i="15"/>
  <c r="E40" i="15"/>
  <c r="F39" i="16"/>
  <c r="E39" i="16"/>
  <c r="F38" i="16"/>
  <c r="E38" i="16"/>
  <c r="F37" i="16"/>
  <c r="E37" i="16"/>
  <c r="F36" i="16"/>
  <c r="E36" i="16"/>
  <c r="F35" i="16"/>
  <c r="E35" i="16"/>
  <c r="F34" i="16"/>
  <c r="E34" i="16"/>
  <c r="F33" i="16"/>
  <c r="E33" i="16"/>
  <c r="F32" i="16"/>
  <c r="E32" i="16"/>
  <c r="F31" i="16"/>
  <c r="E31" i="16"/>
  <c r="F30" i="16"/>
  <c r="E30" i="16"/>
  <c r="F29" i="16"/>
  <c r="E29" i="16"/>
  <c r="F28" i="16"/>
  <c r="E28" i="16"/>
  <c r="F27" i="16"/>
  <c r="E27" i="16"/>
  <c r="F26" i="16"/>
  <c r="E26" i="16"/>
  <c r="F25" i="16"/>
  <c r="E25" i="16"/>
  <c r="F24" i="16"/>
  <c r="E24" i="16"/>
  <c r="F23" i="16"/>
  <c r="E23" i="16"/>
  <c r="F22" i="16"/>
  <c r="E22" i="16"/>
  <c r="F21" i="16"/>
  <c r="E21" i="16"/>
  <c r="F20" i="16"/>
  <c r="E20" i="16"/>
  <c r="F19" i="16"/>
  <c r="E19" i="16"/>
  <c r="F18" i="16"/>
  <c r="E18" i="16"/>
  <c r="F17" i="16"/>
  <c r="E17" i="16"/>
  <c r="F16" i="16"/>
  <c r="E16" i="16"/>
  <c r="F15" i="16"/>
  <c r="E15" i="16"/>
  <c r="F14" i="16"/>
  <c r="E14" i="16"/>
  <c r="F13" i="16"/>
  <c r="E13" i="16"/>
  <c r="F39" i="15"/>
  <c r="E39" i="15"/>
  <c r="F38" i="15"/>
  <c r="E38" i="15"/>
  <c r="F37" i="15"/>
  <c r="E37" i="15"/>
  <c r="F36" i="15"/>
  <c r="E36" i="15"/>
  <c r="F35" i="15"/>
  <c r="E35" i="15"/>
  <c r="F34" i="15"/>
  <c r="E34" i="15"/>
  <c r="F33" i="15"/>
  <c r="E33" i="15"/>
  <c r="F32" i="15"/>
  <c r="E32" i="15"/>
  <c r="F31" i="15"/>
  <c r="E31" i="15"/>
  <c r="F30" i="15"/>
  <c r="E30" i="15"/>
  <c r="F29" i="15"/>
  <c r="E29" i="15"/>
  <c r="F28" i="15"/>
  <c r="E28" i="15"/>
  <c r="F27" i="15"/>
  <c r="E27" i="15"/>
  <c r="F26" i="15"/>
  <c r="E26" i="15"/>
  <c r="F25" i="15"/>
  <c r="E25" i="15"/>
  <c r="F24" i="15"/>
  <c r="E24" i="15"/>
  <c r="F23" i="15"/>
  <c r="E23" i="15"/>
  <c r="F22" i="15"/>
  <c r="E22" i="15"/>
  <c r="F21" i="15"/>
  <c r="E21" i="15"/>
  <c r="F20" i="15"/>
  <c r="E20" i="15"/>
  <c r="F19" i="15"/>
  <c r="E19" i="15"/>
  <c r="F18" i="15"/>
  <c r="E18" i="15"/>
  <c r="F17" i="15"/>
  <c r="E17" i="15"/>
  <c r="F16" i="15"/>
  <c r="E16" i="15"/>
  <c r="F15" i="15"/>
  <c r="E15" i="15"/>
  <c r="F14" i="15"/>
  <c r="E14" i="15"/>
  <c r="F13" i="15"/>
  <c r="E13" i="15"/>
  <c r="F39" i="13"/>
  <c r="F40" i="13"/>
  <c r="E39" i="13"/>
  <c r="E40" i="13"/>
  <c r="F39" i="12"/>
  <c r="F40" i="12"/>
  <c r="E39" i="12"/>
  <c r="E40" i="12"/>
  <c r="F39" i="11"/>
  <c r="E39" i="11"/>
  <c r="F39" i="10"/>
  <c r="F40" i="10"/>
  <c r="E39" i="10"/>
  <c r="E40" i="10"/>
  <c r="F39" i="9"/>
  <c r="E39" i="9"/>
  <c r="F39" i="8"/>
  <c r="F40" i="8"/>
  <c r="E39" i="8"/>
  <c r="E40" i="8"/>
  <c r="F39" i="14"/>
  <c r="E39" i="14"/>
  <c r="F38" i="14"/>
  <c r="E38" i="14"/>
  <c r="F37" i="14"/>
  <c r="E37" i="14"/>
  <c r="F36" i="14"/>
  <c r="E36" i="14"/>
  <c r="F35" i="14"/>
  <c r="E35" i="14"/>
  <c r="F34" i="14"/>
  <c r="E34" i="14"/>
  <c r="F33" i="14"/>
  <c r="E33" i="14"/>
  <c r="F32" i="14"/>
  <c r="E32" i="14"/>
  <c r="F31" i="14"/>
  <c r="E31" i="14"/>
  <c r="F30" i="14"/>
  <c r="E30" i="14"/>
  <c r="F29" i="14"/>
  <c r="E29" i="14"/>
  <c r="F28" i="14"/>
  <c r="E28" i="14"/>
  <c r="F27" i="14"/>
  <c r="E27" i="14"/>
  <c r="F26" i="14"/>
  <c r="E26" i="14"/>
  <c r="F25" i="14"/>
  <c r="E25" i="14"/>
  <c r="F24" i="14"/>
  <c r="E24" i="14"/>
  <c r="F23" i="14"/>
  <c r="E23" i="14"/>
  <c r="F22" i="14"/>
  <c r="E22" i="14"/>
  <c r="F21" i="14"/>
  <c r="E21" i="14"/>
  <c r="F20" i="14"/>
  <c r="E20" i="14"/>
  <c r="F19" i="14"/>
  <c r="E19" i="14"/>
  <c r="F18" i="14"/>
  <c r="E18" i="14"/>
  <c r="F17" i="14"/>
  <c r="E17" i="14"/>
  <c r="F16" i="14"/>
  <c r="E16" i="14"/>
  <c r="F15" i="14"/>
  <c r="E15" i="14"/>
  <c r="F14" i="14"/>
  <c r="E14" i="14"/>
  <c r="F13" i="14"/>
  <c r="E13" i="14"/>
  <c r="F38" i="13"/>
  <c r="E38" i="13"/>
  <c r="F37" i="13"/>
  <c r="E37" i="13"/>
  <c r="F36" i="13"/>
  <c r="E36" i="13"/>
  <c r="F35" i="13"/>
  <c r="E35" i="13"/>
  <c r="F34" i="13"/>
  <c r="E34" i="13"/>
  <c r="F33" i="13"/>
  <c r="E33" i="13"/>
  <c r="F32" i="13"/>
  <c r="E32" i="13"/>
  <c r="F31" i="13"/>
  <c r="E31" i="13"/>
  <c r="F30" i="13"/>
  <c r="E30" i="13"/>
  <c r="F29" i="13"/>
  <c r="E29" i="13"/>
  <c r="F28" i="13"/>
  <c r="E28" i="13"/>
  <c r="F27" i="13"/>
  <c r="E27" i="13"/>
  <c r="F26" i="13"/>
  <c r="E26" i="13"/>
  <c r="F25" i="13"/>
  <c r="E25" i="13"/>
  <c r="F24" i="13"/>
  <c r="E24" i="13"/>
  <c r="F23" i="13"/>
  <c r="E23" i="13"/>
  <c r="F22" i="13"/>
  <c r="E22" i="13"/>
  <c r="F21" i="13"/>
  <c r="E21" i="13"/>
  <c r="F20" i="13"/>
  <c r="E20" i="13"/>
  <c r="F19" i="13"/>
  <c r="E19" i="13"/>
  <c r="F18" i="13"/>
  <c r="E18" i="13"/>
  <c r="F17" i="13"/>
  <c r="E17" i="13"/>
  <c r="F16" i="13"/>
  <c r="E16" i="13"/>
  <c r="F15" i="13"/>
  <c r="E15" i="13"/>
  <c r="F14" i="13"/>
  <c r="E14" i="13"/>
  <c r="F13" i="13"/>
  <c r="E13" i="13"/>
  <c r="F38" i="12"/>
  <c r="E38" i="12"/>
  <c r="F37" i="12"/>
  <c r="E37" i="12"/>
  <c r="F36" i="12"/>
  <c r="E36" i="12"/>
  <c r="F35" i="12"/>
  <c r="E35" i="12"/>
  <c r="F34" i="12"/>
  <c r="E34" i="12"/>
  <c r="F33" i="12"/>
  <c r="E33" i="12"/>
  <c r="F32" i="12"/>
  <c r="E32" i="12"/>
  <c r="F31" i="12"/>
  <c r="E31" i="12"/>
  <c r="F30" i="12"/>
  <c r="E30" i="12"/>
  <c r="F29" i="12"/>
  <c r="E29" i="12"/>
  <c r="F28" i="12"/>
  <c r="E28" i="12"/>
  <c r="F27" i="12"/>
  <c r="E27" i="12"/>
  <c r="F26" i="12"/>
  <c r="E26" i="12"/>
  <c r="F25" i="12"/>
  <c r="E25" i="12"/>
  <c r="F24" i="12"/>
  <c r="E24" i="12"/>
  <c r="F23" i="12"/>
  <c r="E23" i="12"/>
  <c r="F22" i="12"/>
  <c r="E22" i="12"/>
  <c r="F21" i="12"/>
  <c r="E21" i="12"/>
  <c r="F20" i="12"/>
  <c r="E20" i="12"/>
  <c r="F19" i="12"/>
  <c r="E19" i="12"/>
  <c r="F18" i="12"/>
  <c r="E18" i="12"/>
  <c r="F17" i="12"/>
  <c r="E17" i="12"/>
  <c r="F16" i="12"/>
  <c r="E16" i="12"/>
  <c r="F15" i="12"/>
  <c r="E15" i="12"/>
  <c r="F14" i="12"/>
  <c r="E14" i="12"/>
  <c r="F13" i="12"/>
  <c r="E13" i="12"/>
  <c r="G34" i="17" l="1"/>
  <c r="G16" i="17"/>
  <c r="G39" i="11"/>
  <c r="G32" i="17"/>
  <c r="G38" i="17"/>
  <c r="G19" i="16"/>
  <c r="G39" i="16"/>
  <c r="G22" i="16"/>
  <c r="G15" i="16"/>
  <c r="G38" i="15"/>
  <c r="G20" i="14"/>
  <c r="G24" i="14"/>
  <c r="G32" i="14"/>
  <c r="G13" i="14"/>
  <c r="G37" i="14"/>
  <c r="G13" i="13"/>
  <c r="G22" i="15"/>
  <c r="G19" i="17"/>
  <c r="G29" i="17"/>
  <c r="G25" i="17"/>
  <c r="G35" i="17"/>
  <c r="G26" i="16"/>
  <c r="G30" i="16"/>
  <c r="G34" i="16"/>
  <c r="G38" i="16"/>
  <c r="G23" i="16"/>
  <c r="G27" i="16"/>
  <c r="G16" i="16"/>
  <c r="G40" i="15"/>
  <c r="G22" i="12"/>
  <c r="G23" i="12"/>
  <c r="G39" i="12"/>
  <c r="G13" i="12"/>
  <c r="G17" i="12"/>
  <c r="G21" i="12"/>
  <c r="G26" i="17"/>
  <c r="G31" i="17"/>
  <c r="G13" i="17"/>
  <c r="G17" i="17"/>
  <c r="G21" i="17"/>
  <c r="G36" i="17"/>
  <c r="G40" i="17"/>
  <c r="G33" i="17"/>
  <c r="G32" i="16"/>
  <c r="G31" i="16"/>
  <c r="G35" i="16"/>
  <c r="G14" i="16"/>
  <c r="G17" i="16"/>
  <c r="G21" i="16"/>
  <c r="G24" i="16"/>
  <c r="G14" i="15"/>
  <c r="G18" i="15"/>
  <c r="G19" i="15"/>
  <c r="G23" i="15"/>
  <c r="G35" i="15"/>
  <c r="G39" i="15"/>
  <c r="G16" i="15"/>
  <c r="G17" i="14"/>
  <c r="G33" i="14"/>
  <c r="G40" i="12"/>
  <c r="G15" i="12"/>
  <c r="G27" i="12"/>
  <c r="G35" i="12"/>
  <c r="G13" i="16"/>
  <c r="G18" i="16"/>
  <c r="G36" i="16"/>
  <c r="G28" i="15"/>
  <c r="G32" i="15"/>
  <c r="G13" i="15"/>
  <c r="G26" i="15"/>
  <c r="G30" i="15"/>
  <c r="G34" i="15"/>
  <c r="G17" i="15"/>
  <c r="G29" i="15"/>
  <c r="G15" i="15"/>
  <c r="G21" i="14"/>
  <c r="G25" i="14"/>
  <c r="G29" i="14"/>
  <c r="G18" i="14"/>
  <c r="G22" i="14"/>
  <c r="G30" i="14"/>
  <c r="G15" i="14"/>
  <c r="G23" i="14"/>
  <c r="G35" i="14"/>
  <c r="G39" i="14"/>
  <c r="G28" i="12"/>
  <c r="G32" i="12"/>
  <c r="G25" i="12"/>
  <c r="G29" i="12"/>
  <c r="G14" i="12"/>
  <c r="G18" i="12"/>
  <c r="G30" i="12"/>
  <c r="G38" i="12"/>
  <c r="G31" i="12"/>
  <c r="G40" i="10"/>
  <c r="G39" i="10"/>
  <c r="G39" i="9"/>
  <c r="G40" i="8"/>
  <c r="G39" i="8"/>
  <c r="G14" i="17"/>
  <c r="G28" i="17"/>
  <c r="G39" i="17"/>
  <c r="G27" i="17"/>
  <c r="G20" i="17"/>
  <c r="G24" i="17"/>
  <c r="G18" i="17"/>
  <c r="G15" i="17"/>
  <c r="G22" i="17"/>
  <c r="G23" i="17"/>
  <c r="G30" i="17"/>
  <c r="G20" i="16"/>
  <c r="G33" i="16"/>
  <c r="G37" i="16"/>
  <c r="G28" i="16"/>
  <c r="G25" i="16"/>
  <c r="G29" i="16"/>
  <c r="G21" i="15"/>
  <c r="G25" i="15"/>
  <c r="G36" i="15"/>
  <c r="G33" i="15"/>
  <c r="G37" i="15"/>
  <c r="G20" i="15"/>
  <c r="G27" i="15"/>
  <c r="G24" i="15"/>
  <c r="G31" i="15"/>
  <c r="G19" i="14"/>
  <c r="G26" i="14"/>
  <c r="G16" i="14"/>
  <c r="G27" i="14"/>
  <c r="G34" i="14"/>
  <c r="G31" i="14"/>
  <c r="G38" i="14"/>
  <c r="G14" i="14"/>
  <c r="G28" i="14"/>
  <c r="G36" i="14"/>
  <c r="G20" i="13"/>
  <c r="G23" i="13"/>
  <c r="G31" i="13"/>
  <c r="G35" i="13"/>
  <c r="G17" i="13"/>
  <c r="G21" i="13"/>
  <c r="G25" i="13"/>
  <c r="G29" i="13"/>
  <c r="G33" i="13"/>
  <c r="G37" i="13"/>
  <c r="G14" i="13"/>
  <c r="G22" i="13"/>
  <c r="G30" i="13"/>
  <c r="G38" i="13"/>
  <c r="G40" i="13"/>
  <c r="G39" i="13"/>
  <c r="G15" i="13"/>
  <c r="G28" i="13"/>
  <c r="G18" i="13"/>
  <c r="G32" i="13"/>
  <c r="G36" i="13"/>
  <c r="G19" i="13"/>
  <c r="G26" i="13"/>
  <c r="G24" i="13"/>
  <c r="G16" i="13"/>
  <c r="G27" i="13"/>
  <c r="G34" i="13"/>
  <c r="G34" i="12"/>
  <c r="G24" i="12"/>
  <c r="G36" i="12"/>
  <c r="G19" i="12"/>
  <c r="G26" i="12"/>
  <c r="G33" i="12"/>
  <c r="G37" i="12"/>
  <c r="G16" i="12"/>
  <c r="G20" i="12"/>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F38" i="10"/>
  <c r="E38" i="10"/>
  <c r="F37" i="10"/>
  <c r="E37" i="10"/>
  <c r="F36" i="10"/>
  <c r="E36" i="10"/>
  <c r="F35" i="10"/>
  <c r="E35" i="10"/>
  <c r="F34" i="10"/>
  <c r="E34" i="10"/>
  <c r="F33" i="10"/>
  <c r="E33" i="10"/>
  <c r="F32" i="10"/>
  <c r="E32" i="10"/>
  <c r="F31" i="10"/>
  <c r="E31" i="10"/>
  <c r="F30" i="10"/>
  <c r="E30" i="10"/>
  <c r="F29" i="10"/>
  <c r="E29" i="10"/>
  <c r="F28" i="10"/>
  <c r="E28" i="10"/>
  <c r="F27" i="10"/>
  <c r="E27" i="10"/>
  <c r="F26" i="10"/>
  <c r="E26" i="10"/>
  <c r="F25" i="10"/>
  <c r="E25" i="10"/>
  <c r="F24" i="10"/>
  <c r="E24" i="10"/>
  <c r="F23" i="10"/>
  <c r="E23" i="10"/>
  <c r="F22" i="10"/>
  <c r="E22" i="10"/>
  <c r="F21" i="10"/>
  <c r="E21" i="10"/>
  <c r="F20" i="10"/>
  <c r="E20" i="10"/>
  <c r="F19" i="10"/>
  <c r="E19" i="10"/>
  <c r="F18" i="10"/>
  <c r="E18" i="10"/>
  <c r="F17" i="10"/>
  <c r="E17" i="10"/>
  <c r="F16" i="10"/>
  <c r="E16" i="10"/>
  <c r="F15" i="10"/>
  <c r="E15" i="10"/>
  <c r="F14" i="10"/>
  <c r="E14" i="10"/>
  <c r="F13" i="10"/>
  <c r="E13" i="10"/>
  <c r="F38" i="9"/>
  <c r="E38" i="9"/>
  <c r="F37" i="9"/>
  <c r="E37" i="9"/>
  <c r="F36" i="9"/>
  <c r="E36" i="9"/>
  <c r="F35" i="9"/>
  <c r="E35" i="9"/>
  <c r="F34" i="9"/>
  <c r="E34" i="9"/>
  <c r="F33" i="9"/>
  <c r="E33" i="9"/>
  <c r="F32" i="9"/>
  <c r="E32" i="9"/>
  <c r="F31" i="9"/>
  <c r="E31" i="9"/>
  <c r="F30" i="9"/>
  <c r="E30" i="9"/>
  <c r="F29" i="9"/>
  <c r="E29" i="9"/>
  <c r="F28" i="9"/>
  <c r="E28" i="9"/>
  <c r="F27" i="9"/>
  <c r="E27" i="9"/>
  <c r="F26" i="9"/>
  <c r="E26" i="9"/>
  <c r="F25" i="9"/>
  <c r="E25" i="9"/>
  <c r="F24" i="9"/>
  <c r="E24" i="9"/>
  <c r="F23" i="9"/>
  <c r="E23" i="9"/>
  <c r="F22" i="9"/>
  <c r="E22" i="9"/>
  <c r="F21" i="9"/>
  <c r="E21" i="9"/>
  <c r="F20" i="9"/>
  <c r="E20" i="9"/>
  <c r="F19" i="9"/>
  <c r="E19" i="9"/>
  <c r="F18" i="9"/>
  <c r="E18" i="9"/>
  <c r="F17" i="9"/>
  <c r="E17" i="9"/>
  <c r="F16" i="9"/>
  <c r="E16" i="9"/>
  <c r="F15" i="9"/>
  <c r="E15" i="9"/>
  <c r="F14" i="9"/>
  <c r="E14" i="9"/>
  <c r="F13" i="9"/>
  <c r="E13" i="9"/>
  <c r="F38" i="8"/>
  <c r="E38" i="8"/>
  <c r="F37" i="8"/>
  <c r="E37" i="8"/>
  <c r="F36" i="8"/>
  <c r="E36" i="8"/>
  <c r="F35" i="8"/>
  <c r="E35" i="8"/>
  <c r="F34" i="8"/>
  <c r="E34" i="8"/>
  <c r="F33" i="8"/>
  <c r="E33" i="8"/>
  <c r="F32" i="8"/>
  <c r="E32" i="8"/>
  <c r="F31" i="8"/>
  <c r="E31" i="8"/>
  <c r="F30" i="8"/>
  <c r="E30" i="8"/>
  <c r="F29" i="8"/>
  <c r="E29" i="8"/>
  <c r="F28" i="8"/>
  <c r="E28" i="8"/>
  <c r="F27" i="8"/>
  <c r="E27" i="8"/>
  <c r="F26" i="8"/>
  <c r="E26" i="8"/>
  <c r="F25" i="8"/>
  <c r="E25" i="8"/>
  <c r="F24" i="8"/>
  <c r="E24" i="8"/>
  <c r="F23" i="8"/>
  <c r="E23" i="8"/>
  <c r="F22" i="8"/>
  <c r="E22" i="8"/>
  <c r="F21" i="8"/>
  <c r="E21" i="8"/>
  <c r="F20" i="8"/>
  <c r="E20" i="8"/>
  <c r="F19" i="8"/>
  <c r="E19" i="8"/>
  <c r="F18" i="8"/>
  <c r="E18" i="8"/>
  <c r="F17" i="8"/>
  <c r="E17" i="8"/>
  <c r="F16" i="8"/>
  <c r="E16" i="8"/>
  <c r="F15" i="8"/>
  <c r="E15" i="8"/>
  <c r="F14" i="8"/>
  <c r="E14" i="8"/>
  <c r="F13" i="8"/>
  <c r="E13" i="8"/>
  <c r="F36" i="7"/>
  <c r="E36" i="7"/>
  <c r="F35" i="7"/>
  <c r="E35" i="7"/>
  <c r="F34" i="7"/>
  <c r="E34" i="7"/>
  <c r="F33" i="7"/>
  <c r="E33" i="7"/>
  <c r="F32" i="7"/>
  <c r="E32" i="7"/>
  <c r="F31" i="7"/>
  <c r="E31" i="7"/>
  <c r="F30" i="7"/>
  <c r="E30" i="7"/>
  <c r="F29" i="7"/>
  <c r="E29" i="7"/>
  <c r="F28" i="7"/>
  <c r="E28" i="7"/>
  <c r="F27" i="7"/>
  <c r="E27" i="7"/>
  <c r="F26" i="7"/>
  <c r="E26" i="7"/>
  <c r="F25" i="7"/>
  <c r="E25" i="7"/>
  <c r="F24" i="7"/>
  <c r="E24" i="7"/>
  <c r="F23" i="7"/>
  <c r="E23" i="7"/>
  <c r="F22" i="7"/>
  <c r="E22" i="7"/>
  <c r="F21" i="7"/>
  <c r="E21" i="7"/>
  <c r="F20" i="7"/>
  <c r="E20" i="7"/>
  <c r="F19" i="7"/>
  <c r="E19" i="7"/>
  <c r="F18" i="7"/>
  <c r="E18" i="7"/>
  <c r="F17" i="7"/>
  <c r="E17" i="7"/>
  <c r="F16" i="7"/>
  <c r="E16" i="7"/>
  <c r="F15" i="7"/>
  <c r="E15" i="7"/>
  <c r="F14" i="7"/>
  <c r="E14" i="7"/>
  <c r="F13" i="7"/>
  <c r="E13" i="7"/>
  <c r="G45" i="13" l="1"/>
  <c r="G45" i="17"/>
  <c r="G44" i="16"/>
  <c r="G45" i="15"/>
  <c r="G45" i="12"/>
  <c r="G44" i="14"/>
  <c r="G29" i="7"/>
  <c r="G27" i="11"/>
  <c r="G35" i="11"/>
  <c r="G14" i="10"/>
  <c r="G22" i="10"/>
  <c r="G35" i="10"/>
  <c r="G29" i="9"/>
  <c r="G33" i="9"/>
  <c r="G19" i="7"/>
  <c r="G13" i="7"/>
  <c r="G24" i="11"/>
  <c r="G25" i="10"/>
  <c r="G15" i="10"/>
  <c r="G19" i="10"/>
  <c r="G23" i="10"/>
  <c r="G31" i="10"/>
  <c r="G16" i="10"/>
  <c r="G20" i="10"/>
  <c r="G24" i="10"/>
  <c r="G32" i="9"/>
  <c r="G17" i="9"/>
  <c r="G18" i="9"/>
  <c r="G26" i="9"/>
  <c r="G30" i="9"/>
  <c r="G34" i="9"/>
  <c r="G28" i="7"/>
  <c r="G16" i="7"/>
  <c r="G24" i="7"/>
  <c r="G32" i="7"/>
  <c r="G18" i="7"/>
  <c r="G22" i="7"/>
  <c r="G26" i="7"/>
  <c r="G36" i="11"/>
  <c r="G30" i="11"/>
  <c r="G34" i="11"/>
  <c r="G17" i="10"/>
  <c r="G29" i="10"/>
  <c r="G33" i="10"/>
  <c r="G34" i="10"/>
  <c r="G27" i="10"/>
  <c r="G13" i="9"/>
  <c r="G20" i="9"/>
  <c r="G36" i="9"/>
  <c r="G14" i="9"/>
  <c r="G25" i="9"/>
  <c r="G16" i="9"/>
  <c r="G19" i="9"/>
  <c r="G23" i="9"/>
  <c r="G35" i="9"/>
  <c r="G16" i="8"/>
  <c r="G20" i="8"/>
  <c r="G24" i="8"/>
  <c r="G21" i="7"/>
  <c r="G14" i="8"/>
  <c r="G30" i="8"/>
  <c r="G38" i="8"/>
  <c r="G19" i="8"/>
  <c r="G27" i="8"/>
  <c r="G35" i="8"/>
  <c r="G18" i="8"/>
  <c r="G37" i="8"/>
  <c r="G23" i="7"/>
  <c r="G35" i="7"/>
  <c r="G14" i="7"/>
  <c r="G31" i="7"/>
  <c r="G20" i="7"/>
  <c r="G36" i="7"/>
  <c r="G15" i="11"/>
  <c r="G19" i="11"/>
  <c r="G23" i="11"/>
  <c r="G32" i="11"/>
  <c r="G17" i="11"/>
  <c r="G25" i="11"/>
  <c r="G38" i="10"/>
  <c r="G21" i="10"/>
  <c r="G28" i="10"/>
  <c r="G32" i="10"/>
  <c r="G36" i="10"/>
  <c r="G26" i="10"/>
  <c r="G30" i="10"/>
  <c r="G37" i="10"/>
  <c r="G18" i="10"/>
  <c r="G13" i="10"/>
  <c r="G21" i="9"/>
  <c r="G28" i="9"/>
  <c r="G15" i="9"/>
  <c r="G22" i="9"/>
  <c r="G37" i="9"/>
  <c r="G24" i="9"/>
  <c r="G27" i="9"/>
  <c r="G31" i="9"/>
  <c r="G38" i="9"/>
  <c r="G29" i="8"/>
  <c r="G33" i="8"/>
  <c r="G15" i="8"/>
  <c r="G22" i="8"/>
  <c r="G26" i="8"/>
  <c r="G23" i="8"/>
  <c r="G34" i="8"/>
  <c r="G31" i="8"/>
  <c r="G13" i="8"/>
  <c r="G17" i="8"/>
  <c r="G28" i="8"/>
  <c r="G32" i="8"/>
  <c r="G21" i="8"/>
  <c r="G25" i="8"/>
  <c r="G36" i="8"/>
  <c r="G25" i="7"/>
  <c r="G33" i="7"/>
  <c r="G15" i="7"/>
  <c r="G27" i="7"/>
  <c r="G30" i="7"/>
  <c r="G34" i="7"/>
  <c r="G17" i="7"/>
  <c r="G22" i="11"/>
  <c r="G37" i="11"/>
  <c r="G16" i="11"/>
  <c r="G31" i="11"/>
  <c r="G38" i="11"/>
  <c r="G26" i="11"/>
  <c r="G20" i="11"/>
  <c r="G13" i="11"/>
  <c r="G44" i="11" s="1"/>
  <c r="G28" i="11"/>
  <c r="G14" i="11"/>
  <c r="G18" i="11"/>
  <c r="G21" i="11"/>
  <c r="G29" i="11"/>
  <c r="G33" i="11"/>
  <c r="F13" i="6"/>
  <c r="F14" i="6"/>
  <c r="F15" i="6"/>
  <c r="F16" i="6"/>
  <c r="F17" i="6"/>
  <c r="F18" i="6"/>
  <c r="F19" i="6"/>
  <c r="F20" i="6"/>
  <c r="F21" i="6"/>
  <c r="F22" i="6"/>
  <c r="F23" i="6"/>
  <c r="F24" i="6"/>
  <c r="F25" i="6"/>
  <c r="F26" i="6"/>
  <c r="F27" i="6"/>
  <c r="F28" i="6"/>
  <c r="F29" i="6"/>
  <c r="F30" i="6"/>
  <c r="F31" i="6"/>
  <c r="F32" i="6"/>
  <c r="F33" i="6"/>
  <c r="F34" i="6"/>
  <c r="F35" i="6"/>
  <c r="F36" i="6"/>
  <c r="F37" i="6"/>
  <c r="F38" i="6"/>
  <c r="F39" i="6"/>
  <c r="E13" i="6"/>
  <c r="E14" i="6"/>
  <c r="E15" i="6"/>
  <c r="E16" i="6"/>
  <c r="E17" i="6"/>
  <c r="E18" i="6"/>
  <c r="E19" i="6"/>
  <c r="E20" i="6"/>
  <c r="E21" i="6"/>
  <c r="E22" i="6"/>
  <c r="E23" i="6"/>
  <c r="E24" i="6"/>
  <c r="E25" i="6"/>
  <c r="E26" i="6"/>
  <c r="E27" i="6"/>
  <c r="E28" i="6"/>
  <c r="E29" i="6"/>
  <c r="E30" i="6"/>
  <c r="E31" i="6"/>
  <c r="E32" i="6"/>
  <c r="E33" i="6"/>
  <c r="E34" i="6"/>
  <c r="E35" i="6"/>
  <c r="E36" i="6"/>
  <c r="E37" i="6"/>
  <c r="E38" i="6"/>
  <c r="E39" i="6"/>
  <c r="G44" i="9" l="1"/>
  <c r="G25" i="6"/>
  <c r="G42" i="7"/>
  <c r="G45" i="8"/>
  <c r="G45" i="10"/>
  <c r="G33" i="6"/>
  <c r="G38" i="6"/>
  <c r="G14" i="6"/>
  <c r="G22" i="6"/>
  <c r="G30" i="6"/>
  <c r="G17" i="6"/>
  <c r="G18" i="6"/>
  <c r="G27" i="6"/>
  <c r="G34" i="6"/>
  <c r="G26" i="6"/>
  <c r="G32" i="6"/>
  <c r="G24" i="6"/>
  <c r="G16" i="6"/>
  <c r="G37" i="6"/>
  <c r="G29" i="6"/>
  <c r="G21" i="6"/>
  <c r="G13" i="6"/>
  <c r="G19" i="6"/>
  <c r="G35" i="6"/>
  <c r="G39" i="6"/>
  <c r="G31" i="6"/>
  <c r="G23" i="6"/>
  <c r="G15" i="6"/>
  <c r="G36" i="6"/>
  <c r="G28" i="6"/>
  <c r="G20" i="6"/>
  <c r="G45" i="6" l="1"/>
  <c r="G46" i="6" s="1"/>
  <c r="D8" i="7" s="1"/>
  <c r="G43" i="7" l="1"/>
  <c r="D8" i="8" s="1"/>
  <c r="G46" i="8" l="1"/>
  <c r="D8" i="9" s="1"/>
  <c r="G45" i="9" l="1"/>
  <c r="D8" i="10" s="1"/>
  <c r="G46" i="10" l="1"/>
  <c r="D8" i="11" s="1"/>
  <c r="G45" i="11" l="1"/>
  <c r="D8" i="12" s="1"/>
  <c r="G46" i="12" l="1"/>
  <c r="D8" i="13" s="1"/>
  <c r="G46" i="13" l="1"/>
  <c r="D8" i="14" s="1"/>
  <c r="G45" i="14" l="1"/>
  <c r="D8" i="15" s="1"/>
  <c r="G46" i="15" l="1"/>
  <c r="D8" i="16" s="1"/>
  <c r="G45" i="16" l="1"/>
  <c r="D8" i="17" s="1"/>
  <c r="G46"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Meyer (smeyer8)</author>
  </authors>
  <commentList>
    <comment ref="C4" authorId="0" shapeId="0" xr:uid="{00000000-0006-0000-0200-000001000000}">
      <text>
        <r>
          <rPr>
            <b/>
            <sz val="9"/>
            <color indexed="81"/>
            <rFont val="Tahoma"/>
            <family val="2"/>
          </rPr>
          <t>Sandra Meyer (smeyer8):</t>
        </r>
        <r>
          <rPr>
            <sz val="9"/>
            <color indexed="81"/>
            <rFont val="Tahoma"/>
            <family val="2"/>
          </rPr>
          <t xml:space="preserve">
Zur Darstellung von Stunden und Minuten wird durch 24 dividiert
</t>
        </r>
      </text>
    </comment>
    <comment ref="C22" authorId="0" shapeId="0" xr:uid="{00000000-0006-0000-0200-000002000000}">
      <text>
        <r>
          <rPr>
            <b/>
            <sz val="9"/>
            <color indexed="81"/>
            <rFont val="Tahoma"/>
            <family val="2"/>
          </rPr>
          <t>Sandra Meyer (smeyer8):</t>
        </r>
        <r>
          <rPr>
            <sz val="9"/>
            <color indexed="81"/>
            <rFont val="Tahoma"/>
            <family val="2"/>
          </rPr>
          <t xml:space="preserve">
Wochenstunden und Vertragszeitraum bitte lt. Dienstvertrag eintragen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Sandra Meyer (smeyer8)</author>
  </authors>
  <commentList>
    <comment ref="G5" authorId="0" shapeId="0" xr:uid="{00000000-0006-0000-0B00-000001000000}">
      <text>
        <r>
          <rPr>
            <b/>
            <sz val="9"/>
            <color indexed="81"/>
            <rFont val="Segoe UI"/>
            <family val="2"/>
          </rPr>
          <t>Sandra Meyer (smeyer8):</t>
        </r>
        <r>
          <rPr>
            <sz val="9"/>
            <color indexed="81"/>
            <rFont val="Segoe UI"/>
            <family val="2"/>
          </rPr>
          <t xml:space="preserve">
Zeitraum ist nur einzutragen, wenn es sich um einen "angebrochenen Monat" handelt (z.B 15.07.20 bis 31.07.20)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Sandra Meyer (smeyer8)</author>
  </authors>
  <commentList>
    <comment ref="G5" authorId="0" shapeId="0" xr:uid="{00000000-0006-0000-0C00-000001000000}">
      <text>
        <r>
          <rPr>
            <b/>
            <sz val="9"/>
            <color indexed="81"/>
            <rFont val="Segoe UI"/>
            <family val="2"/>
          </rPr>
          <t>Sandra Meyer (smeyer8):</t>
        </r>
        <r>
          <rPr>
            <sz val="9"/>
            <color indexed="81"/>
            <rFont val="Segoe UI"/>
            <family val="2"/>
          </rPr>
          <t xml:space="preserve">
Zeitraum ist nur einzutragen, wenn es sich um einen "angebrochenen Monat" handelt (z.B 15.08.20 bis 31.08.20)</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Sandra Meyer (smeyer8)</author>
  </authors>
  <commentList>
    <comment ref="G5" authorId="0" shapeId="0" xr:uid="{00000000-0006-0000-0D00-000001000000}">
      <text>
        <r>
          <rPr>
            <b/>
            <sz val="9"/>
            <color indexed="81"/>
            <rFont val="Segoe UI"/>
            <family val="2"/>
          </rPr>
          <t>Sandra Meyer (smeyer8):</t>
        </r>
        <r>
          <rPr>
            <sz val="9"/>
            <color indexed="81"/>
            <rFont val="Segoe UI"/>
            <family val="2"/>
          </rPr>
          <t xml:space="preserve">
Zeitraum ist nur einzutragen, wenn es sich um einen "angebrochenen Monat" handelt (z.B 15.09.20 bis 30.09.20)</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Sandra Meyer (smeyer8)</author>
  </authors>
  <commentList>
    <comment ref="G5" authorId="0" shapeId="0" xr:uid="{00000000-0006-0000-0E00-000001000000}">
      <text>
        <r>
          <rPr>
            <b/>
            <sz val="9"/>
            <color indexed="81"/>
            <rFont val="Segoe UI"/>
            <family val="2"/>
          </rPr>
          <t>Sandra Meyer (smeyer8):</t>
        </r>
        <r>
          <rPr>
            <sz val="9"/>
            <color indexed="81"/>
            <rFont val="Segoe UI"/>
            <family val="2"/>
          </rPr>
          <t xml:space="preserve">
Zeitraum ist nur einzutragen, wenn es sich um einen "angebrochenen Monat" handelt (z.B 15.10.20 bis 31.10.20)</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Sandra Meyer (smeyer8)</author>
  </authors>
  <commentList>
    <comment ref="G5" authorId="0" shapeId="0" xr:uid="{00000000-0006-0000-0F00-000001000000}">
      <text>
        <r>
          <rPr>
            <b/>
            <sz val="9"/>
            <color indexed="81"/>
            <rFont val="Segoe UI"/>
            <family val="2"/>
          </rPr>
          <t>Sandra Meyer (smeyer8):</t>
        </r>
        <r>
          <rPr>
            <sz val="9"/>
            <color indexed="81"/>
            <rFont val="Segoe UI"/>
            <family val="2"/>
          </rPr>
          <t xml:space="preserve">
Zeitraum ist nur einzutragen, wenn es sich um einen "angebrochenen Monat" handelt (z.B 15.11.20 bis 30.11.20)</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Sandra Meyer (smeyer8)</author>
  </authors>
  <commentList>
    <comment ref="G5" authorId="0" shapeId="0" xr:uid="{00000000-0006-0000-1000-000001000000}">
      <text>
        <r>
          <rPr>
            <b/>
            <sz val="9"/>
            <color indexed="81"/>
            <rFont val="Segoe UI"/>
            <family val="2"/>
          </rPr>
          <t>Sandra Meyer (smeyer8):</t>
        </r>
        <r>
          <rPr>
            <sz val="9"/>
            <color indexed="81"/>
            <rFont val="Segoe UI"/>
            <family val="2"/>
          </rPr>
          <t xml:space="preserve">
Zeitraum ist nur einzutragen, wenn es sich um einen "angebrochenen Monat" handelt (z.B 15.12.20 bis 31.12.20)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Meyer (smeyer8)</author>
  </authors>
  <commentList>
    <comment ref="G39" authorId="0" shapeId="0" xr:uid="{00000000-0006-0000-0300-000001000000}">
      <text>
        <r>
          <rPr>
            <b/>
            <sz val="9"/>
            <color indexed="81"/>
            <rFont val="Tahoma"/>
            <family val="2"/>
          </rPr>
          <t>Sandra Meyer (smeyer8):</t>
        </r>
        <r>
          <rPr>
            <sz val="9"/>
            <color indexed="81"/>
            <rFont val="Tahoma"/>
            <family val="2"/>
          </rPr>
          <t xml:space="preserve">
Zur Darstellung von Stunden und Minuten wird durch 24 dividiert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 Meyer (smeyer8)</author>
  </authors>
  <commentList>
    <comment ref="D13" authorId="0" shapeId="0" xr:uid="{00000000-0006-0000-0400-000001000000}">
      <text>
        <r>
          <rPr>
            <b/>
            <sz val="9"/>
            <color indexed="81"/>
            <rFont val="Segoe UI"/>
            <family val="2"/>
          </rPr>
          <t>Sandra Meyer (smeyer8):</t>
        </r>
        <r>
          <rPr>
            <sz val="9"/>
            <color indexed="81"/>
            <rFont val="Segoe UI"/>
            <family val="2"/>
          </rPr>
          <t xml:space="preserve">
mit einem kleinen "x"</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 Meyer (smeyer8)</author>
  </authors>
  <commentList>
    <comment ref="G5" authorId="0" shapeId="0" xr:uid="{00000000-0006-0000-0500-000001000000}">
      <text>
        <r>
          <rPr>
            <b/>
            <sz val="9"/>
            <color indexed="81"/>
            <rFont val="Segoe UI"/>
            <family val="2"/>
          </rPr>
          <t>Sandra Meyer (smeyer8):</t>
        </r>
        <r>
          <rPr>
            <sz val="9"/>
            <color indexed="81"/>
            <rFont val="Segoe UI"/>
            <family val="2"/>
          </rPr>
          <t xml:space="preserve">
Zeitraum ist nur einzutragen, wenn es sich um einen "angebrochenen Monat" handelt (z.B 15.01.20 bis 31.01.20)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Sandra Meyer (smeyer8)</author>
  </authors>
  <commentList>
    <comment ref="G5" authorId="0" shapeId="0" xr:uid="{00000000-0006-0000-0600-000001000000}">
      <text>
        <r>
          <rPr>
            <b/>
            <sz val="9"/>
            <color indexed="81"/>
            <rFont val="Segoe UI"/>
            <family val="2"/>
          </rPr>
          <t>Sandra Meyer (smeyer8):</t>
        </r>
        <r>
          <rPr>
            <sz val="9"/>
            <color indexed="81"/>
            <rFont val="Segoe UI"/>
            <family val="2"/>
          </rPr>
          <t xml:space="preserve">
Zeitraum ist nur einzutragen, wenn es sich um einen "angebrochenen Monat" handelt (z.B 15.02.20 bis 29.02.20)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Sandra Meyer (smeyer8)</author>
  </authors>
  <commentList>
    <comment ref="G5" authorId="0" shapeId="0" xr:uid="{00000000-0006-0000-0700-000001000000}">
      <text>
        <r>
          <rPr>
            <b/>
            <sz val="9"/>
            <color indexed="81"/>
            <rFont val="Segoe UI"/>
            <family val="2"/>
          </rPr>
          <t>Sandra Meyer (smeyer8):</t>
        </r>
        <r>
          <rPr>
            <sz val="9"/>
            <color indexed="81"/>
            <rFont val="Segoe UI"/>
            <family val="2"/>
          </rPr>
          <t xml:space="preserve">
Zeitraum ist nur einzutragen, wenn es sich um einen "angebrochenen Monat" handelt (z.B 15.03.20 bis 31.03.20)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Sandra Meyer (smeyer8)</author>
  </authors>
  <commentList>
    <comment ref="G5" authorId="0" shapeId="0" xr:uid="{00000000-0006-0000-0800-000001000000}">
      <text>
        <r>
          <rPr>
            <b/>
            <sz val="9"/>
            <color indexed="81"/>
            <rFont val="Segoe UI"/>
            <family val="2"/>
          </rPr>
          <t>Sandra Meyer (smeyer8):</t>
        </r>
        <r>
          <rPr>
            <sz val="9"/>
            <color indexed="81"/>
            <rFont val="Segoe UI"/>
            <family val="2"/>
          </rPr>
          <t xml:space="preserve">
Zeitraum ist nur einzutragen, wenn es sich um einen "angebrochenen Monat" handelt (z.B 15.04.20 bis 30.04.20)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Sandra Meyer (smeyer8)</author>
  </authors>
  <commentList>
    <comment ref="G5" authorId="0" shapeId="0" xr:uid="{00000000-0006-0000-0900-000001000000}">
      <text>
        <r>
          <rPr>
            <b/>
            <sz val="9"/>
            <color indexed="81"/>
            <rFont val="Segoe UI"/>
            <family val="2"/>
          </rPr>
          <t>Sandra Meyer (smeyer8):</t>
        </r>
        <r>
          <rPr>
            <sz val="9"/>
            <color indexed="81"/>
            <rFont val="Segoe UI"/>
            <family val="2"/>
          </rPr>
          <t xml:space="preserve">
Zeitraum ist nur einzutragen, wenn es sich um einen "angebrochenen Monat" handelt (z.B 15.05.20 bis 31.05.20)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Sandra Meyer (smeyer8)</author>
  </authors>
  <commentList>
    <comment ref="G5" authorId="0" shapeId="0" xr:uid="{00000000-0006-0000-0A00-000001000000}">
      <text>
        <r>
          <rPr>
            <b/>
            <sz val="9"/>
            <color indexed="81"/>
            <rFont val="Segoe UI"/>
            <family val="2"/>
          </rPr>
          <t>Sandra Meyer (smeyer8):</t>
        </r>
        <r>
          <rPr>
            <sz val="9"/>
            <color indexed="81"/>
            <rFont val="Segoe UI"/>
            <family val="2"/>
          </rPr>
          <t xml:space="preserve">
Zeitraum ist nur einzutragen, wenn es sich um einen "angebrochenen Monat" handelt (z.B 15.06.20 bis 30.06.20)</t>
        </r>
      </text>
    </comment>
  </commentList>
</comments>
</file>

<file path=xl/sharedStrings.xml><?xml version="1.0" encoding="utf-8"?>
<sst xmlns="http://schemas.openxmlformats.org/spreadsheetml/2006/main" count="482" uniqueCount="113">
  <si>
    <t>Datum</t>
  </si>
  <si>
    <t>von</t>
  </si>
  <si>
    <t>bis</t>
  </si>
  <si>
    <t>Pause</t>
  </si>
  <si>
    <t>geleistete Stunden</t>
  </si>
  <si>
    <t>Wochentag</t>
  </si>
  <si>
    <t>Sonstiges
(Urlaub, Krank)</t>
  </si>
  <si>
    <t>Fakultät:</t>
  </si>
  <si>
    <t>Name:</t>
  </si>
  <si>
    <t>Vorname:</t>
  </si>
  <si>
    <t>Wochenstundenzahl lt. Vertrag</t>
  </si>
  <si>
    <t>Zu leistende Gesamtstunden
pro Monat</t>
  </si>
  <si>
    <t>Betreuer*in:</t>
  </si>
  <si>
    <t>Übertrag aus dem Vormonat:</t>
  </si>
  <si>
    <t>Gesamt:</t>
  </si>
  <si>
    <t xml:space="preserve">Faktor </t>
  </si>
  <si>
    <t>+/- Stunden</t>
  </si>
  <si>
    <t>Unterschrift Hilfskraft</t>
  </si>
  <si>
    <t>Unterschrift Betreuer*in</t>
  </si>
  <si>
    <t>Neujahr</t>
  </si>
  <si>
    <t>Rosenmontag</t>
  </si>
  <si>
    <t>Karfreitag</t>
  </si>
  <si>
    <t>Ostermontag</t>
  </si>
  <si>
    <t>Pfingstmontag</t>
  </si>
  <si>
    <t>Fronleichnam</t>
  </si>
  <si>
    <t>Allerheiligen</t>
  </si>
  <si>
    <t>1. Weihnachtstag</t>
  </si>
  <si>
    <t>2. Weihnachtstag</t>
  </si>
  <si>
    <t>Heiligabend</t>
  </si>
  <si>
    <t>Gesetzliche Rahmenbedingungen: Arbeitszeitgesetz</t>
  </si>
  <si>
    <t>§ 4 Ruhepausen</t>
  </si>
  <si>
    <t>§ 5 (1) Ruhezeit</t>
  </si>
  <si>
    <t>"(1) Die Arbeitnehmer müssen nach der Beendigung der täglichen Arbeitszeit eine 
ununterbrochene Ruhezeit von mindestens elf Stunden haben. (..)"</t>
  </si>
  <si>
    <t>Praxisanwendung</t>
  </si>
  <si>
    <t>Gesetzliche Rahmenbedingungen: Bundesurlaubsgesetz</t>
  </si>
  <si>
    <t>Grundsatz § 3 Bundesurlaubsgesetz:</t>
  </si>
  <si>
    <t>4 Wochen Urlaubsanspruch im Jahr</t>
  </si>
  <si>
    <t>(24 Werktage bei 6 Werktagen in der Woche sind 4 Wochen Urlaub)</t>
  </si>
  <si>
    <t>Wochenstunden</t>
  </si>
  <si>
    <t>6-Tage-Woche
Arbeitszeit (Std.) pro Tag</t>
  </si>
  <si>
    <t>5-Tage-Woche
Arbeitszeit (Std.) pro Tag</t>
  </si>
  <si>
    <t>4-Tage-Woche
Arbeitszeit (Std.) pro Tag</t>
  </si>
  <si>
    <t>3-Tage-Woche
Arbeitszeit (Std.) pro Tag</t>
  </si>
  <si>
    <t>2-Tage-Woche
Arbeitszeit (Std.) pro Tag</t>
  </si>
  <si>
    <t>1-Tage-Woche
Arbeitszeit (Std.) pro Tag</t>
  </si>
  <si>
    <t>Tage-Woche</t>
  </si>
  <si>
    <t>Urlaubsanspruch
pro Monat in Tagen</t>
  </si>
  <si>
    <t>Urlaubsanspruch
Stunden pro
Monat</t>
  </si>
  <si>
    <t>Basis:</t>
  </si>
  <si>
    <t>4 Wochen Urlaubsanspruch nach Bundesurlaubsgesetz</t>
  </si>
  <si>
    <r>
      <t xml:space="preserve">Arbeitszeit Wochenstunden </t>
    </r>
    <r>
      <rPr>
        <b/>
        <u/>
        <sz val="11"/>
        <color theme="1"/>
        <rFont val="Arial"/>
        <family val="2"/>
      </rPr>
      <t/>
    </r>
  </si>
  <si>
    <r>
      <t xml:space="preserve">Urlaubsanspruch </t>
    </r>
    <r>
      <rPr>
        <b/>
        <u/>
        <sz val="11"/>
        <color theme="1"/>
        <rFont val="Arial"/>
        <family val="2"/>
      </rPr>
      <t>pro Monat</t>
    </r>
    <r>
      <rPr>
        <b/>
        <sz val="11"/>
        <color theme="1"/>
        <rFont val="Arial"/>
        <family val="2"/>
      </rPr>
      <t xml:space="preserve">
in Stunden/Minuten</t>
    </r>
  </si>
  <si>
    <t>Persönliche Daten:</t>
  </si>
  <si>
    <t>Urlaubsberechnung in Stunden</t>
  </si>
  <si>
    <t>Urlaubsanspruch in
Std. : Min. pro Monat</t>
  </si>
  <si>
    <t>Vertragszeitraum</t>
  </si>
  <si>
    <t>volle Kalendermonate</t>
  </si>
  <si>
    <t>Urlaubsanspruch für
Vertragszeitraum in
Stunden : Minuten</t>
  </si>
  <si>
    <r>
      <t xml:space="preserve">Hinweis:  </t>
    </r>
    <r>
      <rPr>
        <b/>
        <sz val="11"/>
        <rFont val="Arial"/>
        <family val="2"/>
      </rPr>
      <t>Die Berechnung des Urlaubsanspruches für einen Monat, in dem innerhalb
                 eine Stundenveränderung vorgenommen wurde, kann über den Rechner
                 nicht berechnet werden. Wenden Sie sich bitte in diesem Fall an das Team 9.1.</t>
    </r>
  </si>
  <si>
    <t>Der beanspruchte Urlaub wird ebenfalls als Arbeitszeit eingetragen und im Kommentarfeld als "Urlaub"
hinterlegt.</t>
  </si>
  <si>
    <t>Krankheits- und Feiertage, die auf reguläre Einsatztage fallen, werden mit der geplanten Arbeitszeit eingetragen
und im Kommentarfeld als "Krank" oder "Feiertag" hinterlegt.</t>
  </si>
  <si>
    <t>Ausfüllhinweise</t>
  </si>
  <si>
    <t>Wochenarbeits-
zeit lt. Vertrag</t>
  </si>
  <si>
    <t>Januar</t>
  </si>
  <si>
    <t>Februar</t>
  </si>
  <si>
    <t>März</t>
  </si>
  <si>
    <t>April</t>
  </si>
  <si>
    <t>Mai</t>
  </si>
  <si>
    <t>Juni</t>
  </si>
  <si>
    <t>Juli</t>
  </si>
  <si>
    <t>August</t>
  </si>
  <si>
    <t>September</t>
  </si>
  <si>
    <t>Oktober</t>
  </si>
  <si>
    <t>November</t>
  </si>
  <si>
    <t>Dezember</t>
  </si>
  <si>
    <t>ankreuzen</t>
  </si>
  <si>
    <t>Basisdaten</t>
  </si>
  <si>
    <t>Monat</t>
  </si>
  <si>
    <r>
      <t xml:space="preserve">Arbeitszeit
</t>
    </r>
    <r>
      <rPr>
        <sz val="8"/>
        <color theme="1"/>
        <rFont val="Arial"/>
        <family val="2"/>
      </rPr>
      <t>(Arbeitszeiten in HH:MM
z.B. 09:15 bis 12:00 
angeben)</t>
    </r>
  </si>
  <si>
    <t>"Die werktägliche Arbeitszeit der Arbeitnehmer darf acht Stunden nicht überschreiten.
Sie kann auf bis zu zehn Stunden nur verlängert werden, wenn innerhalb von sechs 
Kalendermonaten oder innerhalb von 24 Wochen im Durchschnitt acht Stunden werktäglich nicht überschritten werden."</t>
  </si>
  <si>
    <t>"Die Arbeit ist durch im voraus feststehenden Ruhepausen von mindestens 30 Minuten
bei einer Arbeitszeit von mehr als sechs bis zu neun Stunden und 45 Minuten bei einer
Arbeitszeit von mehr als neun Stunden insgesamt zu unterbrechen. Die Ruhepausen nach Satz 1 können in Zeitabschnitten von jeweils 15 Minuten aufgeteilt werden. Länger als sechs Stunden hintereinander dürfen Arbeitnehmer nicht ohne Ruhepausen beschäftigt werden."</t>
  </si>
  <si>
    <r>
      <rPr>
        <b/>
        <sz val="11"/>
        <color theme="1"/>
        <rFont val="Arial"/>
        <family val="2"/>
      </rPr>
      <t>§ 1 Urlaubsanspruch</t>
    </r>
    <r>
      <rPr>
        <sz val="11"/>
        <color theme="1"/>
        <rFont val="Arial"/>
        <family val="2"/>
      </rPr>
      <t xml:space="preserve">
"Jeder Arbeitnehmer hat in jedem Kalenderjahr Anspruch auf bezahlten Erholungsurlaub."</t>
    </r>
  </si>
  <si>
    <t>bitte ausfüllen</t>
  </si>
  <si>
    <t>Pausenzeiten werden automatisch berechnet. Pausenzeiten zählen nicht zur Arbeitszeit und werden daher auch nicht vergütet.</t>
  </si>
  <si>
    <t>Krankheits- und Feiertage, die auf reguläre Einsatztage fallen, werden mit der geplanten Arbeitszeit eingetragen und im Kommentarfeld als "Krank" oder "Feiertag" hinterlegt.</t>
  </si>
  <si>
    <t>Monatszeit-
raum:</t>
  </si>
  <si>
    <t>Tag der 
Deutschen Einheit</t>
  </si>
  <si>
    <t>ausfüllen</t>
  </si>
  <si>
    <r>
      <rPr>
        <b/>
        <sz val="11"/>
        <color theme="1"/>
        <rFont val="Arial"/>
        <family val="2"/>
      </rPr>
      <t>§ 3 Dauer des Urlaubs</t>
    </r>
    <r>
      <rPr>
        <sz val="11"/>
        <color theme="1"/>
        <rFont val="Arial"/>
        <family val="2"/>
      </rPr>
      <t xml:space="preserve">
"(1) Der Urlaub beträgt jährlich mindestens 24 Werktage.
 (2) Als Werktage gelten alle Kalendertage, die nicht Sonn- oder gesetzliche Feiertage sind."</t>
    </r>
  </si>
  <si>
    <r>
      <t xml:space="preserve">Nach dem Bundesurlaubsgesetz beträgt der bezahlte Erholungsurlaub ausgehend von einer
6-Tage-Woche mindestens 24 Werktage = 4 Wochen pro Kalenderjahr. Für jeden vollen
Beschäftigungsmonat besteht also grundsätzlich ein Urlaubsanspruch von 2 Tagen. 
Ist mit Beschäftigten eine 5-Tage-Woche vereinbart, beträgt der gesetzliche Mindestanspruch umgerechnet 20 Arbeitstage (bei einer 4-Tage-Woche: 16, bei einer 3-Tage-Woche: 12, bei einer 
2-Tage-Woche: 8, bei einer 1-Tages-Woche: 4 Arbeitstage). 
</t>
    </r>
    <r>
      <rPr>
        <b/>
        <sz val="11"/>
        <color rgb="FFFF0000"/>
        <rFont val="Arial"/>
        <family val="2"/>
      </rPr>
      <t xml:space="preserve">Dieser gesetzliche Mindesturlaubsanspruch ist zwingend und darf vertraglich nicht unterschritten werden. 
</t>
    </r>
    <r>
      <rPr>
        <sz val="11"/>
        <rFont val="Arial"/>
        <family val="2"/>
      </rPr>
      <t>Der Urlaub ist in Absprache mit der*dem Betreuer*in zu nehmen.
Der Urlaub ist innerhalb des Beschäftigungszeitraums zu nehmen und ist nicht übertragbar (z. B. bei Statuswechsel von WHK zum WMA) und wird nicht ausgezahlt.
Gemäß § 7 Abs. 3 Satz 1 BUrlG muss der Urlaub in dem Kalenderjahr, in dem dieser entstanden ist, genommen werden. Eine Übertragung auf das Folgejahr ist jedoch möglich, wenn dringende betriebliche oder in der Person des Arbeitnehmers liegende Gründe dies rechtfertigen (§ 7 Abs. 3 Satz 2 BUrlG).
Der Resturlaub muss dann gem. § 7 Abs. 3 Satz 3 BUrlG in den ersten drei Monaten des folgenden Kalenderjahres, d.h. bis zum 31. März genommen werden.</t>
    </r>
    <r>
      <rPr>
        <b/>
        <sz val="11"/>
        <color rgb="FFFF0000"/>
        <rFont val="Arial"/>
        <family val="2"/>
      </rPr>
      <t xml:space="preserve">
</t>
    </r>
    <r>
      <rPr>
        <b/>
        <u/>
        <sz val="11"/>
        <rFont val="Arial"/>
        <family val="2"/>
      </rPr>
      <t>Umrechnung auf Hilfskraftstunden:</t>
    </r>
    <r>
      <rPr>
        <sz val="11"/>
        <rFont val="Arial"/>
        <family val="2"/>
      </rPr>
      <t xml:space="preserve">
Der Urlaubsanspruch aus einem Beschäftigungsverhältnis als studentische oder wissenschaftliche Hilfskraft ist im folgenden Reiter "Urlaubsrechner" auf Wochenstunden umgerechnet worden.</t>
    </r>
    <r>
      <rPr>
        <b/>
        <sz val="11"/>
        <color rgb="FFFF0000"/>
        <rFont val="Arial"/>
        <family val="2"/>
      </rPr>
      <t xml:space="preserve">
</t>
    </r>
  </si>
  <si>
    <t xml:space="preserve">Ihre geleistete Arbeitszeit ist wöchentlich im Stundennachweis zu erfassen und 10 Tage nach Monatsende dem*der Betreuer*in zur Unterschrift vorzulegen. Am Ende des Semesters ist der Stundennachweis im Fakultäts-
sekretariat zur Aufbewahrung und ggf. Prüfung abzugeben.
Die Aufbewahrungsfrist beträgt zwei Jahre (§ 17 Mindestlohngesetz, MiLoG).
</t>
  </si>
  <si>
    <t xml:space="preserve">Ihre geleistete Arbeitszeit ist wöchentlich im Stundennachweis zu erfassen und 10 Tage nach Monatsende dem*der Betreuer*in zur Unterschrift vorzulegen. Am Ende des Semesters ist der Stundennachweis im Fakultätssekretariat zur Aufbewahrung und ggf. Prüfung abzugeben.
Die Aufbewahrungsfrist beträgt zwei Jahre (§ 17 Mindestlohngesetz, MiLoG).
</t>
  </si>
  <si>
    <t>§ 3  Arbeitszeit der Arbeitnehmer</t>
  </si>
  <si>
    <r>
      <rPr>
        <b/>
        <u/>
        <sz val="11"/>
        <color theme="1"/>
        <rFont val="Arial"/>
        <family val="2"/>
      </rPr>
      <t>Arbeitszeit</t>
    </r>
    <r>
      <rPr>
        <b/>
        <sz val="11"/>
        <color theme="1"/>
        <rFont val="Arial"/>
        <family val="2"/>
      </rPr>
      <t xml:space="preserve">
</t>
    </r>
    <r>
      <rPr>
        <sz val="11"/>
        <color theme="1"/>
        <rFont val="Arial"/>
        <family val="2"/>
      </rPr>
      <t xml:space="preserve">Im Arbeitsvertrag wird die durchschnittliche wöchentliche Arbeitszeit angegeben. </t>
    </r>
    <r>
      <rPr>
        <sz val="11"/>
        <color theme="1"/>
        <rFont val="Arial"/>
        <family val="2"/>
      </rPr>
      <t>Die monatliche Soll-Arbeitszeit berechnet sich aus der durchschnittlichen Wochenarbeitszeit lt. Vertrag x dem Faktor 4,348.
Die Verteilung ist individuell mit dem*der Betreuer*in abzustimmen. Dabei ist zu beachten, dass die Arbeitszeit pro Tag i.d.R. nicht mehr als 8 Stunden (maximal 10 Stunden) betragen darf.</t>
    </r>
  </si>
  <si>
    <t>Tag der Arbeit</t>
  </si>
  <si>
    <t>Christi Himmelfahrt</t>
  </si>
  <si>
    <t>Silvester</t>
  </si>
  <si>
    <t>Am Vertragsende muss das Zeitkonto ausgeglichen sein, d.h. es dürfen weder Überstunden noch Minusstunden vorhanden sein.</t>
  </si>
  <si>
    <t>Am Vertragsende muss das Zeitkonto ausgeglichen sein, d.h. es dürfen weder 
Überstunden noch Minusstunden vorhanden sein.</t>
  </si>
  <si>
    <t>Stundennachweis Januar 2026</t>
  </si>
  <si>
    <t xml:space="preserve">Dieser Stundennachweis wird nur genutzt, wenn die Finanzierung des Dienstvertrags über eine Kostenstelle,
QVM-Mittel, Mischfinanzierung oder 6er PSP-Element erfolgt. </t>
  </si>
  <si>
    <t>Stundennachweis Februar 2026</t>
  </si>
  <si>
    <t>Stundennachweis März 2026</t>
  </si>
  <si>
    <t>Stundennachweis April 2026</t>
  </si>
  <si>
    <t>Stundennachweis Mai 2026</t>
  </si>
  <si>
    <t>Stundennachweis Juni 2026</t>
  </si>
  <si>
    <t>Stundennachweis Juli 2026</t>
  </si>
  <si>
    <t>Stundennachweis August 2026</t>
  </si>
  <si>
    <t>Stundennachweis September 2026</t>
  </si>
  <si>
    <t>Stundennachweis Oktober 2026</t>
  </si>
  <si>
    <t>Stundennachweis November 2026</t>
  </si>
  <si>
    <t>Stundennachweis Dezember 2026</t>
  </si>
  <si>
    <r>
      <rPr>
        <b/>
        <u/>
        <sz val="11"/>
        <color theme="1"/>
        <rFont val="Arial"/>
        <family val="2"/>
      </rPr>
      <t>Pausenzeiten</t>
    </r>
    <r>
      <rPr>
        <b/>
        <sz val="11"/>
        <color theme="1"/>
        <rFont val="Arial"/>
        <family val="2"/>
      </rPr>
      <t xml:space="preserve">
- </t>
    </r>
    <r>
      <rPr>
        <sz val="11"/>
        <color theme="1"/>
        <rFont val="Arial"/>
        <family val="2"/>
      </rPr>
      <t>ab 6 Stunden muss die Pausenzeit 30 Minuten betragen
- ab 9 Stunden muss die Pausenzeit 45 Minuten betragen
Pausenzeiten zählen nicht zur Arbeitszeit und werden daher auch nicht vergütet.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</si>
</sst>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 &quot;Stunden&quot;"/>
    <numFmt numFmtId="165" formatCode="h:mm;@"/>
    <numFmt numFmtId="166" formatCode="[h]:mm"/>
    <numFmt numFmtId="167" formatCode="0.00\ "/>
    <numFmt numFmtId="168" formatCode="0\ &quot;Tage-Woche&quot;"/>
    <numFmt numFmtId="169" formatCode="0&quot;-Tage-Woche&quot;"/>
    <numFmt numFmtId="170" formatCode="[h]:mm;@"/>
  </numFmts>
  <fonts count="30"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1"/>
      <name val="Arial"/>
      <family val="2"/>
    </font>
    <font>
      <b/>
      <sz val="9"/>
      <color indexed="81"/>
      <name val="Tahoma"/>
      <family val="2"/>
    </font>
    <font>
      <sz val="9"/>
      <color indexed="81"/>
      <name val="Tahoma"/>
      <family val="2"/>
    </font>
    <font>
      <b/>
      <sz val="11"/>
      <color rgb="FFFFC000"/>
      <name val="Arial"/>
      <family val="2"/>
    </font>
    <font>
      <b/>
      <u/>
      <sz val="11"/>
      <color theme="1"/>
      <name val="Arial"/>
      <family val="2"/>
    </font>
    <font>
      <b/>
      <sz val="11"/>
      <color rgb="FFFF0000"/>
      <name val="Arial"/>
      <family val="2"/>
    </font>
    <font>
      <b/>
      <sz val="11"/>
      <name val="Arial"/>
      <family val="2"/>
    </font>
    <font>
      <sz val="11"/>
      <color rgb="FFFF0000"/>
      <name val="Arial"/>
      <family val="2"/>
    </font>
    <font>
      <b/>
      <sz val="12"/>
      <color theme="1"/>
      <name val="Arial"/>
      <family val="2"/>
    </font>
    <font>
      <i/>
      <sz val="11"/>
      <color theme="1"/>
      <name val="Arial"/>
      <family val="2"/>
    </font>
    <font>
      <b/>
      <u/>
      <sz val="11"/>
      <name val="Arial"/>
      <family val="2"/>
    </font>
    <font>
      <sz val="11"/>
      <name val="Arial"/>
      <family val="2"/>
    </font>
    <font>
      <b/>
      <u/>
      <sz val="14"/>
      <color theme="1"/>
      <name val="Arial"/>
      <family val="2"/>
    </font>
    <font>
      <b/>
      <sz val="18"/>
      <color theme="1"/>
      <name val="Arial"/>
      <family val="2"/>
    </font>
    <font>
      <b/>
      <sz val="11"/>
      <color rgb="FF00B050"/>
      <name val="Arial"/>
      <family val="2"/>
    </font>
    <font>
      <sz val="8"/>
      <color theme="1"/>
      <name val="Arial"/>
      <family val="2"/>
    </font>
    <font>
      <sz val="9"/>
      <color indexed="81"/>
      <name val="Segoe UI"/>
      <family val="2"/>
    </font>
    <font>
      <b/>
      <sz val="9"/>
      <color indexed="81"/>
      <name val="Segoe UI"/>
      <family val="2"/>
    </font>
    <font>
      <sz val="10"/>
      <color rgb="FFFF0000"/>
      <name val="Arial"/>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4"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243">
    <xf numFmtId="0" fontId="0" fillId="0" borderId="0" xfId="0"/>
    <xf numFmtId="0" fontId="0" fillId="0" borderId="0" xfId="0" applyAlignment="1">
      <alignment vertical="center"/>
    </xf>
    <xf numFmtId="0" fontId="0" fillId="0" borderId="0" xfId="0" applyAlignment="1">
      <alignment vertical="top"/>
    </xf>
    <xf numFmtId="0" fontId="11" fillId="0" borderId="15" xfId="0" applyFont="1" applyBorder="1"/>
    <xf numFmtId="0" fontId="0" fillId="0" borderId="16" xfId="0" applyBorder="1"/>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xf numFmtId="0" fontId="11" fillId="0" borderId="1" xfId="0" applyFont="1" applyBorder="1" applyAlignment="1">
      <alignment vertical="center" wrapText="1"/>
    </xf>
    <xf numFmtId="0" fontId="11" fillId="0" borderId="29" xfId="0" applyFont="1" applyBorder="1" applyAlignment="1">
      <alignment vertical="center"/>
    </xf>
    <xf numFmtId="0" fontId="11" fillId="0" borderId="27" xfId="0" applyFont="1" applyBorder="1" applyAlignment="1">
      <alignment horizontal="center" vertical="center" wrapText="1"/>
    </xf>
    <xf numFmtId="0" fontId="11" fillId="0" borderId="0" xfId="0" applyFont="1" applyBorder="1" applyAlignment="1">
      <alignment vertical="center"/>
    </xf>
    <xf numFmtId="0" fontId="11" fillId="0" borderId="36" xfId="0" applyFont="1" applyBorder="1" applyAlignment="1">
      <alignment vertical="center"/>
    </xf>
    <xf numFmtId="0" fontId="16" fillId="0" borderId="37" xfId="0" applyFont="1" applyBorder="1" applyAlignment="1">
      <alignment horizontal="center" vertical="center"/>
    </xf>
    <xf numFmtId="0" fontId="16" fillId="0" borderId="27" xfId="0" applyFont="1" applyFill="1" applyBorder="1" applyAlignment="1">
      <alignment horizontal="center" vertical="center" wrapText="1"/>
    </xf>
    <xf numFmtId="0" fontId="11" fillId="0" borderId="24" xfId="0" applyFont="1" applyBorder="1" applyAlignment="1">
      <alignment horizontal="center" vertical="center" wrapText="1"/>
    </xf>
    <xf numFmtId="0" fontId="10" fillId="0" borderId="0" xfId="0" applyFont="1"/>
    <xf numFmtId="0" fontId="10" fillId="3" borderId="22" xfId="0" applyFont="1" applyFill="1" applyBorder="1"/>
    <xf numFmtId="0" fontId="10" fillId="3" borderId="0" xfId="0" applyFont="1" applyFill="1" applyBorder="1"/>
    <xf numFmtId="0" fontId="10" fillId="3" borderId="23" xfId="0" applyFont="1" applyFill="1" applyBorder="1"/>
    <xf numFmtId="0" fontId="11" fillId="3" borderId="22" xfId="0" applyFont="1" applyFill="1" applyBorder="1" applyAlignment="1">
      <alignment horizontal="left"/>
    </xf>
    <xf numFmtId="0" fontId="11" fillId="3" borderId="0" xfId="0" applyFont="1" applyFill="1" applyBorder="1" applyAlignment="1">
      <alignment horizontal="left"/>
    </xf>
    <xf numFmtId="0" fontId="10" fillId="4" borderId="22" xfId="0" applyFont="1" applyFill="1" applyBorder="1"/>
    <xf numFmtId="0" fontId="10" fillId="4" borderId="0" xfId="0" applyFont="1" applyFill="1" applyBorder="1"/>
    <xf numFmtId="0" fontId="10" fillId="4" borderId="23" xfId="0" applyFont="1" applyFill="1" applyBorder="1"/>
    <xf numFmtId="0" fontId="10" fillId="4" borderId="22" xfId="0" applyFont="1" applyFill="1" applyBorder="1" applyAlignment="1">
      <alignment horizontal="justify" vertical="center"/>
    </xf>
    <xf numFmtId="0" fontId="10" fillId="0" borderId="0" xfId="0" applyFont="1" applyBorder="1" applyAlignment="1">
      <alignment vertical="center"/>
    </xf>
    <xf numFmtId="1" fontId="10" fillId="0" borderId="0" xfId="0" applyNumberFormat="1" applyFont="1" applyBorder="1" applyAlignment="1">
      <alignment horizontal="center" vertical="center"/>
    </xf>
    <xf numFmtId="0" fontId="10" fillId="0" borderId="30"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0" xfId="0" applyFont="1" applyAlignment="1">
      <alignment vertical="center"/>
    </xf>
    <xf numFmtId="0" fontId="10" fillId="0" borderId="36" xfId="0" applyFont="1" applyBorder="1" applyAlignment="1">
      <alignment vertical="center"/>
    </xf>
    <xf numFmtId="14" fontId="10" fillId="6" borderId="3" xfId="0" applyNumberFormat="1" applyFont="1" applyFill="1" applyBorder="1" applyAlignment="1" applyProtection="1">
      <alignment horizontal="center" vertical="center"/>
      <protection locked="0"/>
    </xf>
    <xf numFmtId="14" fontId="10" fillId="6" borderId="5" xfId="0" applyNumberFormat="1" applyFont="1" applyFill="1" applyBorder="1" applyAlignment="1" applyProtection="1">
      <alignment horizontal="center" vertical="center"/>
      <protection locked="0"/>
    </xf>
    <xf numFmtId="0" fontId="10" fillId="0" borderId="27" xfId="0" applyFont="1" applyFill="1" applyBorder="1" applyAlignment="1">
      <alignment horizontal="center" vertical="center" wrapText="1"/>
    </xf>
    <xf numFmtId="0" fontId="10" fillId="0" borderId="28" xfId="0" applyFont="1" applyBorder="1"/>
    <xf numFmtId="2" fontId="10" fillId="0" borderId="1" xfId="0" applyNumberFormat="1" applyFont="1" applyBorder="1" applyAlignment="1">
      <alignment horizontal="center" vertical="center"/>
    </xf>
    <xf numFmtId="168" fontId="10" fillId="0" borderId="1" xfId="0" applyNumberFormat="1" applyFont="1" applyBorder="1" applyAlignment="1">
      <alignment horizontal="center"/>
    </xf>
    <xf numFmtId="0" fontId="10" fillId="0" borderId="1" xfId="0" applyFont="1" applyBorder="1" applyAlignment="1">
      <alignment horizontal="center" vertical="center"/>
    </xf>
    <xf numFmtId="0" fontId="10" fillId="0" borderId="0" xfId="0" applyFont="1" applyAlignment="1">
      <alignment horizontal="center"/>
    </xf>
    <xf numFmtId="165" fontId="10" fillId="0" borderId="1" xfId="0" applyNumberFormat="1" applyFont="1" applyBorder="1" applyAlignment="1">
      <alignment horizontal="center"/>
    </xf>
    <xf numFmtId="0" fontId="11" fillId="0" borderId="42" xfId="0" applyFont="1" applyBorder="1"/>
    <xf numFmtId="0" fontId="11" fillId="0" borderId="34" xfId="0" applyFont="1" applyBorder="1"/>
    <xf numFmtId="0" fontId="11" fillId="0" borderId="3" xfId="0" applyFont="1" applyBorder="1" applyAlignment="1">
      <alignment vertical="center" wrapText="1"/>
    </xf>
    <xf numFmtId="0" fontId="10" fillId="0" borderId="0" xfId="0" applyFont="1" applyAlignment="1">
      <alignment wrapText="1"/>
    </xf>
    <xf numFmtId="0" fontId="11" fillId="0" borderId="27" xfId="0" applyFont="1" applyBorder="1" applyAlignment="1">
      <alignment horizontal="center" vertical="center"/>
    </xf>
    <xf numFmtId="0" fontId="11" fillId="0" borderId="27" xfId="0" applyFont="1" applyBorder="1"/>
    <xf numFmtId="0" fontId="11" fillId="0" borderId="27" xfId="0" applyFont="1" applyBorder="1" applyAlignment="1">
      <alignment horizontal="center"/>
    </xf>
    <xf numFmtId="0" fontId="10" fillId="0" borderId="30" xfId="0" applyFont="1" applyBorder="1"/>
    <xf numFmtId="0" fontId="10" fillId="0" borderId="33" xfId="0" applyFont="1" applyBorder="1"/>
    <xf numFmtId="0" fontId="10" fillId="0" borderId="34" xfId="0" applyFont="1" applyBorder="1"/>
    <xf numFmtId="0" fontId="11" fillId="0" borderId="12" xfId="0" applyFont="1" applyBorder="1"/>
    <xf numFmtId="0" fontId="11" fillId="0" borderId="13" xfId="0" applyFont="1" applyBorder="1"/>
    <xf numFmtId="0" fontId="10" fillId="0" borderId="0" xfId="0" applyFont="1" applyBorder="1"/>
    <xf numFmtId="0" fontId="11" fillId="0" borderId="14" xfId="0" applyFont="1" applyBorder="1"/>
    <xf numFmtId="0" fontId="11" fillId="0" borderId="0" xfId="0" applyFont="1" applyBorder="1"/>
    <xf numFmtId="164" fontId="10" fillId="0" borderId="4" xfId="0" applyNumberFormat="1" applyFont="1" applyBorder="1" applyAlignment="1">
      <alignment horizontal="center" vertical="center"/>
    </xf>
    <xf numFmtId="0" fontId="11" fillId="0" borderId="4"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vertical="center" wrapText="1"/>
    </xf>
    <xf numFmtId="167" fontId="25" fillId="0" borderId="5" xfId="0" applyNumberFormat="1" applyFont="1" applyBorder="1" applyAlignment="1">
      <alignment horizontal="center" vertical="center"/>
    </xf>
    <xf numFmtId="0" fontId="11" fillId="0" borderId="0" xfId="0" applyFont="1" applyBorder="1" applyAlignment="1">
      <alignment horizontal="left"/>
    </xf>
    <xf numFmtId="0" fontId="11" fillId="0" borderId="0" xfId="0" applyFont="1"/>
    <xf numFmtId="0" fontId="11" fillId="0" borderId="4" xfId="0" applyFont="1" applyBorder="1" applyAlignment="1">
      <alignment horizontal="center" vertical="center"/>
    </xf>
    <xf numFmtId="0" fontId="11" fillId="0" borderId="5" xfId="0" applyFont="1" applyBorder="1" applyAlignment="1">
      <alignment horizontal="center" vertical="center" wrapText="1"/>
    </xf>
    <xf numFmtId="0" fontId="10" fillId="0" borderId="8" xfId="0" applyFont="1" applyBorder="1"/>
    <xf numFmtId="14" fontId="10" fillId="0" borderId="1" xfId="0" applyNumberFormat="1" applyFont="1" applyBorder="1" applyAlignment="1">
      <alignment horizontal="center" vertical="center"/>
    </xf>
    <xf numFmtId="165" fontId="10" fillId="0" borderId="1" xfId="0" applyNumberFormat="1" applyFont="1" applyBorder="1" applyAlignment="1">
      <alignment horizontal="center" vertical="center"/>
    </xf>
    <xf numFmtId="0" fontId="10" fillId="0" borderId="9" xfId="0" applyFont="1" applyBorder="1" applyAlignment="1">
      <alignment horizontal="center" vertical="center"/>
    </xf>
    <xf numFmtId="0" fontId="11" fillId="0" borderId="8" xfId="0" applyFont="1" applyBorder="1"/>
    <xf numFmtId="0" fontId="11" fillId="0" borderId="10" xfId="0" quotePrefix="1" applyFont="1" applyBorder="1"/>
    <xf numFmtId="0" fontId="10" fillId="0" borderId="18" xfId="0" applyFont="1" applyBorder="1" applyAlignment="1">
      <alignment horizontal="center" vertical="center"/>
    </xf>
    <xf numFmtId="166" fontId="16" fillId="0" borderId="18" xfId="0" applyNumberFormat="1"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Alignment="1">
      <alignment vertical="top"/>
    </xf>
    <xf numFmtId="0" fontId="10" fillId="0" borderId="20" xfId="0" applyFont="1" applyBorder="1"/>
    <xf numFmtId="0" fontId="10" fillId="0" borderId="21" xfId="0" applyFont="1" applyBorder="1"/>
    <xf numFmtId="0" fontId="10" fillId="0" borderId="22" xfId="0" applyFont="1" applyBorder="1"/>
    <xf numFmtId="0" fontId="10" fillId="0" borderId="23" xfId="0" applyFont="1" applyBorder="1"/>
    <xf numFmtId="14" fontId="0" fillId="0" borderId="0" xfId="0" applyNumberFormat="1"/>
    <xf numFmtId="0" fontId="11" fillId="0" borderId="27" xfId="0" applyFont="1" applyBorder="1" applyAlignment="1">
      <alignment wrapText="1"/>
    </xf>
    <xf numFmtId="0" fontId="11" fillId="0" borderId="0" xfId="0" applyFont="1" applyBorder="1" applyAlignment="1">
      <alignment vertical="center" wrapText="1"/>
    </xf>
    <xf numFmtId="0" fontId="10" fillId="0" borderId="0" xfId="0" applyFont="1" applyBorder="1" applyAlignment="1">
      <alignment horizontal="center" vertical="center"/>
    </xf>
    <xf numFmtId="0" fontId="24" fillId="0" borderId="0" xfId="0" applyFont="1" applyAlignment="1">
      <alignment horizontal="center"/>
    </xf>
    <xf numFmtId="0" fontId="8" fillId="0" borderId="27" xfId="0" applyFont="1" applyBorder="1" applyAlignment="1">
      <alignment horizontal="center"/>
    </xf>
    <xf numFmtId="0" fontId="8" fillId="0" borderId="16" xfId="0" applyFont="1" applyBorder="1" applyAlignment="1">
      <alignment horizontal="center"/>
    </xf>
    <xf numFmtId="0" fontId="9" fillId="7" borderId="0" xfId="0" applyFont="1" applyFill="1"/>
    <xf numFmtId="0" fontId="8" fillId="7" borderId="0" xfId="0" applyFont="1" applyFill="1"/>
    <xf numFmtId="165" fontId="10" fillId="2" borderId="1" xfId="0" applyNumberFormat="1" applyFont="1" applyFill="1" applyBorder="1" applyAlignment="1">
      <alignment horizontal="center" vertical="center"/>
    </xf>
    <xf numFmtId="0" fontId="18" fillId="2" borderId="9" xfId="0" applyFont="1" applyFill="1" applyBorder="1" applyAlignment="1">
      <alignment horizontal="center" vertical="center"/>
    </xf>
    <xf numFmtId="0" fontId="11" fillId="0" borderId="14" xfId="0" applyFont="1" applyBorder="1" applyAlignment="1">
      <alignment vertical="center"/>
    </xf>
    <xf numFmtId="166" fontId="17" fillId="0" borderId="5" xfId="0" applyNumberFormat="1" applyFont="1" applyBorder="1" applyAlignment="1">
      <alignment horizontal="center" vertical="center"/>
    </xf>
    <xf numFmtId="0" fontId="11" fillId="0" borderId="27" xfId="0" applyFont="1" applyBorder="1" applyAlignment="1">
      <alignment vertical="center" wrapText="1"/>
    </xf>
    <xf numFmtId="170" fontId="17" fillId="0" borderId="1" xfId="0" applyNumberFormat="1" applyFont="1" applyBorder="1" applyAlignment="1">
      <alignment horizontal="center" vertical="center"/>
    </xf>
    <xf numFmtId="14" fontId="22" fillId="0" borderId="2" xfId="0" applyNumberFormat="1" applyFont="1" applyBorder="1" applyAlignment="1">
      <alignment horizontal="center" vertical="center"/>
    </xf>
    <xf numFmtId="0" fontId="7" fillId="0" borderId="8" xfId="0" applyFont="1" applyBorder="1"/>
    <xf numFmtId="0" fontId="6" fillId="0" borderId="0" xfId="0" applyFont="1"/>
    <xf numFmtId="0" fontId="4" fillId="0" borderId="8" xfId="0" applyFont="1" applyBorder="1"/>
    <xf numFmtId="0" fontId="18" fillId="0" borderId="0" xfId="0" applyFont="1"/>
    <xf numFmtId="0" fontId="10" fillId="0" borderId="0" xfId="0" applyFont="1" applyProtection="1">
      <protection locked="0"/>
    </xf>
    <xf numFmtId="0" fontId="10" fillId="7" borderId="5" xfId="0" applyFont="1" applyFill="1" applyBorder="1" applyAlignment="1" applyProtection="1">
      <alignment horizontal="center" vertical="center"/>
      <protection locked="0"/>
    </xf>
    <xf numFmtId="14" fontId="10" fillId="7" borderId="37" xfId="0" applyNumberFormat="1" applyFont="1" applyFill="1" applyBorder="1" applyAlignment="1" applyProtection="1">
      <alignment horizontal="center" vertical="center"/>
      <protection locked="0"/>
    </xf>
    <xf numFmtId="14" fontId="10" fillId="7" borderId="27" xfId="0" applyNumberFormat="1" applyFont="1" applyFill="1" applyBorder="1" applyAlignment="1" applyProtection="1">
      <alignment horizontal="center" vertical="center"/>
      <protection locked="0"/>
    </xf>
    <xf numFmtId="14" fontId="10" fillId="7" borderId="16" xfId="0" applyNumberFormat="1" applyFont="1" applyFill="1" applyBorder="1" applyAlignment="1" applyProtection="1">
      <alignment horizontal="center" vertical="center"/>
      <protection locked="0"/>
    </xf>
    <xf numFmtId="165" fontId="10" fillId="7" borderId="1" xfId="0" applyNumberFormat="1" applyFont="1" applyFill="1" applyBorder="1" applyAlignment="1" applyProtection="1">
      <alignment horizontal="center" vertical="center"/>
      <protection locked="0"/>
    </xf>
    <xf numFmtId="165" fontId="7" fillId="7" borderId="1" xfId="0" applyNumberFormat="1" applyFont="1" applyFill="1" applyBorder="1" applyAlignment="1" applyProtection="1">
      <alignment horizontal="center" vertical="center"/>
      <protection locked="0"/>
    </xf>
    <xf numFmtId="0" fontId="18" fillId="7" borderId="9" xfId="0" applyFont="1" applyFill="1" applyBorder="1" applyAlignment="1" applyProtection="1">
      <alignment horizontal="center" vertical="center"/>
      <protection locked="0"/>
    </xf>
    <xf numFmtId="0" fontId="11" fillId="0" borderId="17" xfId="0" applyFont="1" applyBorder="1" applyAlignment="1" applyProtection="1">
      <alignment horizontal="left" vertical="top"/>
      <protection locked="0"/>
    </xf>
    <xf numFmtId="0" fontId="10" fillId="0" borderId="0" xfId="0" applyFont="1" applyAlignment="1" applyProtection="1">
      <alignment vertical="top"/>
      <protection locked="0"/>
    </xf>
    <xf numFmtId="20" fontId="10" fillId="0" borderId="0" xfId="0" applyNumberFormat="1" applyFont="1" applyBorder="1"/>
    <xf numFmtId="166" fontId="17" fillId="0" borderId="5" xfId="0" applyNumberFormat="1" applyFont="1" applyBorder="1" applyAlignment="1" applyProtection="1">
      <alignment horizontal="center" vertical="center"/>
      <protection locked="0"/>
    </xf>
    <xf numFmtId="0" fontId="18" fillId="7" borderId="9" xfId="0" applyFont="1" applyFill="1" applyBorder="1" applyAlignment="1" applyProtection="1">
      <alignment horizontal="center" vertical="center" wrapText="1"/>
      <protection locked="0"/>
    </xf>
    <xf numFmtId="0" fontId="10" fillId="7" borderId="0" xfId="0" applyFont="1" applyFill="1" applyProtection="1">
      <protection locked="0"/>
    </xf>
    <xf numFmtId="0" fontId="24" fillId="0" borderId="0" xfId="0" applyFont="1" applyAlignment="1">
      <alignment horizontal="center" vertical="center"/>
    </xf>
    <xf numFmtId="0" fontId="11" fillId="0" borderId="12" xfId="0" applyFont="1" applyBorder="1" applyAlignment="1">
      <alignment vertical="center"/>
    </xf>
    <xf numFmtId="0" fontId="11" fillId="0" borderId="13" xfId="0" applyFont="1" applyBorder="1" applyAlignment="1">
      <alignment vertical="center"/>
    </xf>
    <xf numFmtId="0" fontId="11" fillId="0" borderId="0" xfId="0" applyFont="1" applyBorder="1" applyAlignment="1">
      <alignment horizontal="left" vertical="center"/>
    </xf>
    <xf numFmtId="0" fontId="11" fillId="0" borderId="0" xfId="0" applyFont="1" applyAlignment="1">
      <alignment vertical="center"/>
    </xf>
    <xf numFmtId="0" fontId="11" fillId="0" borderId="3" xfId="0" applyFont="1" applyBorder="1" applyAlignment="1">
      <alignment vertical="center"/>
    </xf>
    <xf numFmtId="0" fontId="7" fillId="0" borderId="8" xfId="0" applyFont="1" applyBorder="1" applyAlignment="1">
      <alignment vertical="center"/>
    </xf>
    <xf numFmtId="0" fontId="10" fillId="0" borderId="8" xfId="0" applyFont="1" applyBorder="1" applyAlignment="1">
      <alignment vertical="center"/>
    </xf>
    <xf numFmtId="0" fontId="11" fillId="0" borderId="8" xfId="0" applyFont="1" applyBorder="1" applyAlignment="1">
      <alignment vertical="center"/>
    </xf>
    <xf numFmtId="0" fontId="11" fillId="0" borderId="10" xfId="0" quotePrefix="1" applyFont="1" applyBorder="1" applyAlignment="1">
      <alignment vertical="center"/>
    </xf>
    <xf numFmtId="0" fontId="8" fillId="7" borderId="0" xfId="0" applyFont="1" applyFill="1" applyAlignment="1">
      <alignment vertical="center"/>
    </xf>
    <xf numFmtId="0" fontId="10" fillId="0" borderId="0" xfId="0" applyFont="1" applyAlignment="1" applyProtection="1">
      <alignment vertical="center"/>
      <protection locked="0"/>
    </xf>
    <xf numFmtId="0" fontId="10" fillId="7" borderId="0" xfId="0" applyFont="1" applyFill="1" applyAlignment="1" applyProtection="1">
      <alignment vertical="center"/>
      <protection locked="0"/>
    </xf>
    <xf numFmtId="0" fontId="11" fillId="0" borderId="17" xfId="0" applyFont="1" applyBorder="1" applyAlignment="1" applyProtection="1">
      <alignment horizontal="left" vertical="center"/>
      <protection locked="0"/>
    </xf>
    <xf numFmtId="0" fontId="10" fillId="0" borderId="22" xfId="0" applyFont="1" applyBorder="1" applyAlignment="1">
      <alignment vertical="center"/>
    </xf>
    <xf numFmtId="20" fontId="10" fillId="8" borderId="5" xfId="0" applyNumberFormat="1" applyFont="1" applyFill="1" applyBorder="1" applyAlignment="1" applyProtection="1">
      <alignment horizontal="center"/>
      <protection locked="0"/>
    </xf>
    <xf numFmtId="0" fontId="1" fillId="7" borderId="30" xfId="0" applyFont="1" applyFill="1" applyBorder="1" applyAlignment="1" applyProtection="1">
      <alignment horizontal="center"/>
      <protection locked="0"/>
    </xf>
    <xf numFmtId="165" fontId="1" fillId="7" borderId="1" xfId="0" applyNumberFormat="1" applyFont="1" applyFill="1" applyBorder="1" applyAlignment="1" applyProtection="1">
      <alignment horizontal="center" vertical="center"/>
      <protection locked="0"/>
    </xf>
    <xf numFmtId="0" fontId="1" fillId="7" borderId="43" xfId="0" applyFont="1" applyFill="1" applyBorder="1" applyAlignment="1" applyProtection="1">
      <alignment horizontal="center" vertical="center"/>
      <protection locked="0"/>
    </xf>
    <xf numFmtId="0" fontId="1" fillId="7" borderId="35" xfId="0" applyFont="1" applyFill="1" applyBorder="1" applyAlignment="1" applyProtection="1">
      <alignment horizontal="center" vertical="center"/>
      <protection locked="0"/>
    </xf>
    <xf numFmtId="0" fontId="29" fillId="7" borderId="9" xfId="0" applyFont="1" applyFill="1" applyBorder="1" applyAlignment="1" applyProtection="1">
      <alignment horizontal="center" vertical="center" wrapText="1"/>
      <protection locked="0"/>
    </xf>
    <xf numFmtId="14" fontId="1" fillId="7" borderId="37" xfId="0" applyNumberFormat="1" applyFont="1" applyFill="1" applyBorder="1" applyAlignment="1" applyProtection="1">
      <alignment horizontal="center" vertical="center"/>
      <protection locked="0"/>
    </xf>
    <xf numFmtId="0" fontId="1" fillId="0" borderId="33" xfId="0" applyFont="1" applyBorder="1"/>
    <xf numFmtId="0" fontId="11" fillId="4" borderId="24" xfId="0" applyFont="1" applyFill="1" applyBorder="1" applyAlignment="1">
      <alignment horizontal="left" vertical="center" wrapText="1"/>
    </xf>
    <xf numFmtId="0" fontId="11" fillId="4" borderId="25" xfId="0" applyFont="1" applyFill="1" applyBorder="1" applyAlignment="1">
      <alignment horizontal="left" vertical="center" wrapText="1"/>
    </xf>
    <xf numFmtId="0" fontId="11" fillId="4" borderId="26" xfId="0" applyFont="1" applyFill="1" applyBorder="1" applyAlignment="1">
      <alignment horizontal="left" vertical="center" wrapText="1"/>
    </xf>
    <xf numFmtId="0" fontId="10" fillId="4" borderId="22" xfId="0" applyFont="1" applyFill="1" applyBorder="1" applyAlignment="1">
      <alignment horizontal="center"/>
    </xf>
    <xf numFmtId="0" fontId="10" fillId="4" borderId="0" xfId="0" applyFont="1" applyFill="1" applyBorder="1" applyAlignment="1">
      <alignment horizontal="center"/>
    </xf>
    <xf numFmtId="0" fontId="10" fillId="4" borderId="23" xfId="0" applyFont="1" applyFill="1" applyBorder="1" applyAlignment="1">
      <alignment horizontal="center"/>
    </xf>
    <xf numFmtId="0" fontId="10" fillId="3" borderId="24" xfId="0" applyFont="1" applyFill="1" applyBorder="1" applyAlignment="1">
      <alignment horizontal="left" wrapText="1"/>
    </xf>
    <xf numFmtId="0" fontId="10" fillId="3" borderId="25" xfId="0" applyFont="1" applyFill="1" applyBorder="1" applyAlignment="1">
      <alignment horizontal="left"/>
    </xf>
    <xf numFmtId="0" fontId="10" fillId="3" borderId="26" xfId="0" applyFont="1" applyFill="1" applyBorder="1" applyAlignment="1">
      <alignment horizontal="left"/>
    </xf>
    <xf numFmtId="0" fontId="11" fillId="3" borderId="22" xfId="0" applyFont="1" applyFill="1" applyBorder="1" applyAlignment="1">
      <alignment horizontal="left"/>
    </xf>
    <xf numFmtId="0" fontId="11" fillId="3" borderId="0" xfId="0" applyFont="1" applyFill="1" applyBorder="1" applyAlignment="1">
      <alignment horizontal="left"/>
    </xf>
    <xf numFmtId="0" fontId="11" fillId="4" borderId="19" xfId="0" applyFont="1" applyFill="1" applyBorder="1" applyAlignment="1">
      <alignment horizontal="center"/>
    </xf>
    <xf numFmtId="0" fontId="11" fillId="4" borderId="20" xfId="0" applyFont="1" applyFill="1" applyBorder="1" applyAlignment="1">
      <alignment horizontal="center"/>
    </xf>
    <xf numFmtId="0" fontId="11" fillId="4" borderId="21" xfId="0" applyFont="1" applyFill="1" applyBorder="1" applyAlignment="1">
      <alignment horizontal="center"/>
    </xf>
    <xf numFmtId="0" fontId="11" fillId="4" borderId="22" xfId="0" applyFont="1" applyFill="1" applyBorder="1" applyAlignment="1">
      <alignment horizontal="left" vertical="top" wrapText="1"/>
    </xf>
    <xf numFmtId="0" fontId="10" fillId="4" borderId="0" xfId="0" applyFont="1" applyFill="1" applyBorder="1" applyAlignment="1">
      <alignment horizontal="left" vertical="top"/>
    </xf>
    <xf numFmtId="0" fontId="10" fillId="4" borderId="23" xfId="0" applyFont="1" applyFill="1" applyBorder="1" applyAlignment="1">
      <alignment horizontal="left" vertical="top"/>
    </xf>
    <xf numFmtId="0" fontId="10" fillId="4" borderId="22" xfId="0" applyFont="1" applyFill="1" applyBorder="1" applyAlignment="1">
      <alignment horizontal="left" vertical="top"/>
    </xf>
    <xf numFmtId="0" fontId="19" fillId="3" borderId="19" xfId="0" applyFont="1" applyFill="1" applyBorder="1" applyAlignment="1">
      <alignment horizontal="center"/>
    </xf>
    <xf numFmtId="0" fontId="19" fillId="3" borderId="20" xfId="0" applyFont="1" applyFill="1" applyBorder="1" applyAlignment="1">
      <alignment horizontal="center"/>
    </xf>
    <xf numFmtId="0" fontId="19" fillId="3" borderId="21" xfId="0" applyFont="1" applyFill="1" applyBorder="1" applyAlignment="1">
      <alignment horizontal="center"/>
    </xf>
    <xf numFmtId="0" fontId="10" fillId="3" borderId="22" xfId="0" applyFont="1" applyFill="1" applyBorder="1" applyAlignment="1">
      <alignment horizontal="left" wrapText="1"/>
    </xf>
    <xf numFmtId="0" fontId="10" fillId="3" borderId="0" xfId="0" applyFont="1" applyFill="1" applyBorder="1" applyAlignment="1">
      <alignment horizontal="left"/>
    </xf>
    <xf numFmtId="0" fontId="10" fillId="3" borderId="23" xfId="0" applyFont="1" applyFill="1" applyBorder="1" applyAlignment="1">
      <alignment horizontal="left"/>
    </xf>
    <xf numFmtId="0" fontId="20" fillId="3" borderId="0" xfId="0" applyFont="1" applyFill="1" applyBorder="1" applyAlignment="1">
      <alignment horizontal="left"/>
    </xf>
    <xf numFmtId="0" fontId="10" fillId="3" borderId="22" xfId="0" applyFont="1" applyFill="1" applyBorder="1" applyAlignment="1">
      <alignment horizontal="left" vertical="top" wrapText="1"/>
    </xf>
    <xf numFmtId="0" fontId="10" fillId="3" borderId="0" xfId="0" applyFont="1" applyFill="1" applyBorder="1" applyAlignment="1">
      <alignment horizontal="left" vertical="top"/>
    </xf>
    <xf numFmtId="0" fontId="10" fillId="3" borderId="23" xfId="0" applyFont="1" applyFill="1" applyBorder="1" applyAlignment="1">
      <alignment horizontal="left" vertical="top"/>
    </xf>
    <xf numFmtId="0" fontId="11" fillId="3" borderId="19" xfId="0" applyFont="1" applyFill="1" applyBorder="1" applyAlignment="1">
      <alignment horizontal="center"/>
    </xf>
    <xf numFmtId="0" fontId="11" fillId="3" borderId="20" xfId="0" applyFont="1" applyFill="1" applyBorder="1" applyAlignment="1">
      <alignment horizontal="center"/>
    </xf>
    <xf numFmtId="0" fontId="11" fillId="3" borderId="21" xfId="0" applyFont="1" applyFill="1" applyBorder="1" applyAlignment="1">
      <alignment horizontal="center"/>
    </xf>
    <xf numFmtId="0" fontId="10" fillId="3" borderId="0" xfId="0" applyFont="1" applyFill="1" applyBorder="1" applyAlignment="1">
      <alignment horizontal="left" vertical="top" wrapText="1"/>
    </xf>
    <xf numFmtId="0" fontId="10" fillId="3" borderId="23" xfId="0" applyFont="1" applyFill="1" applyBorder="1" applyAlignment="1">
      <alignment horizontal="left" vertical="top" wrapText="1"/>
    </xf>
    <xf numFmtId="0" fontId="6" fillId="3" borderId="24" xfId="0" applyFont="1" applyFill="1" applyBorder="1" applyAlignment="1">
      <alignment horizontal="left" vertical="top" wrapText="1"/>
    </xf>
    <xf numFmtId="0" fontId="10" fillId="3" borderId="25" xfId="0" applyFont="1" applyFill="1" applyBorder="1" applyAlignment="1">
      <alignment horizontal="left" vertical="top" wrapText="1"/>
    </xf>
    <xf numFmtId="0" fontId="10" fillId="3" borderId="26" xfId="0" applyFont="1" applyFill="1" applyBorder="1" applyAlignment="1">
      <alignment horizontal="left" vertical="top" wrapText="1"/>
    </xf>
    <xf numFmtId="0" fontId="5" fillId="4" borderId="22" xfId="0" applyFont="1" applyFill="1" applyBorder="1" applyAlignment="1">
      <alignment horizontal="left" vertical="top" wrapText="1"/>
    </xf>
    <xf numFmtId="0" fontId="10" fillId="4" borderId="24" xfId="0" applyFont="1" applyFill="1" applyBorder="1" applyAlignment="1">
      <alignment horizontal="left" vertical="top"/>
    </xf>
    <xf numFmtId="0" fontId="10" fillId="4" borderId="25" xfId="0" applyFont="1" applyFill="1" applyBorder="1" applyAlignment="1">
      <alignment horizontal="left" vertical="top"/>
    </xf>
    <xf numFmtId="0" fontId="10" fillId="4" borderId="26" xfId="0" applyFont="1" applyFill="1" applyBorder="1" applyAlignment="1">
      <alignment horizontal="left" vertical="top"/>
    </xf>
    <xf numFmtId="165" fontId="10" fillId="0" borderId="31" xfId="0" applyNumberFormat="1" applyFont="1" applyBorder="1" applyAlignment="1">
      <alignment horizontal="center" vertical="center"/>
    </xf>
    <xf numFmtId="165" fontId="10" fillId="0" borderId="32" xfId="0" applyNumberFormat="1" applyFont="1" applyBorder="1" applyAlignment="1">
      <alignment horizontal="center" vertical="center"/>
    </xf>
    <xf numFmtId="169" fontId="14" fillId="0" borderId="29" xfId="0" applyNumberFormat="1" applyFont="1" applyBorder="1" applyAlignment="1">
      <alignment horizontal="center" vertical="center"/>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166" fontId="11" fillId="0" borderId="3" xfId="0" applyNumberFormat="1" applyFont="1" applyBorder="1" applyAlignment="1">
      <alignment horizontal="center" vertical="center"/>
    </xf>
    <xf numFmtId="166" fontId="11" fillId="0" borderId="5" xfId="0" applyNumberFormat="1" applyFont="1" applyBorder="1" applyAlignment="1">
      <alignment horizontal="center" vertical="center"/>
    </xf>
    <xf numFmtId="0" fontId="10" fillId="0" borderId="40" xfId="0" applyNumberFormat="1" applyFont="1" applyFill="1" applyBorder="1" applyAlignment="1">
      <alignment horizontal="center" vertical="center"/>
    </xf>
    <xf numFmtId="0" fontId="10" fillId="0" borderId="41" xfId="0" applyNumberFormat="1" applyFont="1" applyFill="1" applyBorder="1" applyAlignment="1">
      <alignment horizontal="center" vertical="center"/>
    </xf>
    <xf numFmtId="166" fontId="11" fillId="5" borderId="3" xfId="0" applyNumberFormat="1" applyFont="1" applyFill="1" applyBorder="1" applyAlignment="1">
      <alignment horizontal="center" vertical="center"/>
    </xf>
    <xf numFmtId="166" fontId="11" fillId="5" borderId="5" xfId="0" applyNumberFormat="1" applyFont="1" applyFill="1" applyBorder="1" applyAlignment="1">
      <alignment horizontal="center" vertical="center"/>
    </xf>
    <xf numFmtId="0" fontId="16" fillId="0" borderId="19" xfId="0" applyFont="1" applyBorder="1" applyAlignment="1">
      <alignment horizontal="left" vertical="top" wrapText="1"/>
    </xf>
    <xf numFmtId="0" fontId="16" fillId="0" borderId="20" xfId="0" applyFont="1" applyBorder="1" applyAlignment="1">
      <alignment horizontal="left" vertical="top"/>
    </xf>
    <xf numFmtId="0" fontId="16" fillId="0" borderId="21" xfId="0" applyFont="1" applyBorder="1" applyAlignment="1">
      <alignment horizontal="left" vertical="top"/>
    </xf>
    <xf numFmtId="0" fontId="16" fillId="0" borderId="24" xfId="0" applyFont="1" applyBorder="1" applyAlignment="1">
      <alignment horizontal="left" vertical="top"/>
    </xf>
    <xf numFmtId="0" fontId="16" fillId="0" borderId="25" xfId="0" applyFont="1" applyBorder="1" applyAlignment="1">
      <alignment horizontal="left" vertical="top"/>
    </xf>
    <xf numFmtId="0" fontId="16" fillId="0" borderId="26" xfId="0" applyFont="1" applyBorder="1" applyAlignment="1">
      <alignment horizontal="left" vertical="top"/>
    </xf>
    <xf numFmtId="165" fontId="10" fillId="0" borderId="14" xfId="0" applyNumberFormat="1" applyFont="1" applyBorder="1" applyAlignment="1">
      <alignment horizontal="center" vertical="center"/>
    </xf>
    <xf numFmtId="165" fontId="10" fillId="0" borderId="35" xfId="0" applyNumberFormat="1" applyFont="1" applyBorder="1" applyAlignment="1">
      <alignment horizontal="center" vertical="center"/>
    </xf>
    <xf numFmtId="0" fontId="10" fillId="6" borderId="38" xfId="0" applyFont="1" applyFill="1" applyBorder="1" applyAlignment="1" applyProtection="1">
      <alignment horizontal="center" vertical="center"/>
      <protection locked="0"/>
    </xf>
    <xf numFmtId="0" fontId="10" fillId="6" borderId="39" xfId="0" applyFont="1" applyFill="1" applyBorder="1" applyAlignment="1" applyProtection="1">
      <alignment horizontal="center" vertical="center"/>
      <protection locked="0"/>
    </xf>
    <xf numFmtId="0" fontId="23" fillId="0" borderId="0" xfId="0" applyFont="1" applyAlignment="1">
      <alignment horizontal="center" vertical="center"/>
    </xf>
    <xf numFmtId="0" fontId="2" fillId="7" borderId="6" xfId="0" applyFont="1" applyFill="1" applyBorder="1" applyAlignment="1" applyProtection="1">
      <alignment horizontal="center"/>
      <protection locked="0"/>
    </xf>
    <xf numFmtId="0" fontId="10" fillId="7" borderId="7" xfId="0" applyFont="1" applyFill="1" applyBorder="1" applyAlignment="1" applyProtection="1">
      <alignment horizontal="center"/>
      <protection locked="0"/>
    </xf>
    <xf numFmtId="0" fontId="1" fillId="7" borderId="10" xfId="0" applyFont="1" applyFill="1" applyBorder="1" applyAlignment="1" applyProtection="1">
      <alignment horizontal="center"/>
      <protection locked="0"/>
    </xf>
    <xf numFmtId="0" fontId="10" fillId="7" borderId="11" xfId="0" applyFont="1" applyFill="1" applyBorder="1" applyAlignment="1" applyProtection="1">
      <alignment horizontal="center"/>
      <protection locked="0"/>
    </xf>
    <xf numFmtId="0" fontId="11" fillId="0" borderId="15" xfId="0" applyFont="1" applyBorder="1" applyAlignment="1">
      <alignment horizontal="left" vertical="center" wrapText="1"/>
    </xf>
    <xf numFmtId="0" fontId="11" fillId="0" borderId="28" xfId="0" applyFont="1" applyBorder="1" applyAlignment="1">
      <alignment horizontal="left" vertical="center"/>
    </xf>
    <xf numFmtId="0" fontId="11" fillId="0" borderId="16" xfId="0" applyFont="1" applyBorder="1" applyAlignment="1">
      <alignment horizontal="left" vertical="center"/>
    </xf>
    <xf numFmtId="0" fontId="11" fillId="0" borderId="17" xfId="0" applyFont="1" applyBorder="1" applyAlignment="1" applyProtection="1">
      <alignment horizontal="center" vertical="top" wrapText="1"/>
      <protection locked="0"/>
    </xf>
    <xf numFmtId="0" fontId="11" fillId="0" borderId="3" xfId="0" applyFont="1" applyBorder="1" applyAlignment="1">
      <alignment horizontal="center" wrapText="1"/>
    </xf>
    <xf numFmtId="0" fontId="11" fillId="0" borderId="5" xfId="0" applyFont="1" applyBorder="1" applyAlignment="1">
      <alignment horizontal="center"/>
    </xf>
    <xf numFmtId="0" fontId="24" fillId="0" borderId="0" xfId="0" applyFont="1" applyAlignment="1">
      <alignment horizont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3" xfId="0" applyFont="1" applyBorder="1" applyAlignment="1">
      <alignment horizontal="left"/>
    </xf>
    <xf numFmtId="0" fontId="11" fillId="0" borderId="4" xfId="0" applyFont="1" applyBorder="1" applyAlignment="1">
      <alignment horizontal="left"/>
    </xf>
    <xf numFmtId="0" fontId="10" fillId="0" borderId="6"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10" fillId="0" borderId="15" xfId="0" applyFont="1" applyBorder="1" applyAlignment="1">
      <alignment horizontal="center"/>
    </xf>
    <xf numFmtId="0" fontId="10" fillId="0" borderId="16" xfId="0" applyFont="1" applyBorder="1" applyAlignment="1">
      <alignment horizontal="center"/>
    </xf>
    <xf numFmtId="0" fontId="5" fillId="0" borderId="22" xfId="0" applyFont="1" applyBorder="1" applyAlignment="1">
      <alignment horizontal="left" vertical="top" wrapText="1"/>
    </xf>
    <xf numFmtId="0" fontId="10" fillId="0" borderId="0" xfId="0" applyFont="1" applyBorder="1" applyAlignment="1">
      <alignment horizontal="left" vertical="top"/>
    </xf>
    <xf numFmtId="0" fontId="10" fillId="0" borderId="23" xfId="0" applyFont="1" applyBorder="1" applyAlignment="1">
      <alignment horizontal="left" vertical="top"/>
    </xf>
    <xf numFmtId="0" fontId="10" fillId="0" borderId="22" xfId="0" applyFont="1" applyBorder="1" applyAlignment="1">
      <alignment horizontal="left" vertical="top"/>
    </xf>
    <xf numFmtId="0" fontId="22" fillId="0" borderId="22" xfId="0" applyFont="1" applyBorder="1" applyAlignment="1">
      <alignment horizontal="left" vertical="top" wrapText="1"/>
    </xf>
    <xf numFmtId="0" fontId="22" fillId="0" borderId="0" xfId="0" applyFont="1" applyBorder="1" applyAlignment="1">
      <alignment horizontal="left" vertical="top"/>
    </xf>
    <xf numFmtId="0" fontId="22" fillId="0" borderId="23" xfId="0" applyFont="1" applyBorder="1" applyAlignment="1">
      <alignment horizontal="left" vertical="top"/>
    </xf>
    <xf numFmtId="0" fontId="22" fillId="0" borderId="24" xfId="0" applyFont="1" applyBorder="1" applyAlignment="1">
      <alignment horizontal="left" vertical="top"/>
    </xf>
    <xf numFmtId="0" fontId="22" fillId="0" borderId="25" xfId="0" applyFont="1" applyBorder="1" applyAlignment="1">
      <alignment horizontal="left" vertical="top"/>
    </xf>
    <xf numFmtId="0" fontId="22" fillId="0" borderId="26" xfId="0" applyFont="1" applyBorder="1" applyAlignment="1">
      <alignment horizontal="left" vertical="top"/>
    </xf>
    <xf numFmtId="0" fontId="10" fillId="0" borderId="22" xfId="0" applyFont="1" applyBorder="1" applyAlignment="1">
      <alignment horizontal="left" vertical="top" wrapText="1"/>
    </xf>
    <xf numFmtId="0" fontId="10" fillId="0" borderId="0" xfId="0" applyFont="1" applyBorder="1" applyAlignment="1">
      <alignment horizontal="left" vertical="top" wrapText="1"/>
    </xf>
    <xf numFmtId="0" fontId="10" fillId="0" borderId="23" xfId="0" applyFont="1" applyBorder="1" applyAlignment="1">
      <alignment horizontal="left" vertical="top" wrapText="1"/>
    </xf>
    <xf numFmtId="0" fontId="15" fillId="0" borderId="19" xfId="0" applyFont="1" applyBorder="1" applyAlignment="1">
      <alignment horizontal="left" vertical="top"/>
    </xf>
    <xf numFmtId="0" fontId="15" fillId="0" borderId="20" xfId="0" applyFont="1" applyBorder="1" applyAlignment="1">
      <alignment horizontal="left" vertical="top"/>
    </xf>
    <xf numFmtId="0" fontId="1" fillId="0" borderId="22" xfId="0" applyFont="1" applyBorder="1" applyAlignment="1">
      <alignment horizontal="left" vertical="top" wrapTex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8" fillId="0" borderId="22" xfId="0" applyFont="1" applyBorder="1" applyAlignment="1">
      <alignment horizontal="left" vertical="top" wrapText="1"/>
    </xf>
    <xf numFmtId="0" fontId="3" fillId="0" borderId="10" xfId="0" applyFont="1" applyBorder="1" applyAlignment="1">
      <alignment horizontal="center" vertical="center"/>
    </xf>
    <xf numFmtId="0" fontId="1" fillId="4" borderId="22" xfId="0" applyFont="1" applyFill="1" applyBorder="1" applyAlignment="1">
      <alignment horizontal="left" vertical="top" wrapText="1"/>
    </xf>
  </cellXfs>
  <cellStyles count="1">
    <cellStyle name="Standard" xfId="0" builtinId="0"/>
  </cellStyles>
  <dxfs count="23">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ont>
        <b/>
        <i val="0"/>
        <color rgb="FFFF0000"/>
      </font>
    </dxf>
    <dxf>
      <font>
        <b/>
        <i val="0"/>
        <color rgb="FFFF0000"/>
      </font>
    </dxf>
    <dxf>
      <fill>
        <patternFill>
          <bgColor theme="0" tint="-0.14996795556505021"/>
        </patternFill>
      </fill>
    </dxf>
    <dxf>
      <font>
        <b/>
        <i val="0"/>
        <color rgb="FFFF0000"/>
      </font>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123825</xdr:colOff>
      <xdr:row>0</xdr:row>
      <xdr:rowOff>209551</xdr:rowOff>
    </xdr:from>
    <xdr:to>
      <xdr:col>5</xdr:col>
      <xdr:colOff>647025</xdr:colOff>
      <xdr:row>0</xdr:row>
      <xdr:rowOff>855018</xdr:rowOff>
    </xdr:to>
    <xdr:grpSp>
      <xdr:nvGrpSpPr>
        <xdr:cNvPr id="2" name="Group 3">
          <a:extLst>
            <a:ext uri="{FF2B5EF4-FFF2-40B4-BE49-F238E27FC236}">
              <a16:creationId xmlns:a16="http://schemas.microsoft.com/office/drawing/2014/main" id="{00000000-0008-0000-0400-000002000000}"/>
            </a:ext>
          </a:extLst>
        </xdr:cNvPr>
        <xdr:cNvGrpSpPr>
          <a:grpSpLocks noChangeAspect="1"/>
        </xdr:cNvGrpSpPr>
      </xdr:nvGrpSpPr>
      <xdr:grpSpPr bwMode="auto">
        <a:xfrm>
          <a:off x="4819650" y="209551"/>
          <a:ext cx="1285200" cy="645467"/>
          <a:chOff x="900" y="170"/>
          <a:chExt cx="110" cy="62"/>
        </a:xfrm>
      </xdr:grpSpPr>
      <xdr:sp macro="" textlink="">
        <xdr:nvSpPr>
          <xdr:cNvPr id="3" name="Freeform 4">
            <a:extLst>
              <a:ext uri="{FF2B5EF4-FFF2-40B4-BE49-F238E27FC236}">
                <a16:creationId xmlns:a16="http://schemas.microsoft.com/office/drawing/2014/main" id="{00000000-0008-0000-0400-000003000000}"/>
              </a:ext>
            </a:extLst>
          </xdr:cNvPr>
          <xdr:cNvSpPr>
            <a:spLocks/>
          </xdr:cNvSpPr>
        </xdr:nvSpPr>
        <xdr:spPr bwMode="auto">
          <a:xfrm>
            <a:off x="900" y="171"/>
            <a:ext cx="9" cy="15"/>
          </a:xfrm>
          <a:custGeom>
            <a:avLst/>
            <a:gdLst>
              <a:gd name="T0" fmla="*/ 273 w 737"/>
              <a:gd name="T1" fmla="*/ 1083 h 1083"/>
              <a:gd name="T2" fmla="*/ 462 w 737"/>
              <a:gd name="T3" fmla="*/ 1083 h 1083"/>
              <a:gd name="T4" fmla="*/ 462 w 737"/>
              <a:gd name="T5" fmla="*/ 164 h 1083"/>
              <a:gd name="T6" fmla="*/ 737 w 737"/>
              <a:gd name="T7" fmla="*/ 164 h 1083"/>
              <a:gd name="T8" fmla="*/ 737 w 737"/>
              <a:gd name="T9" fmla="*/ 0 h 1083"/>
              <a:gd name="T10" fmla="*/ 0 w 737"/>
              <a:gd name="T11" fmla="*/ 0 h 1083"/>
              <a:gd name="T12" fmla="*/ 0 w 737"/>
              <a:gd name="T13" fmla="*/ 164 h 1083"/>
              <a:gd name="T14" fmla="*/ 273 w 737"/>
              <a:gd name="T15" fmla="*/ 164 h 1083"/>
              <a:gd name="T16" fmla="*/ 273 w 737"/>
              <a:gd name="T17" fmla="*/ 1083 h 10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37" h="1083">
                <a:moveTo>
                  <a:pt x="273" y="1083"/>
                </a:moveTo>
                <a:lnTo>
                  <a:pt x="462" y="1083"/>
                </a:lnTo>
                <a:lnTo>
                  <a:pt x="462" y="164"/>
                </a:lnTo>
                <a:lnTo>
                  <a:pt x="737" y="164"/>
                </a:lnTo>
                <a:lnTo>
                  <a:pt x="737" y="0"/>
                </a:lnTo>
                <a:lnTo>
                  <a:pt x="0" y="0"/>
                </a:lnTo>
                <a:lnTo>
                  <a:pt x="0" y="164"/>
                </a:lnTo>
                <a:lnTo>
                  <a:pt x="273" y="164"/>
                </a:lnTo>
                <a:lnTo>
                  <a:pt x="273" y="108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 name="Freeform 5">
            <a:extLst>
              <a:ext uri="{FF2B5EF4-FFF2-40B4-BE49-F238E27FC236}">
                <a16:creationId xmlns:a16="http://schemas.microsoft.com/office/drawing/2014/main" id="{00000000-0008-0000-0400-000004000000}"/>
              </a:ext>
            </a:extLst>
          </xdr:cNvPr>
          <xdr:cNvSpPr>
            <a:spLocks noEditPoints="1"/>
          </xdr:cNvSpPr>
        </xdr:nvSpPr>
        <xdr:spPr bwMode="auto">
          <a:xfrm>
            <a:off x="909" y="175"/>
            <a:ext cx="9" cy="11"/>
          </a:xfrm>
          <a:custGeom>
            <a:avLst/>
            <a:gdLst>
              <a:gd name="T0" fmla="*/ 659 w 661"/>
              <a:gd name="T1" fmla="*/ 425 h 814"/>
              <a:gd name="T2" fmla="*/ 661 w 661"/>
              <a:gd name="T3" fmla="*/ 358 h 814"/>
              <a:gd name="T4" fmla="*/ 657 w 661"/>
              <a:gd name="T5" fmla="*/ 306 h 814"/>
              <a:gd name="T6" fmla="*/ 648 w 661"/>
              <a:gd name="T7" fmla="*/ 256 h 814"/>
              <a:gd name="T8" fmla="*/ 635 w 661"/>
              <a:gd name="T9" fmla="*/ 207 h 814"/>
              <a:gd name="T10" fmla="*/ 616 w 661"/>
              <a:gd name="T11" fmla="*/ 161 h 814"/>
              <a:gd name="T12" fmla="*/ 591 w 661"/>
              <a:gd name="T13" fmla="*/ 119 h 814"/>
              <a:gd name="T14" fmla="*/ 561 w 661"/>
              <a:gd name="T15" fmla="*/ 82 h 814"/>
              <a:gd name="T16" fmla="*/ 524 w 661"/>
              <a:gd name="T17" fmla="*/ 50 h 814"/>
              <a:gd name="T18" fmla="*/ 481 w 661"/>
              <a:gd name="T19" fmla="*/ 26 h 814"/>
              <a:gd name="T20" fmla="*/ 431 w 661"/>
              <a:gd name="T21" fmla="*/ 9 h 814"/>
              <a:gd name="T22" fmla="*/ 374 w 661"/>
              <a:gd name="T23" fmla="*/ 1 h 814"/>
              <a:gd name="T24" fmla="*/ 311 w 661"/>
              <a:gd name="T25" fmla="*/ 3 h 814"/>
              <a:gd name="T26" fmla="*/ 254 w 661"/>
              <a:gd name="T27" fmla="*/ 14 h 814"/>
              <a:gd name="T28" fmla="*/ 202 w 661"/>
              <a:gd name="T29" fmla="*/ 34 h 814"/>
              <a:gd name="T30" fmla="*/ 156 w 661"/>
              <a:gd name="T31" fmla="*/ 61 h 814"/>
              <a:gd name="T32" fmla="*/ 115 w 661"/>
              <a:gd name="T33" fmla="*/ 98 h 814"/>
              <a:gd name="T34" fmla="*/ 81 w 661"/>
              <a:gd name="T35" fmla="*/ 139 h 814"/>
              <a:gd name="T36" fmla="*/ 52 w 661"/>
              <a:gd name="T37" fmla="*/ 186 h 814"/>
              <a:gd name="T38" fmla="*/ 29 w 661"/>
              <a:gd name="T39" fmla="*/ 240 h 814"/>
              <a:gd name="T40" fmla="*/ 13 w 661"/>
              <a:gd name="T41" fmla="*/ 296 h 814"/>
              <a:gd name="T42" fmla="*/ 3 w 661"/>
              <a:gd name="T43" fmla="*/ 357 h 814"/>
              <a:gd name="T44" fmla="*/ 0 w 661"/>
              <a:gd name="T45" fmla="*/ 420 h 814"/>
              <a:gd name="T46" fmla="*/ 3 w 661"/>
              <a:gd name="T47" fmla="*/ 485 h 814"/>
              <a:gd name="T48" fmla="*/ 14 w 661"/>
              <a:gd name="T49" fmla="*/ 545 h 814"/>
              <a:gd name="T50" fmla="*/ 31 w 661"/>
              <a:gd name="T51" fmla="*/ 601 h 814"/>
              <a:gd name="T52" fmla="*/ 55 w 661"/>
              <a:gd name="T53" fmla="*/ 650 h 814"/>
              <a:gd name="T54" fmla="*/ 85 w 661"/>
              <a:gd name="T55" fmla="*/ 694 h 814"/>
              <a:gd name="T56" fmla="*/ 122 w 661"/>
              <a:gd name="T57" fmla="*/ 731 h 814"/>
              <a:gd name="T58" fmla="*/ 165 w 661"/>
              <a:gd name="T59" fmla="*/ 762 h 814"/>
              <a:gd name="T60" fmla="*/ 214 w 661"/>
              <a:gd name="T61" fmla="*/ 786 h 814"/>
              <a:gd name="T62" fmla="*/ 268 w 661"/>
              <a:gd name="T63" fmla="*/ 803 h 814"/>
              <a:gd name="T64" fmla="*/ 329 w 661"/>
              <a:gd name="T65" fmla="*/ 813 h 814"/>
              <a:gd name="T66" fmla="*/ 409 w 661"/>
              <a:gd name="T67" fmla="*/ 814 h 814"/>
              <a:gd name="T68" fmla="*/ 512 w 661"/>
              <a:gd name="T69" fmla="*/ 800 h 814"/>
              <a:gd name="T70" fmla="*/ 597 w 661"/>
              <a:gd name="T71" fmla="*/ 777 h 814"/>
              <a:gd name="T72" fmla="*/ 574 w 661"/>
              <a:gd name="T73" fmla="*/ 642 h 814"/>
              <a:gd name="T74" fmla="*/ 508 w 661"/>
              <a:gd name="T75" fmla="*/ 659 h 814"/>
              <a:gd name="T76" fmla="*/ 430 w 661"/>
              <a:gd name="T77" fmla="*/ 668 h 814"/>
              <a:gd name="T78" fmla="*/ 359 w 661"/>
              <a:gd name="T79" fmla="*/ 666 h 814"/>
              <a:gd name="T80" fmla="*/ 299 w 661"/>
              <a:gd name="T81" fmla="*/ 651 h 814"/>
              <a:gd name="T82" fmla="*/ 264 w 661"/>
              <a:gd name="T83" fmla="*/ 633 h 814"/>
              <a:gd name="T84" fmla="*/ 242 w 661"/>
              <a:gd name="T85" fmla="*/ 615 h 814"/>
              <a:gd name="T86" fmla="*/ 222 w 661"/>
              <a:gd name="T87" fmla="*/ 593 h 814"/>
              <a:gd name="T88" fmla="*/ 205 w 661"/>
              <a:gd name="T89" fmla="*/ 567 h 814"/>
              <a:gd name="T90" fmla="*/ 193 w 661"/>
              <a:gd name="T91" fmla="*/ 535 h 814"/>
              <a:gd name="T92" fmla="*/ 185 w 661"/>
              <a:gd name="T93" fmla="*/ 500 h 814"/>
              <a:gd name="T94" fmla="*/ 181 w 661"/>
              <a:gd name="T95" fmla="*/ 461 h 814"/>
              <a:gd name="T96" fmla="*/ 183 w 661"/>
              <a:gd name="T97" fmla="*/ 310 h 814"/>
              <a:gd name="T98" fmla="*/ 194 w 661"/>
              <a:gd name="T99" fmla="*/ 261 h 814"/>
              <a:gd name="T100" fmla="*/ 214 w 661"/>
              <a:gd name="T101" fmla="*/ 214 h 814"/>
              <a:gd name="T102" fmla="*/ 245 w 661"/>
              <a:gd name="T103" fmla="*/ 172 h 814"/>
              <a:gd name="T104" fmla="*/ 279 w 661"/>
              <a:gd name="T105" fmla="*/ 148 h 814"/>
              <a:gd name="T106" fmla="*/ 303 w 661"/>
              <a:gd name="T107" fmla="*/ 139 h 814"/>
              <a:gd name="T108" fmla="*/ 331 w 661"/>
              <a:gd name="T109" fmla="*/ 134 h 814"/>
              <a:gd name="T110" fmla="*/ 360 w 661"/>
              <a:gd name="T111" fmla="*/ 135 h 814"/>
              <a:gd name="T112" fmla="*/ 387 w 661"/>
              <a:gd name="T113" fmla="*/ 141 h 814"/>
              <a:gd name="T114" fmla="*/ 409 w 661"/>
              <a:gd name="T115" fmla="*/ 151 h 814"/>
              <a:gd name="T116" fmla="*/ 429 w 661"/>
              <a:gd name="T117" fmla="*/ 166 h 814"/>
              <a:gd name="T118" fmla="*/ 454 w 661"/>
              <a:gd name="T119" fmla="*/ 198 h 814"/>
              <a:gd name="T120" fmla="*/ 473 w 661"/>
              <a:gd name="T121" fmla="*/ 243 h 814"/>
              <a:gd name="T122" fmla="*/ 483 w 661"/>
              <a:gd name="T123" fmla="*/ 293 h 814"/>
              <a:gd name="T124" fmla="*/ 181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1"/>
                </a:moveTo>
                <a:lnTo>
                  <a:pt x="657" y="445"/>
                </a:lnTo>
                <a:lnTo>
                  <a:pt x="659" y="425"/>
                </a:lnTo>
                <a:lnTo>
                  <a:pt x="660" y="402"/>
                </a:lnTo>
                <a:lnTo>
                  <a:pt x="661" y="375"/>
                </a:lnTo>
                <a:lnTo>
                  <a:pt x="661" y="358"/>
                </a:lnTo>
                <a:lnTo>
                  <a:pt x="660" y="341"/>
                </a:lnTo>
                <a:lnTo>
                  <a:pt x="659" y="324"/>
                </a:lnTo>
                <a:lnTo>
                  <a:pt x="657" y="306"/>
                </a:lnTo>
                <a:lnTo>
                  <a:pt x="655" y="289"/>
                </a:lnTo>
                <a:lnTo>
                  <a:pt x="652" y="272"/>
                </a:lnTo>
                <a:lnTo>
                  <a:pt x="648" y="256"/>
                </a:lnTo>
                <a:lnTo>
                  <a:pt x="644" y="239"/>
                </a:lnTo>
                <a:lnTo>
                  <a:pt x="640" y="223"/>
                </a:lnTo>
                <a:lnTo>
                  <a:pt x="635" y="207"/>
                </a:lnTo>
                <a:lnTo>
                  <a:pt x="629" y="191"/>
                </a:lnTo>
                <a:lnTo>
                  <a:pt x="623" y="176"/>
                </a:lnTo>
                <a:lnTo>
                  <a:pt x="616" y="161"/>
                </a:lnTo>
                <a:lnTo>
                  <a:pt x="608" y="146"/>
                </a:lnTo>
                <a:lnTo>
                  <a:pt x="600" y="132"/>
                </a:lnTo>
                <a:lnTo>
                  <a:pt x="591" y="119"/>
                </a:lnTo>
                <a:lnTo>
                  <a:pt x="582" y="106"/>
                </a:lnTo>
                <a:lnTo>
                  <a:pt x="572" y="94"/>
                </a:lnTo>
                <a:lnTo>
                  <a:pt x="561" y="82"/>
                </a:lnTo>
                <a:lnTo>
                  <a:pt x="549" y="70"/>
                </a:lnTo>
                <a:lnTo>
                  <a:pt x="537" y="60"/>
                </a:lnTo>
                <a:lnTo>
                  <a:pt x="524" y="50"/>
                </a:lnTo>
                <a:lnTo>
                  <a:pt x="510" y="41"/>
                </a:lnTo>
                <a:lnTo>
                  <a:pt x="496" y="33"/>
                </a:lnTo>
                <a:lnTo>
                  <a:pt x="481" y="26"/>
                </a:lnTo>
                <a:lnTo>
                  <a:pt x="465" y="19"/>
                </a:lnTo>
                <a:lnTo>
                  <a:pt x="448" y="14"/>
                </a:lnTo>
                <a:lnTo>
                  <a:pt x="431" y="9"/>
                </a:lnTo>
                <a:lnTo>
                  <a:pt x="413" y="5"/>
                </a:lnTo>
                <a:lnTo>
                  <a:pt x="394" y="3"/>
                </a:lnTo>
                <a:lnTo>
                  <a:pt x="374" y="1"/>
                </a:lnTo>
                <a:lnTo>
                  <a:pt x="353" y="0"/>
                </a:lnTo>
                <a:lnTo>
                  <a:pt x="332" y="1"/>
                </a:lnTo>
                <a:lnTo>
                  <a:pt x="311" y="3"/>
                </a:lnTo>
                <a:lnTo>
                  <a:pt x="291" y="5"/>
                </a:lnTo>
                <a:lnTo>
                  <a:pt x="272" y="9"/>
                </a:lnTo>
                <a:lnTo>
                  <a:pt x="254" y="14"/>
                </a:lnTo>
                <a:lnTo>
                  <a:pt x="236" y="19"/>
                </a:lnTo>
                <a:lnTo>
                  <a:pt x="219" y="26"/>
                </a:lnTo>
                <a:lnTo>
                  <a:pt x="202" y="34"/>
                </a:lnTo>
                <a:lnTo>
                  <a:pt x="186" y="42"/>
                </a:lnTo>
                <a:lnTo>
                  <a:pt x="171" y="51"/>
                </a:lnTo>
                <a:lnTo>
                  <a:pt x="156" y="61"/>
                </a:lnTo>
                <a:lnTo>
                  <a:pt x="142" y="72"/>
                </a:lnTo>
                <a:lnTo>
                  <a:pt x="128" y="85"/>
                </a:lnTo>
                <a:lnTo>
                  <a:pt x="115" y="98"/>
                </a:lnTo>
                <a:lnTo>
                  <a:pt x="103" y="111"/>
                </a:lnTo>
                <a:lnTo>
                  <a:pt x="92" y="125"/>
                </a:lnTo>
                <a:lnTo>
                  <a:pt x="81" y="139"/>
                </a:lnTo>
                <a:lnTo>
                  <a:pt x="70" y="154"/>
                </a:lnTo>
                <a:lnTo>
                  <a:pt x="61" y="170"/>
                </a:lnTo>
                <a:lnTo>
                  <a:pt x="52" y="186"/>
                </a:lnTo>
                <a:lnTo>
                  <a:pt x="44" y="204"/>
                </a:lnTo>
                <a:lnTo>
                  <a:pt x="36" y="222"/>
                </a:lnTo>
                <a:lnTo>
                  <a:pt x="29" y="240"/>
                </a:lnTo>
                <a:lnTo>
                  <a:pt x="23" y="258"/>
                </a:lnTo>
                <a:lnTo>
                  <a:pt x="18" y="277"/>
                </a:lnTo>
                <a:lnTo>
                  <a:pt x="13" y="296"/>
                </a:lnTo>
                <a:lnTo>
                  <a:pt x="9" y="317"/>
                </a:lnTo>
                <a:lnTo>
                  <a:pt x="6" y="337"/>
                </a:lnTo>
                <a:lnTo>
                  <a:pt x="3" y="357"/>
                </a:lnTo>
                <a:lnTo>
                  <a:pt x="1" y="378"/>
                </a:lnTo>
                <a:lnTo>
                  <a:pt x="0" y="399"/>
                </a:lnTo>
                <a:lnTo>
                  <a:pt x="0" y="420"/>
                </a:lnTo>
                <a:lnTo>
                  <a:pt x="0" y="443"/>
                </a:lnTo>
                <a:lnTo>
                  <a:pt x="1" y="464"/>
                </a:lnTo>
                <a:lnTo>
                  <a:pt x="3" y="485"/>
                </a:lnTo>
                <a:lnTo>
                  <a:pt x="6" y="506"/>
                </a:lnTo>
                <a:lnTo>
                  <a:pt x="9" y="526"/>
                </a:lnTo>
                <a:lnTo>
                  <a:pt x="14" y="545"/>
                </a:lnTo>
                <a:lnTo>
                  <a:pt x="19" y="565"/>
                </a:lnTo>
                <a:lnTo>
                  <a:pt x="25" y="583"/>
                </a:lnTo>
                <a:lnTo>
                  <a:pt x="31" y="601"/>
                </a:lnTo>
                <a:lnTo>
                  <a:pt x="38" y="618"/>
                </a:lnTo>
                <a:lnTo>
                  <a:pt x="46" y="634"/>
                </a:lnTo>
                <a:lnTo>
                  <a:pt x="55" y="650"/>
                </a:lnTo>
                <a:lnTo>
                  <a:pt x="64" y="665"/>
                </a:lnTo>
                <a:lnTo>
                  <a:pt x="75" y="679"/>
                </a:lnTo>
                <a:lnTo>
                  <a:pt x="85" y="694"/>
                </a:lnTo>
                <a:lnTo>
                  <a:pt x="97" y="707"/>
                </a:lnTo>
                <a:lnTo>
                  <a:pt x="109" y="720"/>
                </a:lnTo>
                <a:lnTo>
                  <a:pt x="122" y="731"/>
                </a:lnTo>
                <a:lnTo>
                  <a:pt x="136" y="742"/>
                </a:lnTo>
                <a:lnTo>
                  <a:pt x="150" y="752"/>
                </a:lnTo>
                <a:lnTo>
                  <a:pt x="165" y="762"/>
                </a:lnTo>
                <a:lnTo>
                  <a:pt x="181" y="771"/>
                </a:lnTo>
                <a:lnTo>
                  <a:pt x="197" y="779"/>
                </a:lnTo>
                <a:lnTo>
                  <a:pt x="214" y="786"/>
                </a:lnTo>
                <a:lnTo>
                  <a:pt x="231" y="792"/>
                </a:lnTo>
                <a:lnTo>
                  <a:pt x="249" y="798"/>
                </a:lnTo>
                <a:lnTo>
                  <a:pt x="268" y="803"/>
                </a:lnTo>
                <a:lnTo>
                  <a:pt x="288" y="807"/>
                </a:lnTo>
                <a:lnTo>
                  <a:pt x="308" y="810"/>
                </a:lnTo>
                <a:lnTo>
                  <a:pt x="329" y="813"/>
                </a:lnTo>
                <a:lnTo>
                  <a:pt x="350" y="814"/>
                </a:lnTo>
                <a:lnTo>
                  <a:pt x="372" y="814"/>
                </a:lnTo>
                <a:lnTo>
                  <a:pt x="409" y="814"/>
                </a:lnTo>
                <a:lnTo>
                  <a:pt x="445" y="811"/>
                </a:lnTo>
                <a:lnTo>
                  <a:pt x="479" y="807"/>
                </a:lnTo>
                <a:lnTo>
                  <a:pt x="512" y="800"/>
                </a:lnTo>
                <a:lnTo>
                  <a:pt x="542" y="794"/>
                </a:lnTo>
                <a:lnTo>
                  <a:pt x="571" y="786"/>
                </a:lnTo>
                <a:lnTo>
                  <a:pt x="597" y="777"/>
                </a:lnTo>
                <a:lnTo>
                  <a:pt x="621" y="767"/>
                </a:lnTo>
                <a:lnTo>
                  <a:pt x="594" y="635"/>
                </a:lnTo>
                <a:lnTo>
                  <a:pt x="574" y="642"/>
                </a:lnTo>
                <a:lnTo>
                  <a:pt x="553" y="649"/>
                </a:lnTo>
                <a:lnTo>
                  <a:pt x="531" y="654"/>
                </a:lnTo>
                <a:lnTo>
                  <a:pt x="508" y="659"/>
                </a:lnTo>
                <a:lnTo>
                  <a:pt x="484" y="663"/>
                </a:lnTo>
                <a:lnTo>
                  <a:pt x="458" y="666"/>
                </a:lnTo>
                <a:lnTo>
                  <a:pt x="430" y="668"/>
                </a:lnTo>
                <a:lnTo>
                  <a:pt x="401" y="669"/>
                </a:lnTo>
                <a:lnTo>
                  <a:pt x="380" y="668"/>
                </a:lnTo>
                <a:lnTo>
                  <a:pt x="359" y="666"/>
                </a:lnTo>
                <a:lnTo>
                  <a:pt x="338" y="663"/>
                </a:lnTo>
                <a:lnTo>
                  <a:pt x="319" y="658"/>
                </a:lnTo>
                <a:lnTo>
                  <a:pt x="299" y="651"/>
                </a:lnTo>
                <a:lnTo>
                  <a:pt x="281" y="643"/>
                </a:lnTo>
                <a:lnTo>
                  <a:pt x="273" y="638"/>
                </a:lnTo>
                <a:lnTo>
                  <a:pt x="264" y="633"/>
                </a:lnTo>
                <a:lnTo>
                  <a:pt x="257" y="627"/>
                </a:lnTo>
                <a:lnTo>
                  <a:pt x="249" y="621"/>
                </a:lnTo>
                <a:lnTo>
                  <a:pt x="242" y="615"/>
                </a:lnTo>
                <a:lnTo>
                  <a:pt x="235" y="608"/>
                </a:lnTo>
                <a:lnTo>
                  <a:pt x="228" y="601"/>
                </a:lnTo>
                <a:lnTo>
                  <a:pt x="222" y="593"/>
                </a:lnTo>
                <a:lnTo>
                  <a:pt x="216" y="585"/>
                </a:lnTo>
                <a:lnTo>
                  <a:pt x="210" y="576"/>
                </a:lnTo>
                <a:lnTo>
                  <a:pt x="205" y="567"/>
                </a:lnTo>
                <a:lnTo>
                  <a:pt x="201" y="556"/>
                </a:lnTo>
                <a:lnTo>
                  <a:pt x="197" y="546"/>
                </a:lnTo>
                <a:lnTo>
                  <a:pt x="193" y="535"/>
                </a:lnTo>
                <a:lnTo>
                  <a:pt x="190" y="524"/>
                </a:lnTo>
                <a:lnTo>
                  <a:pt x="187" y="512"/>
                </a:lnTo>
                <a:lnTo>
                  <a:pt x="185" y="500"/>
                </a:lnTo>
                <a:lnTo>
                  <a:pt x="183" y="488"/>
                </a:lnTo>
                <a:lnTo>
                  <a:pt x="182" y="474"/>
                </a:lnTo>
                <a:lnTo>
                  <a:pt x="181" y="461"/>
                </a:lnTo>
                <a:lnTo>
                  <a:pt x="655" y="461"/>
                </a:lnTo>
                <a:close/>
                <a:moveTo>
                  <a:pt x="181" y="327"/>
                </a:moveTo>
                <a:lnTo>
                  <a:pt x="183" y="310"/>
                </a:lnTo>
                <a:lnTo>
                  <a:pt x="186" y="294"/>
                </a:lnTo>
                <a:lnTo>
                  <a:pt x="189" y="278"/>
                </a:lnTo>
                <a:lnTo>
                  <a:pt x="194" y="261"/>
                </a:lnTo>
                <a:lnTo>
                  <a:pt x="200" y="245"/>
                </a:lnTo>
                <a:lnTo>
                  <a:pt x="206" y="229"/>
                </a:lnTo>
                <a:lnTo>
                  <a:pt x="214" y="214"/>
                </a:lnTo>
                <a:lnTo>
                  <a:pt x="223" y="199"/>
                </a:lnTo>
                <a:lnTo>
                  <a:pt x="234" y="185"/>
                </a:lnTo>
                <a:lnTo>
                  <a:pt x="245" y="172"/>
                </a:lnTo>
                <a:lnTo>
                  <a:pt x="257" y="161"/>
                </a:lnTo>
                <a:lnTo>
                  <a:pt x="271" y="152"/>
                </a:lnTo>
                <a:lnTo>
                  <a:pt x="279" y="148"/>
                </a:lnTo>
                <a:lnTo>
                  <a:pt x="286" y="144"/>
                </a:lnTo>
                <a:lnTo>
                  <a:pt x="294" y="141"/>
                </a:lnTo>
                <a:lnTo>
                  <a:pt x="303" y="139"/>
                </a:lnTo>
                <a:lnTo>
                  <a:pt x="311" y="137"/>
                </a:lnTo>
                <a:lnTo>
                  <a:pt x="321" y="135"/>
                </a:lnTo>
                <a:lnTo>
                  <a:pt x="331" y="134"/>
                </a:lnTo>
                <a:lnTo>
                  <a:pt x="340" y="134"/>
                </a:lnTo>
                <a:lnTo>
                  <a:pt x="350" y="134"/>
                </a:lnTo>
                <a:lnTo>
                  <a:pt x="360" y="135"/>
                </a:lnTo>
                <a:lnTo>
                  <a:pt x="369" y="136"/>
                </a:lnTo>
                <a:lnTo>
                  <a:pt x="378" y="138"/>
                </a:lnTo>
                <a:lnTo>
                  <a:pt x="387" y="141"/>
                </a:lnTo>
                <a:lnTo>
                  <a:pt x="395" y="144"/>
                </a:lnTo>
                <a:lnTo>
                  <a:pt x="402" y="147"/>
                </a:lnTo>
                <a:lnTo>
                  <a:pt x="409" y="151"/>
                </a:lnTo>
                <a:lnTo>
                  <a:pt x="416" y="156"/>
                </a:lnTo>
                <a:lnTo>
                  <a:pt x="423" y="161"/>
                </a:lnTo>
                <a:lnTo>
                  <a:pt x="429" y="166"/>
                </a:lnTo>
                <a:lnTo>
                  <a:pt x="435" y="171"/>
                </a:lnTo>
                <a:lnTo>
                  <a:pt x="445" y="183"/>
                </a:lnTo>
                <a:lnTo>
                  <a:pt x="454" y="198"/>
                </a:lnTo>
                <a:lnTo>
                  <a:pt x="462" y="212"/>
                </a:lnTo>
                <a:lnTo>
                  <a:pt x="468" y="227"/>
                </a:lnTo>
                <a:lnTo>
                  <a:pt x="473" y="243"/>
                </a:lnTo>
                <a:lnTo>
                  <a:pt x="478" y="259"/>
                </a:lnTo>
                <a:lnTo>
                  <a:pt x="481" y="276"/>
                </a:lnTo>
                <a:lnTo>
                  <a:pt x="483" y="293"/>
                </a:lnTo>
                <a:lnTo>
                  <a:pt x="484" y="310"/>
                </a:lnTo>
                <a:lnTo>
                  <a:pt x="484" y="327"/>
                </a:lnTo>
                <a:lnTo>
                  <a:pt x="181" y="327"/>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 name="Freeform 6">
            <a:extLst>
              <a:ext uri="{FF2B5EF4-FFF2-40B4-BE49-F238E27FC236}">
                <a16:creationId xmlns:a16="http://schemas.microsoft.com/office/drawing/2014/main" id="{00000000-0008-0000-0400-000005000000}"/>
              </a:ext>
            </a:extLst>
          </xdr:cNvPr>
          <xdr:cNvSpPr>
            <a:spLocks/>
          </xdr:cNvSpPr>
        </xdr:nvSpPr>
        <xdr:spPr bwMode="auto">
          <a:xfrm>
            <a:off x="919" y="175"/>
            <a:ext cx="8" cy="11"/>
          </a:xfrm>
          <a:custGeom>
            <a:avLst/>
            <a:gdLst>
              <a:gd name="T0" fmla="*/ 514 w 570"/>
              <a:gd name="T1" fmla="*/ 644 h 812"/>
              <a:gd name="T2" fmla="*/ 467 w 570"/>
              <a:gd name="T3" fmla="*/ 656 h 812"/>
              <a:gd name="T4" fmla="*/ 409 w 570"/>
              <a:gd name="T5" fmla="*/ 660 h 812"/>
              <a:gd name="T6" fmla="*/ 375 w 570"/>
              <a:gd name="T7" fmla="*/ 658 h 812"/>
              <a:gd name="T8" fmla="*/ 343 w 570"/>
              <a:gd name="T9" fmla="*/ 651 h 812"/>
              <a:gd name="T10" fmla="*/ 313 w 570"/>
              <a:gd name="T11" fmla="*/ 639 h 812"/>
              <a:gd name="T12" fmla="*/ 286 w 570"/>
              <a:gd name="T13" fmla="*/ 623 h 812"/>
              <a:gd name="T14" fmla="*/ 261 w 570"/>
              <a:gd name="T15" fmla="*/ 602 h 812"/>
              <a:gd name="T16" fmla="*/ 239 w 570"/>
              <a:gd name="T17" fmla="*/ 577 h 812"/>
              <a:gd name="T18" fmla="*/ 221 w 570"/>
              <a:gd name="T19" fmla="*/ 547 h 812"/>
              <a:gd name="T20" fmla="*/ 207 w 570"/>
              <a:gd name="T21" fmla="*/ 514 h 812"/>
              <a:gd name="T22" fmla="*/ 197 w 570"/>
              <a:gd name="T23" fmla="*/ 477 h 812"/>
              <a:gd name="T24" fmla="*/ 192 w 570"/>
              <a:gd name="T25" fmla="*/ 437 h 812"/>
              <a:gd name="T26" fmla="*/ 192 w 570"/>
              <a:gd name="T27" fmla="*/ 380 h 812"/>
              <a:gd name="T28" fmla="*/ 205 w 570"/>
              <a:gd name="T29" fmla="*/ 305 h 812"/>
              <a:gd name="T30" fmla="*/ 218 w 570"/>
              <a:gd name="T31" fmla="*/ 272 h 812"/>
              <a:gd name="T32" fmla="*/ 234 w 570"/>
              <a:gd name="T33" fmla="*/ 242 h 812"/>
              <a:gd name="T34" fmla="*/ 255 w 570"/>
              <a:gd name="T35" fmla="*/ 216 h 812"/>
              <a:gd name="T36" fmla="*/ 279 w 570"/>
              <a:gd name="T37" fmla="*/ 192 h 812"/>
              <a:gd name="T38" fmla="*/ 307 w 570"/>
              <a:gd name="T39" fmla="*/ 174 h 812"/>
              <a:gd name="T40" fmla="*/ 337 w 570"/>
              <a:gd name="T41" fmla="*/ 161 h 812"/>
              <a:gd name="T42" fmla="*/ 371 w 570"/>
              <a:gd name="T43" fmla="*/ 152 h 812"/>
              <a:gd name="T44" fmla="*/ 409 w 570"/>
              <a:gd name="T45" fmla="*/ 149 h 812"/>
              <a:gd name="T46" fmla="*/ 469 w 570"/>
              <a:gd name="T47" fmla="*/ 154 h 812"/>
              <a:gd name="T48" fmla="*/ 515 w 570"/>
              <a:gd name="T49" fmla="*/ 166 h 812"/>
              <a:gd name="T50" fmla="*/ 570 w 570"/>
              <a:gd name="T51" fmla="*/ 32 h 812"/>
              <a:gd name="T52" fmla="*/ 517 w 570"/>
              <a:gd name="T53" fmla="*/ 14 h 812"/>
              <a:gd name="T54" fmla="*/ 451 w 570"/>
              <a:gd name="T55" fmla="*/ 3 h 812"/>
              <a:gd name="T56" fmla="*/ 381 w 570"/>
              <a:gd name="T57" fmla="*/ 1 h 812"/>
              <a:gd name="T58" fmla="*/ 314 w 570"/>
              <a:gd name="T59" fmla="*/ 8 h 812"/>
              <a:gd name="T60" fmla="*/ 252 w 570"/>
              <a:gd name="T61" fmla="*/ 24 h 812"/>
              <a:gd name="T62" fmla="*/ 197 w 570"/>
              <a:gd name="T63" fmla="*/ 48 h 812"/>
              <a:gd name="T64" fmla="*/ 148 w 570"/>
              <a:gd name="T65" fmla="*/ 81 h 812"/>
              <a:gd name="T66" fmla="*/ 106 w 570"/>
              <a:gd name="T67" fmla="*/ 119 h 812"/>
              <a:gd name="T68" fmla="*/ 71 w 570"/>
              <a:gd name="T69" fmla="*/ 163 h 812"/>
              <a:gd name="T70" fmla="*/ 42 w 570"/>
              <a:gd name="T71" fmla="*/ 214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4 w 570"/>
              <a:gd name="T89" fmla="*/ 718 h 812"/>
              <a:gd name="T90" fmla="*/ 155 w 570"/>
              <a:gd name="T91" fmla="*/ 751 h 812"/>
              <a:gd name="T92" fmla="*/ 201 w 570"/>
              <a:gd name="T93" fmla="*/ 777 h 812"/>
              <a:gd name="T94" fmla="*/ 253 w 570"/>
              <a:gd name="T95" fmla="*/ 796 h 812"/>
              <a:gd name="T96" fmla="*/ 311 w 570"/>
              <a:gd name="T97" fmla="*/ 808 h 812"/>
              <a:gd name="T98" fmla="*/ 372 w 570"/>
              <a:gd name="T99" fmla="*/ 812 h 812"/>
              <a:gd name="T100" fmla="*/ 462 w 570"/>
              <a:gd name="T101" fmla="*/ 806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9"/>
                </a:lnTo>
                <a:lnTo>
                  <a:pt x="514" y="644"/>
                </a:lnTo>
                <a:lnTo>
                  <a:pt x="500" y="648"/>
                </a:lnTo>
                <a:lnTo>
                  <a:pt x="484" y="652"/>
                </a:lnTo>
                <a:lnTo>
                  <a:pt x="467" y="656"/>
                </a:lnTo>
                <a:lnTo>
                  <a:pt x="449" y="658"/>
                </a:lnTo>
                <a:lnTo>
                  <a:pt x="430" y="660"/>
                </a:lnTo>
                <a:lnTo>
                  <a:pt x="409" y="660"/>
                </a:lnTo>
                <a:lnTo>
                  <a:pt x="397" y="660"/>
                </a:lnTo>
                <a:lnTo>
                  <a:pt x="386" y="659"/>
                </a:lnTo>
                <a:lnTo>
                  <a:pt x="375" y="658"/>
                </a:lnTo>
                <a:lnTo>
                  <a:pt x="364" y="656"/>
                </a:lnTo>
                <a:lnTo>
                  <a:pt x="353" y="654"/>
                </a:lnTo>
                <a:lnTo>
                  <a:pt x="343" y="651"/>
                </a:lnTo>
                <a:lnTo>
                  <a:pt x="332" y="647"/>
                </a:lnTo>
                <a:lnTo>
                  <a:pt x="322" y="644"/>
                </a:lnTo>
                <a:lnTo>
                  <a:pt x="313" y="639"/>
                </a:lnTo>
                <a:lnTo>
                  <a:pt x="303" y="634"/>
                </a:lnTo>
                <a:lnTo>
                  <a:pt x="294" y="629"/>
                </a:lnTo>
                <a:lnTo>
                  <a:pt x="286" y="623"/>
                </a:lnTo>
                <a:lnTo>
                  <a:pt x="277" y="616"/>
                </a:lnTo>
                <a:lnTo>
                  <a:pt x="269" y="609"/>
                </a:lnTo>
                <a:lnTo>
                  <a:pt x="261" y="602"/>
                </a:lnTo>
                <a:lnTo>
                  <a:pt x="253" y="594"/>
                </a:lnTo>
                <a:lnTo>
                  <a:pt x="246" y="586"/>
                </a:lnTo>
                <a:lnTo>
                  <a:pt x="239" y="577"/>
                </a:lnTo>
                <a:lnTo>
                  <a:pt x="233" y="568"/>
                </a:lnTo>
                <a:lnTo>
                  <a:pt x="227" y="558"/>
                </a:lnTo>
                <a:lnTo>
                  <a:pt x="221" y="547"/>
                </a:lnTo>
                <a:lnTo>
                  <a:pt x="216" y="537"/>
                </a:lnTo>
                <a:lnTo>
                  <a:pt x="212" y="526"/>
                </a:lnTo>
                <a:lnTo>
                  <a:pt x="207" y="514"/>
                </a:lnTo>
                <a:lnTo>
                  <a:pt x="204" y="502"/>
                </a:lnTo>
                <a:lnTo>
                  <a:pt x="200" y="490"/>
                </a:lnTo>
                <a:lnTo>
                  <a:pt x="197" y="477"/>
                </a:lnTo>
                <a:lnTo>
                  <a:pt x="195" y="464"/>
                </a:lnTo>
                <a:lnTo>
                  <a:pt x="193" y="451"/>
                </a:lnTo>
                <a:lnTo>
                  <a:pt x="192" y="437"/>
                </a:lnTo>
                <a:lnTo>
                  <a:pt x="191" y="421"/>
                </a:lnTo>
                <a:lnTo>
                  <a:pt x="191" y="407"/>
                </a:lnTo>
                <a:lnTo>
                  <a:pt x="192" y="380"/>
                </a:lnTo>
                <a:lnTo>
                  <a:pt x="195" y="354"/>
                </a:lnTo>
                <a:lnTo>
                  <a:pt x="199" y="330"/>
                </a:lnTo>
                <a:lnTo>
                  <a:pt x="205" y="305"/>
                </a:lnTo>
                <a:lnTo>
                  <a:pt x="209" y="294"/>
                </a:lnTo>
                <a:lnTo>
                  <a:pt x="213" y="283"/>
                </a:lnTo>
                <a:lnTo>
                  <a:pt x="218" y="272"/>
                </a:lnTo>
                <a:lnTo>
                  <a:pt x="223" y="262"/>
                </a:lnTo>
                <a:lnTo>
                  <a:pt x="228" y="252"/>
                </a:lnTo>
                <a:lnTo>
                  <a:pt x="234" y="242"/>
                </a:lnTo>
                <a:lnTo>
                  <a:pt x="241" y="233"/>
                </a:lnTo>
                <a:lnTo>
                  <a:pt x="247" y="224"/>
                </a:lnTo>
                <a:lnTo>
                  <a:pt x="255" y="216"/>
                </a:lnTo>
                <a:lnTo>
                  <a:pt x="263" y="208"/>
                </a:lnTo>
                <a:lnTo>
                  <a:pt x="271" y="200"/>
                </a:lnTo>
                <a:lnTo>
                  <a:pt x="279" y="192"/>
                </a:lnTo>
                <a:lnTo>
                  <a:pt x="288" y="186"/>
                </a:lnTo>
                <a:lnTo>
                  <a:pt x="297" y="180"/>
                </a:lnTo>
                <a:lnTo>
                  <a:pt x="307" y="174"/>
                </a:lnTo>
                <a:lnTo>
                  <a:pt x="316" y="169"/>
                </a:lnTo>
                <a:lnTo>
                  <a:pt x="327" y="165"/>
                </a:lnTo>
                <a:lnTo>
                  <a:pt x="337" y="161"/>
                </a:lnTo>
                <a:lnTo>
                  <a:pt x="348" y="157"/>
                </a:lnTo>
                <a:lnTo>
                  <a:pt x="360" y="154"/>
                </a:lnTo>
                <a:lnTo>
                  <a:pt x="371" y="152"/>
                </a:lnTo>
                <a:lnTo>
                  <a:pt x="384" y="151"/>
                </a:lnTo>
                <a:lnTo>
                  <a:pt x="396" y="150"/>
                </a:lnTo>
                <a:lnTo>
                  <a:pt x="409" y="149"/>
                </a:lnTo>
                <a:lnTo>
                  <a:pt x="431" y="150"/>
                </a:lnTo>
                <a:lnTo>
                  <a:pt x="451" y="152"/>
                </a:lnTo>
                <a:lnTo>
                  <a:pt x="469" y="154"/>
                </a:lnTo>
                <a:lnTo>
                  <a:pt x="486" y="158"/>
                </a:lnTo>
                <a:lnTo>
                  <a:pt x="501" y="162"/>
                </a:lnTo>
                <a:lnTo>
                  <a:pt x="515" y="166"/>
                </a:lnTo>
                <a:lnTo>
                  <a:pt x="527" y="171"/>
                </a:lnTo>
                <a:lnTo>
                  <a:pt x="538" y="176"/>
                </a:lnTo>
                <a:lnTo>
                  <a:pt x="570" y="32"/>
                </a:lnTo>
                <a:lnTo>
                  <a:pt x="554" y="25"/>
                </a:lnTo>
                <a:lnTo>
                  <a:pt x="537" y="20"/>
                </a:lnTo>
                <a:lnTo>
                  <a:pt x="517" y="14"/>
                </a:lnTo>
                <a:lnTo>
                  <a:pt x="497" y="9"/>
                </a:lnTo>
                <a:lnTo>
                  <a:pt x="474" y="6"/>
                </a:lnTo>
                <a:lnTo>
                  <a:pt x="451" y="3"/>
                </a:lnTo>
                <a:lnTo>
                  <a:pt x="428" y="1"/>
                </a:lnTo>
                <a:lnTo>
                  <a:pt x="404" y="0"/>
                </a:lnTo>
                <a:lnTo>
                  <a:pt x="381" y="1"/>
                </a:lnTo>
                <a:lnTo>
                  <a:pt x="358" y="2"/>
                </a:lnTo>
                <a:lnTo>
                  <a:pt x="335" y="5"/>
                </a:lnTo>
                <a:lnTo>
                  <a:pt x="314" y="8"/>
                </a:lnTo>
                <a:lnTo>
                  <a:pt x="293" y="13"/>
                </a:lnTo>
                <a:lnTo>
                  <a:pt x="273" y="18"/>
                </a:lnTo>
                <a:lnTo>
                  <a:pt x="252" y="24"/>
                </a:lnTo>
                <a:lnTo>
                  <a:pt x="233" y="31"/>
                </a:lnTo>
                <a:lnTo>
                  <a:pt x="215" y="39"/>
                </a:lnTo>
                <a:lnTo>
                  <a:pt x="197" y="48"/>
                </a:lnTo>
                <a:lnTo>
                  <a:pt x="180" y="58"/>
                </a:lnTo>
                <a:lnTo>
                  <a:pt x="164" y="68"/>
                </a:lnTo>
                <a:lnTo>
                  <a:pt x="148" y="81"/>
                </a:lnTo>
                <a:lnTo>
                  <a:pt x="134" y="93"/>
                </a:lnTo>
                <a:lnTo>
                  <a:pt x="120" y="105"/>
                </a:lnTo>
                <a:lnTo>
                  <a:pt x="106" y="119"/>
                </a:lnTo>
                <a:lnTo>
                  <a:pt x="94" y="133"/>
                </a:lnTo>
                <a:lnTo>
                  <a:pt x="82" y="147"/>
                </a:lnTo>
                <a:lnTo>
                  <a:pt x="71" y="163"/>
                </a:lnTo>
                <a:lnTo>
                  <a:pt x="60" y="179"/>
                </a:lnTo>
                <a:lnTo>
                  <a:pt x="51" y="196"/>
                </a:lnTo>
                <a:lnTo>
                  <a:pt x="42" y="214"/>
                </a:lnTo>
                <a:lnTo>
                  <a:pt x="34" y="231"/>
                </a:lnTo>
                <a:lnTo>
                  <a:pt x="27" y="250"/>
                </a:lnTo>
                <a:lnTo>
                  <a:pt x="21" y="268"/>
                </a:lnTo>
                <a:lnTo>
                  <a:pt x="15" y="288"/>
                </a:lnTo>
                <a:lnTo>
                  <a:pt x="10" y="307"/>
                </a:lnTo>
                <a:lnTo>
                  <a:pt x="7" y="328"/>
                </a:lnTo>
                <a:lnTo>
                  <a:pt x="3" y="349"/>
                </a:lnTo>
                <a:lnTo>
                  <a:pt x="1" y="370"/>
                </a:lnTo>
                <a:lnTo>
                  <a:pt x="0" y="391"/>
                </a:lnTo>
                <a:lnTo>
                  <a:pt x="0" y="413"/>
                </a:lnTo>
                <a:lnTo>
                  <a:pt x="0" y="437"/>
                </a:lnTo>
                <a:lnTo>
                  <a:pt x="1" y="459"/>
                </a:lnTo>
                <a:lnTo>
                  <a:pt x="3" y="480"/>
                </a:lnTo>
                <a:lnTo>
                  <a:pt x="6" y="501"/>
                </a:lnTo>
                <a:lnTo>
                  <a:pt x="10" y="522"/>
                </a:lnTo>
                <a:lnTo>
                  <a:pt x="15" y="542"/>
                </a:lnTo>
                <a:lnTo>
                  <a:pt x="20" y="562"/>
                </a:lnTo>
                <a:lnTo>
                  <a:pt x="26" y="580"/>
                </a:lnTo>
                <a:lnTo>
                  <a:pt x="33" y="598"/>
                </a:lnTo>
                <a:lnTo>
                  <a:pt x="40" y="615"/>
                </a:lnTo>
                <a:lnTo>
                  <a:pt x="49" y="632"/>
                </a:lnTo>
                <a:lnTo>
                  <a:pt x="58" y="648"/>
                </a:lnTo>
                <a:lnTo>
                  <a:pt x="68" y="663"/>
                </a:lnTo>
                <a:lnTo>
                  <a:pt x="78" y="679"/>
                </a:lnTo>
                <a:lnTo>
                  <a:pt x="89" y="693"/>
                </a:lnTo>
                <a:lnTo>
                  <a:pt x="101" y="706"/>
                </a:lnTo>
                <a:lnTo>
                  <a:pt x="114" y="718"/>
                </a:lnTo>
                <a:lnTo>
                  <a:pt x="127" y="730"/>
                </a:lnTo>
                <a:lnTo>
                  <a:pt x="140" y="741"/>
                </a:lnTo>
                <a:lnTo>
                  <a:pt x="155" y="751"/>
                </a:lnTo>
                <a:lnTo>
                  <a:pt x="170" y="760"/>
                </a:lnTo>
                <a:lnTo>
                  <a:pt x="185" y="769"/>
                </a:lnTo>
                <a:lnTo>
                  <a:pt x="201" y="777"/>
                </a:lnTo>
                <a:lnTo>
                  <a:pt x="218" y="784"/>
                </a:lnTo>
                <a:lnTo>
                  <a:pt x="236" y="790"/>
                </a:lnTo>
                <a:lnTo>
                  <a:pt x="253" y="796"/>
                </a:lnTo>
                <a:lnTo>
                  <a:pt x="273" y="802"/>
                </a:lnTo>
                <a:lnTo>
                  <a:pt x="292" y="805"/>
                </a:lnTo>
                <a:lnTo>
                  <a:pt x="311" y="808"/>
                </a:lnTo>
                <a:lnTo>
                  <a:pt x="331" y="811"/>
                </a:lnTo>
                <a:lnTo>
                  <a:pt x="351" y="812"/>
                </a:lnTo>
                <a:lnTo>
                  <a:pt x="372" y="812"/>
                </a:lnTo>
                <a:lnTo>
                  <a:pt x="404" y="812"/>
                </a:lnTo>
                <a:lnTo>
                  <a:pt x="434" y="809"/>
                </a:lnTo>
                <a:lnTo>
                  <a:pt x="462" y="806"/>
                </a:lnTo>
                <a:lnTo>
                  <a:pt x="488" y="801"/>
                </a:lnTo>
                <a:lnTo>
                  <a:pt x="511" y="794"/>
                </a:lnTo>
                <a:lnTo>
                  <a:pt x="532" y="789"/>
                </a:lnTo>
                <a:lnTo>
                  <a:pt x="550" y="782"/>
                </a:lnTo>
                <a:lnTo>
                  <a:pt x="565" y="776"/>
                </a:lnTo>
                <a:lnTo>
                  <a:pt x="541" y="6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7">
            <a:extLst>
              <a:ext uri="{FF2B5EF4-FFF2-40B4-BE49-F238E27FC236}">
                <a16:creationId xmlns:a16="http://schemas.microsoft.com/office/drawing/2014/main" id="{00000000-0008-0000-0400-000006000000}"/>
              </a:ext>
            </a:extLst>
          </xdr:cNvPr>
          <xdr:cNvSpPr>
            <a:spLocks/>
          </xdr:cNvSpPr>
        </xdr:nvSpPr>
        <xdr:spPr bwMode="auto">
          <a:xfrm>
            <a:off x="928" y="170"/>
            <a:ext cx="9" cy="16"/>
          </a:xfrm>
          <a:custGeom>
            <a:avLst/>
            <a:gdLst>
              <a:gd name="T0" fmla="*/ 188 w 653"/>
              <a:gd name="T1" fmla="*/ 1133 h 1133"/>
              <a:gd name="T2" fmla="*/ 188 w 653"/>
              <a:gd name="T3" fmla="*/ 641 h 1133"/>
              <a:gd name="T4" fmla="*/ 192 w 653"/>
              <a:gd name="T5" fmla="*/ 610 h 1133"/>
              <a:gd name="T6" fmla="*/ 200 w 653"/>
              <a:gd name="T7" fmla="*/ 585 h 1133"/>
              <a:gd name="T8" fmla="*/ 211 w 653"/>
              <a:gd name="T9" fmla="*/ 564 h 1133"/>
              <a:gd name="T10" fmla="*/ 223 w 653"/>
              <a:gd name="T11" fmla="*/ 545 h 1133"/>
              <a:gd name="T12" fmla="*/ 238 w 653"/>
              <a:gd name="T13" fmla="*/ 527 h 1133"/>
              <a:gd name="T14" fmla="*/ 255 w 653"/>
              <a:gd name="T15" fmla="*/ 513 h 1133"/>
              <a:gd name="T16" fmla="*/ 276 w 653"/>
              <a:gd name="T17" fmla="*/ 502 h 1133"/>
              <a:gd name="T18" fmla="*/ 297 w 653"/>
              <a:gd name="T19" fmla="*/ 495 h 1133"/>
              <a:gd name="T20" fmla="*/ 320 w 653"/>
              <a:gd name="T21" fmla="*/ 491 h 1133"/>
              <a:gd name="T22" fmla="*/ 350 w 653"/>
              <a:gd name="T23" fmla="*/ 491 h 1133"/>
              <a:gd name="T24" fmla="*/ 374 w 653"/>
              <a:gd name="T25" fmla="*/ 496 h 1133"/>
              <a:gd name="T26" fmla="*/ 388 w 653"/>
              <a:gd name="T27" fmla="*/ 501 h 1133"/>
              <a:gd name="T28" fmla="*/ 407 w 653"/>
              <a:gd name="T29" fmla="*/ 513 h 1133"/>
              <a:gd name="T30" fmla="*/ 427 w 653"/>
              <a:gd name="T31" fmla="*/ 534 h 1133"/>
              <a:gd name="T32" fmla="*/ 443 w 653"/>
              <a:gd name="T33" fmla="*/ 559 h 1133"/>
              <a:gd name="T34" fmla="*/ 454 w 653"/>
              <a:gd name="T35" fmla="*/ 588 h 1133"/>
              <a:gd name="T36" fmla="*/ 461 w 653"/>
              <a:gd name="T37" fmla="*/ 622 h 1133"/>
              <a:gd name="T38" fmla="*/ 465 w 653"/>
              <a:gd name="T39" fmla="*/ 660 h 1133"/>
              <a:gd name="T40" fmla="*/ 465 w 653"/>
              <a:gd name="T41" fmla="*/ 1133 h 1133"/>
              <a:gd name="T42" fmla="*/ 653 w 653"/>
              <a:gd name="T43" fmla="*/ 663 h 1133"/>
              <a:gd name="T44" fmla="*/ 652 w 653"/>
              <a:gd name="T45" fmla="*/ 619 h 1133"/>
              <a:gd name="T46" fmla="*/ 648 w 653"/>
              <a:gd name="T47" fmla="*/ 580 h 1133"/>
              <a:gd name="T48" fmla="*/ 641 w 653"/>
              <a:gd name="T49" fmla="*/ 545 h 1133"/>
              <a:gd name="T50" fmla="*/ 633 w 653"/>
              <a:gd name="T51" fmla="*/ 511 h 1133"/>
              <a:gd name="T52" fmla="*/ 622 w 653"/>
              <a:gd name="T53" fmla="*/ 481 h 1133"/>
              <a:gd name="T54" fmla="*/ 609 w 653"/>
              <a:gd name="T55" fmla="*/ 455 h 1133"/>
              <a:gd name="T56" fmla="*/ 594 w 653"/>
              <a:gd name="T57" fmla="*/ 431 h 1133"/>
              <a:gd name="T58" fmla="*/ 578 w 653"/>
              <a:gd name="T59" fmla="*/ 410 h 1133"/>
              <a:gd name="T60" fmla="*/ 560 w 653"/>
              <a:gd name="T61" fmla="*/ 391 h 1133"/>
              <a:gd name="T62" fmla="*/ 541 w 653"/>
              <a:gd name="T63" fmla="*/ 376 h 1133"/>
              <a:gd name="T64" fmla="*/ 521 w 653"/>
              <a:gd name="T65" fmla="*/ 363 h 1133"/>
              <a:gd name="T66" fmla="*/ 499 w 653"/>
              <a:gd name="T67" fmla="*/ 352 h 1133"/>
              <a:gd name="T68" fmla="*/ 477 w 653"/>
              <a:gd name="T69" fmla="*/ 344 h 1133"/>
              <a:gd name="T70" fmla="*/ 454 w 653"/>
              <a:gd name="T71" fmla="*/ 339 h 1133"/>
              <a:gd name="T72" fmla="*/ 430 w 653"/>
              <a:gd name="T73" fmla="*/ 336 h 1133"/>
              <a:gd name="T74" fmla="*/ 406 w 653"/>
              <a:gd name="T75" fmla="*/ 334 h 1133"/>
              <a:gd name="T76" fmla="*/ 372 w 653"/>
              <a:gd name="T77" fmla="*/ 337 h 1133"/>
              <a:gd name="T78" fmla="*/ 339 w 653"/>
              <a:gd name="T79" fmla="*/ 343 h 1133"/>
              <a:gd name="T80" fmla="*/ 309 w 653"/>
              <a:gd name="T81" fmla="*/ 353 h 1133"/>
              <a:gd name="T82" fmla="*/ 280 w 653"/>
              <a:gd name="T83" fmla="*/ 366 h 1133"/>
              <a:gd name="T84" fmla="*/ 254 w 653"/>
              <a:gd name="T85" fmla="*/ 383 h 1133"/>
              <a:gd name="T86" fmla="*/ 230 w 653"/>
              <a:gd name="T87" fmla="*/ 403 h 1133"/>
              <a:gd name="T88" fmla="*/ 209 w 653"/>
              <a:gd name="T89" fmla="*/ 426 h 1133"/>
              <a:gd name="T90" fmla="*/ 191 w 653"/>
              <a:gd name="T91" fmla="*/ 450 h 1133"/>
              <a:gd name="T92" fmla="*/ 188 w 653"/>
              <a:gd name="T93" fmla="*/ 0 h 1133"/>
              <a:gd name="T94" fmla="*/ 0 w 653"/>
              <a:gd name="T95" fmla="*/ 1133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653" h="1133">
                <a:moveTo>
                  <a:pt x="0" y="1133"/>
                </a:moveTo>
                <a:lnTo>
                  <a:pt x="188" y="1133"/>
                </a:lnTo>
                <a:lnTo>
                  <a:pt x="188" y="656"/>
                </a:lnTo>
                <a:lnTo>
                  <a:pt x="188" y="641"/>
                </a:lnTo>
                <a:lnTo>
                  <a:pt x="190" y="625"/>
                </a:lnTo>
                <a:lnTo>
                  <a:pt x="192" y="610"/>
                </a:lnTo>
                <a:lnTo>
                  <a:pt x="196" y="596"/>
                </a:lnTo>
                <a:lnTo>
                  <a:pt x="200" y="585"/>
                </a:lnTo>
                <a:lnTo>
                  <a:pt x="205" y="574"/>
                </a:lnTo>
                <a:lnTo>
                  <a:pt x="211" y="564"/>
                </a:lnTo>
                <a:lnTo>
                  <a:pt x="217" y="554"/>
                </a:lnTo>
                <a:lnTo>
                  <a:pt x="223" y="545"/>
                </a:lnTo>
                <a:lnTo>
                  <a:pt x="230" y="536"/>
                </a:lnTo>
                <a:lnTo>
                  <a:pt x="238" y="527"/>
                </a:lnTo>
                <a:lnTo>
                  <a:pt x="246" y="520"/>
                </a:lnTo>
                <a:lnTo>
                  <a:pt x="255" y="513"/>
                </a:lnTo>
                <a:lnTo>
                  <a:pt x="266" y="507"/>
                </a:lnTo>
                <a:lnTo>
                  <a:pt x="276" y="502"/>
                </a:lnTo>
                <a:lnTo>
                  <a:pt x="286" y="498"/>
                </a:lnTo>
                <a:lnTo>
                  <a:pt x="297" y="495"/>
                </a:lnTo>
                <a:lnTo>
                  <a:pt x="308" y="492"/>
                </a:lnTo>
                <a:lnTo>
                  <a:pt x="320" y="491"/>
                </a:lnTo>
                <a:lnTo>
                  <a:pt x="333" y="490"/>
                </a:lnTo>
                <a:lnTo>
                  <a:pt x="350" y="491"/>
                </a:lnTo>
                <a:lnTo>
                  <a:pt x="367" y="494"/>
                </a:lnTo>
                <a:lnTo>
                  <a:pt x="374" y="496"/>
                </a:lnTo>
                <a:lnTo>
                  <a:pt x="382" y="498"/>
                </a:lnTo>
                <a:lnTo>
                  <a:pt x="388" y="501"/>
                </a:lnTo>
                <a:lnTo>
                  <a:pt x="395" y="505"/>
                </a:lnTo>
                <a:lnTo>
                  <a:pt x="407" y="513"/>
                </a:lnTo>
                <a:lnTo>
                  <a:pt x="418" y="522"/>
                </a:lnTo>
                <a:lnTo>
                  <a:pt x="427" y="534"/>
                </a:lnTo>
                <a:lnTo>
                  <a:pt x="436" y="546"/>
                </a:lnTo>
                <a:lnTo>
                  <a:pt x="443" y="559"/>
                </a:lnTo>
                <a:lnTo>
                  <a:pt x="449" y="573"/>
                </a:lnTo>
                <a:lnTo>
                  <a:pt x="454" y="588"/>
                </a:lnTo>
                <a:lnTo>
                  <a:pt x="458" y="605"/>
                </a:lnTo>
                <a:lnTo>
                  <a:pt x="461" y="622"/>
                </a:lnTo>
                <a:lnTo>
                  <a:pt x="463" y="640"/>
                </a:lnTo>
                <a:lnTo>
                  <a:pt x="465" y="660"/>
                </a:lnTo>
                <a:lnTo>
                  <a:pt x="465" y="679"/>
                </a:lnTo>
                <a:lnTo>
                  <a:pt x="465" y="1133"/>
                </a:lnTo>
                <a:lnTo>
                  <a:pt x="653" y="1133"/>
                </a:lnTo>
                <a:lnTo>
                  <a:pt x="653" y="663"/>
                </a:lnTo>
                <a:lnTo>
                  <a:pt x="653" y="640"/>
                </a:lnTo>
                <a:lnTo>
                  <a:pt x="652" y="619"/>
                </a:lnTo>
                <a:lnTo>
                  <a:pt x="650" y="600"/>
                </a:lnTo>
                <a:lnTo>
                  <a:pt x="648" y="580"/>
                </a:lnTo>
                <a:lnTo>
                  <a:pt x="645" y="562"/>
                </a:lnTo>
                <a:lnTo>
                  <a:pt x="641" y="545"/>
                </a:lnTo>
                <a:lnTo>
                  <a:pt x="637" y="527"/>
                </a:lnTo>
                <a:lnTo>
                  <a:pt x="633" y="511"/>
                </a:lnTo>
                <a:lnTo>
                  <a:pt x="628" y="496"/>
                </a:lnTo>
                <a:lnTo>
                  <a:pt x="622" y="481"/>
                </a:lnTo>
                <a:lnTo>
                  <a:pt x="616" y="468"/>
                </a:lnTo>
                <a:lnTo>
                  <a:pt x="609" y="455"/>
                </a:lnTo>
                <a:lnTo>
                  <a:pt x="602" y="443"/>
                </a:lnTo>
                <a:lnTo>
                  <a:pt x="594" y="431"/>
                </a:lnTo>
                <a:lnTo>
                  <a:pt x="586" y="420"/>
                </a:lnTo>
                <a:lnTo>
                  <a:pt x="578" y="410"/>
                </a:lnTo>
                <a:lnTo>
                  <a:pt x="569" y="400"/>
                </a:lnTo>
                <a:lnTo>
                  <a:pt x="560" y="391"/>
                </a:lnTo>
                <a:lnTo>
                  <a:pt x="551" y="383"/>
                </a:lnTo>
                <a:lnTo>
                  <a:pt x="541" y="376"/>
                </a:lnTo>
                <a:lnTo>
                  <a:pt x="531" y="369"/>
                </a:lnTo>
                <a:lnTo>
                  <a:pt x="521" y="363"/>
                </a:lnTo>
                <a:lnTo>
                  <a:pt x="510" y="357"/>
                </a:lnTo>
                <a:lnTo>
                  <a:pt x="499" y="352"/>
                </a:lnTo>
                <a:lnTo>
                  <a:pt x="488" y="348"/>
                </a:lnTo>
                <a:lnTo>
                  <a:pt x="477" y="344"/>
                </a:lnTo>
                <a:lnTo>
                  <a:pt x="465" y="341"/>
                </a:lnTo>
                <a:lnTo>
                  <a:pt x="454" y="339"/>
                </a:lnTo>
                <a:lnTo>
                  <a:pt x="442" y="337"/>
                </a:lnTo>
                <a:lnTo>
                  <a:pt x="430" y="336"/>
                </a:lnTo>
                <a:lnTo>
                  <a:pt x="418" y="335"/>
                </a:lnTo>
                <a:lnTo>
                  <a:pt x="406" y="334"/>
                </a:lnTo>
                <a:lnTo>
                  <a:pt x="389" y="335"/>
                </a:lnTo>
                <a:lnTo>
                  <a:pt x="372" y="337"/>
                </a:lnTo>
                <a:lnTo>
                  <a:pt x="355" y="339"/>
                </a:lnTo>
                <a:lnTo>
                  <a:pt x="339" y="343"/>
                </a:lnTo>
                <a:lnTo>
                  <a:pt x="324" y="348"/>
                </a:lnTo>
                <a:lnTo>
                  <a:pt x="309" y="353"/>
                </a:lnTo>
                <a:lnTo>
                  <a:pt x="294" y="359"/>
                </a:lnTo>
                <a:lnTo>
                  <a:pt x="280" y="366"/>
                </a:lnTo>
                <a:lnTo>
                  <a:pt x="267" y="374"/>
                </a:lnTo>
                <a:lnTo>
                  <a:pt x="254" y="383"/>
                </a:lnTo>
                <a:lnTo>
                  <a:pt x="242" y="393"/>
                </a:lnTo>
                <a:lnTo>
                  <a:pt x="230" y="403"/>
                </a:lnTo>
                <a:lnTo>
                  <a:pt x="220" y="415"/>
                </a:lnTo>
                <a:lnTo>
                  <a:pt x="209" y="426"/>
                </a:lnTo>
                <a:lnTo>
                  <a:pt x="200" y="438"/>
                </a:lnTo>
                <a:lnTo>
                  <a:pt x="191" y="450"/>
                </a:lnTo>
                <a:lnTo>
                  <a:pt x="188" y="450"/>
                </a:lnTo>
                <a:lnTo>
                  <a:pt x="188" y="0"/>
                </a:lnTo>
                <a:lnTo>
                  <a:pt x="0" y="0"/>
                </a:lnTo>
                <a:lnTo>
                  <a:pt x="0" y="11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8">
            <a:extLst>
              <a:ext uri="{FF2B5EF4-FFF2-40B4-BE49-F238E27FC236}">
                <a16:creationId xmlns:a16="http://schemas.microsoft.com/office/drawing/2014/main" id="{00000000-0008-0000-0400-000007000000}"/>
              </a:ext>
            </a:extLst>
          </xdr:cNvPr>
          <xdr:cNvSpPr>
            <a:spLocks/>
          </xdr:cNvSpPr>
        </xdr:nvSpPr>
        <xdr:spPr bwMode="auto">
          <a:xfrm>
            <a:off x="940" y="175"/>
            <a:ext cx="8" cy="11"/>
          </a:xfrm>
          <a:custGeom>
            <a:avLst/>
            <a:gdLst>
              <a:gd name="T0" fmla="*/ 195 w 659"/>
              <a:gd name="T1" fmla="*/ 799 h 799"/>
              <a:gd name="T2" fmla="*/ 196 w 659"/>
              <a:gd name="T3" fmla="*/ 313 h 799"/>
              <a:gd name="T4" fmla="*/ 201 w 659"/>
              <a:gd name="T5" fmla="*/ 280 h 799"/>
              <a:gd name="T6" fmla="*/ 209 w 659"/>
              <a:gd name="T7" fmla="*/ 254 h 799"/>
              <a:gd name="T8" fmla="*/ 218 w 659"/>
              <a:gd name="T9" fmla="*/ 233 h 799"/>
              <a:gd name="T10" fmla="*/ 230 w 659"/>
              <a:gd name="T11" fmla="*/ 214 h 799"/>
              <a:gd name="T12" fmla="*/ 245 w 659"/>
              <a:gd name="T13" fmla="*/ 196 h 799"/>
              <a:gd name="T14" fmla="*/ 262 w 659"/>
              <a:gd name="T15" fmla="*/ 181 h 799"/>
              <a:gd name="T16" fmla="*/ 282 w 659"/>
              <a:gd name="T17" fmla="*/ 169 h 799"/>
              <a:gd name="T18" fmla="*/ 304 w 659"/>
              <a:gd name="T19" fmla="*/ 161 h 799"/>
              <a:gd name="T20" fmla="*/ 328 w 659"/>
              <a:gd name="T21" fmla="*/ 157 h 799"/>
              <a:gd name="T22" fmla="*/ 358 w 659"/>
              <a:gd name="T23" fmla="*/ 157 h 799"/>
              <a:gd name="T24" fmla="*/ 389 w 659"/>
              <a:gd name="T25" fmla="*/ 164 h 799"/>
              <a:gd name="T26" fmla="*/ 414 w 659"/>
              <a:gd name="T27" fmla="*/ 178 h 799"/>
              <a:gd name="T28" fmla="*/ 434 w 659"/>
              <a:gd name="T29" fmla="*/ 199 h 799"/>
              <a:gd name="T30" fmla="*/ 449 w 659"/>
              <a:gd name="T31" fmla="*/ 224 h 799"/>
              <a:gd name="T32" fmla="*/ 460 w 659"/>
              <a:gd name="T33" fmla="*/ 253 h 799"/>
              <a:gd name="T34" fmla="*/ 467 w 659"/>
              <a:gd name="T35" fmla="*/ 286 h 799"/>
              <a:gd name="T36" fmla="*/ 471 w 659"/>
              <a:gd name="T37" fmla="*/ 323 h 799"/>
              <a:gd name="T38" fmla="*/ 471 w 659"/>
              <a:gd name="T39" fmla="*/ 799 h 799"/>
              <a:gd name="T40" fmla="*/ 659 w 659"/>
              <a:gd name="T41" fmla="*/ 321 h 799"/>
              <a:gd name="T42" fmla="*/ 658 w 659"/>
              <a:gd name="T43" fmla="*/ 279 h 799"/>
              <a:gd name="T44" fmla="*/ 654 w 659"/>
              <a:gd name="T45" fmla="*/ 241 h 799"/>
              <a:gd name="T46" fmla="*/ 647 w 659"/>
              <a:gd name="T47" fmla="*/ 206 h 799"/>
              <a:gd name="T48" fmla="*/ 639 w 659"/>
              <a:gd name="T49" fmla="*/ 174 h 799"/>
              <a:gd name="T50" fmla="*/ 628 w 659"/>
              <a:gd name="T51" fmla="*/ 145 h 799"/>
              <a:gd name="T52" fmla="*/ 615 w 659"/>
              <a:gd name="T53" fmla="*/ 119 h 799"/>
              <a:gd name="T54" fmla="*/ 600 w 659"/>
              <a:gd name="T55" fmla="*/ 96 h 799"/>
              <a:gd name="T56" fmla="*/ 583 w 659"/>
              <a:gd name="T57" fmla="*/ 75 h 799"/>
              <a:gd name="T58" fmla="*/ 565 w 659"/>
              <a:gd name="T59" fmla="*/ 56 h 799"/>
              <a:gd name="T60" fmla="*/ 545 w 659"/>
              <a:gd name="T61" fmla="*/ 41 h 799"/>
              <a:gd name="T62" fmla="*/ 524 w 659"/>
              <a:gd name="T63" fmla="*/ 28 h 799"/>
              <a:gd name="T64" fmla="*/ 503 w 659"/>
              <a:gd name="T65" fmla="*/ 18 h 799"/>
              <a:gd name="T66" fmla="*/ 480 w 659"/>
              <a:gd name="T67" fmla="*/ 10 h 799"/>
              <a:gd name="T68" fmla="*/ 456 w 659"/>
              <a:gd name="T69" fmla="*/ 5 h 799"/>
              <a:gd name="T70" fmla="*/ 432 w 659"/>
              <a:gd name="T71" fmla="*/ 1 h 799"/>
              <a:gd name="T72" fmla="*/ 407 w 659"/>
              <a:gd name="T73" fmla="*/ 0 h 799"/>
              <a:gd name="T74" fmla="*/ 366 w 659"/>
              <a:gd name="T75" fmla="*/ 3 h 799"/>
              <a:gd name="T76" fmla="*/ 328 w 659"/>
              <a:gd name="T77" fmla="*/ 11 h 799"/>
              <a:gd name="T78" fmla="*/ 294 w 659"/>
              <a:gd name="T79" fmla="*/ 24 h 799"/>
              <a:gd name="T80" fmla="*/ 263 w 659"/>
              <a:gd name="T81" fmla="*/ 40 h 799"/>
              <a:gd name="T82" fmla="*/ 236 w 659"/>
              <a:gd name="T83" fmla="*/ 59 h 799"/>
              <a:gd name="T84" fmla="*/ 212 w 659"/>
              <a:gd name="T85" fmla="*/ 81 h 799"/>
              <a:gd name="T86" fmla="*/ 193 w 659"/>
              <a:gd name="T87" fmla="*/ 103 h 799"/>
              <a:gd name="T88" fmla="*/ 178 w 659"/>
              <a:gd name="T89" fmla="*/ 126 h 799"/>
              <a:gd name="T90" fmla="*/ 165 w 659"/>
              <a:gd name="T91" fmla="*/ 16 h 799"/>
              <a:gd name="T92" fmla="*/ 1 w 659"/>
              <a:gd name="T93" fmla="*/ 42 h 799"/>
              <a:gd name="T94" fmla="*/ 3 w 659"/>
              <a:gd name="T95" fmla="*/ 96 h 799"/>
              <a:gd name="T96" fmla="*/ 5 w 659"/>
              <a:gd name="T97" fmla="*/ 152 h 799"/>
              <a:gd name="T98" fmla="*/ 6 w 659"/>
              <a:gd name="T99" fmla="*/ 214 h 799"/>
              <a:gd name="T100" fmla="*/ 6 w 659"/>
              <a:gd name="T101" fmla="*/ 799 h 7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799">
                <a:moveTo>
                  <a:pt x="6" y="799"/>
                </a:moveTo>
                <a:lnTo>
                  <a:pt x="195" y="799"/>
                </a:lnTo>
                <a:lnTo>
                  <a:pt x="195" y="332"/>
                </a:lnTo>
                <a:lnTo>
                  <a:pt x="196" y="313"/>
                </a:lnTo>
                <a:lnTo>
                  <a:pt x="198" y="296"/>
                </a:lnTo>
                <a:lnTo>
                  <a:pt x="201" y="280"/>
                </a:lnTo>
                <a:lnTo>
                  <a:pt x="205" y="266"/>
                </a:lnTo>
                <a:lnTo>
                  <a:pt x="209" y="254"/>
                </a:lnTo>
                <a:lnTo>
                  <a:pt x="213" y="243"/>
                </a:lnTo>
                <a:lnTo>
                  <a:pt x="218" y="233"/>
                </a:lnTo>
                <a:lnTo>
                  <a:pt x="224" y="223"/>
                </a:lnTo>
                <a:lnTo>
                  <a:pt x="230" y="214"/>
                </a:lnTo>
                <a:lnTo>
                  <a:pt x="237" y="205"/>
                </a:lnTo>
                <a:lnTo>
                  <a:pt x="245" y="196"/>
                </a:lnTo>
                <a:lnTo>
                  <a:pt x="253" y="188"/>
                </a:lnTo>
                <a:lnTo>
                  <a:pt x="262" y="181"/>
                </a:lnTo>
                <a:lnTo>
                  <a:pt x="272" y="174"/>
                </a:lnTo>
                <a:lnTo>
                  <a:pt x="282" y="169"/>
                </a:lnTo>
                <a:lnTo>
                  <a:pt x="293" y="165"/>
                </a:lnTo>
                <a:lnTo>
                  <a:pt x="304" y="161"/>
                </a:lnTo>
                <a:lnTo>
                  <a:pt x="316" y="158"/>
                </a:lnTo>
                <a:lnTo>
                  <a:pt x="328" y="157"/>
                </a:lnTo>
                <a:lnTo>
                  <a:pt x="340" y="156"/>
                </a:lnTo>
                <a:lnTo>
                  <a:pt x="358" y="157"/>
                </a:lnTo>
                <a:lnTo>
                  <a:pt x="374" y="160"/>
                </a:lnTo>
                <a:lnTo>
                  <a:pt x="389" y="164"/>
                </a:lnTo>
                <a:lnTo>
                  <a:pt x="402" y="170"/>
                </a:lnTo>
                <a:lnTo>
                  <a:pt x="414" y="178"/>
                </a:lnTo>
                <a:lnTo>
                  <a:pt x="425" y="187"/>
                </a:lnTo>
                <a:lnTo>
                  <a:pt x="434" y="199"/>
                </a:lnTo>
                <a:lnTo>
                  <a:pt x="442" y="211"/>
                </a:lnTo>
                <a:lnTo>
                  <a:pt x="449" y="224"/>
                </a:lnTo>
                <a:lnTo>
                  <a:pt x="455" y="238"/>
                </a:lnTo>
                <a:lnTo>
                  <a:pt x="460" y="253"/>
                </a:lnTo>
                <a:lnTo>
                  <a:pt x="464" y="269"/>
                </a:lnTo>
                <a:lnTo>
                  <a:pt x="467" y="286"/>
                </a:lnTo>
                <a:lnTo>
                  <a:pt x="470" y="303"/>
                </a:lnTo>
                <a:lnTo>
                  <a:pt x="471" y="323"/>
                </a:lnTo>
                <a:lnTo>
                  <a:pt x="471" y="342"/>
                </a:lnTo>
                <a:lnTo>
                  <a:pt x="471" y="799"/>
                </a:lnTo>
                <a:lnTo>
                  <a:pt x="659" y="799"/>
                </a:lnTo>
                <a:lnTo>
                  <a:pt x="659" y="321"/>
                </a:lnTo>
                <a:lnTo>
                  <a:pt x="659" y="299"/>
                </a:lnTo>
                <a:lnTo>
                  <a:pt x="658" y="279"/>
                </a:lnTo>
                <a:lnTo>
                  <a:pt x="656" y="260"/>
                </a:lnTo>
                <a:lnTo>
                  <a:pt x="654" y="241"/>
                </a:lnTo>
                <a:lnTo>
                  <a:pt x="651" y="223"/>
                </a:lnTo>
                <a:lnTo>
                  <a:pt x="647" y="206"/>
                </a:lnTo>
                <a:lnTo>
                  <a:pt x="643" y="189"/>
                </a:lnTo>
                <a:lnTo>
                  <a:pt x="639" y="174"/>
                </a:lnTo>
                <a:lnTo>
                  <a:pt x="633" y="159"/>
                </a:lnTo>
                <a:lnTo>
                  <a:pt x="628" y="145"/>
                </a:lnTo>
                <a:lnTo>
                  <a:pt x="621" y="131"/>
                </a:lnTo>
                <a:lnTo>
                  <a:pt x="615" y="119"/>
                </a:lnTo>
                <a:lnTo>
                  <a:pt x="607" y="107"/>
                </a:lnTo>
                <a:lnTo>
                  <a:pt x="600" y="96"/>
                </a:lnTo>
                <a:lnTo>
                  <a:pt x="592" y="85"/>
                </a:lnTo>
                <a:lnTo>
                  <a:pt x="583" y="75"/>
                </a:lnTo>
                <a:lnTo>
                  <a:pt x="574" y="65"/>
                </a:lnTo>
                <a:lnTo>
                  <a:pt x="565" y="56"/>
                </a:lnTo>
                <a:lnTo>
                  <a:pt x="555" y="48"/>
                </a:lnTo>
                <a:lnTo>
                  <a:pt x="545" y="41"/>
                </a:lnTo>
                <a:lnTo>
                  <a:pt x="535" y="34"/>
                </a:lnTo>
                <a:lnTo>
                  <a:pt x="524" y="28"/>
                </a:lnTo>
                <a:lnTo>
                  <a:pt x="514" y="23"/>
                </a:lnTo>
                <a:lnTo>
                  <a:pt x="503" y="18"/>
                </a:lnTo>
                <a:lnTo>
                  <a:pt x="491" y="14"/>
                </a:lnTo>
                <a:lnTo>
                  <a:pt x="480" y="10"/>
                </a:lnTo>
                <a:lnTo>
                  <a:pt x="468" y="7"/>
                </a:lnTo>
                <a:lnTo>
                  <a:pt x="456" y="5"/>
                </a:lnTo>
                <a:lnTo>
                  <a:pt x="444" y="3"/>
                </a:lnTo>
                <a:lnTo>
                  <a:pt x="432" y="1"/>
                </a:lnTo>
                <a:lnTo>
                  <a:pt x="420" y="1"/>
                </a:lnTo>
                <a:lnTo>
                  <a:pt x="407" y="0"/>
                </a:lnTo>
                <a:lnTo>
                  <a:pt x="386" y="1"/>
                </a:lnTo>
                <a:lnTo>
                  <a:pt x="366" y="3"/>
                </a:lnTo>
                <a:lnTo>
                  <a:pt x="347" y="7"/>
                </a:lnTo>
                <a:lnTo>
                  <a:pt x="328" y="11"/>
                </a:lnTo>
                <a:lnTo>
                  <a:pt x="310" y="17"/>
                </a:lnTo>
                <a:lnTo>
                  <a:pt x="294" y="24"/>
                </a:lnTo>
                <a:lnTo>
                  <a:pt x="278" y="31"/>
                </a:lnTo>
                <a:lnTo>
                  <a:pt x="263" y="40"/>
                </a:lnTo>
                <a:lnTo>
                  <a:pt x="249" y="49"/>
                </a:lnTo>
                <a:lnTo>
                  <a:pt x="236" y="59"/>
                </a:lnTo>
                <a:lnTo>
                  <a:pt x="223" y="69"/>
                </a:lnTo>
                <a:lnTo>
                  <a:pt x="212" y="81"/>
                </a:lnTo>
                <a:lnTo>
                  <a:pt x="202" y="92"/>
                </a:lnTo>
                <a:lnTo>
                  <a:pt x="193" y="103"/>
                </a:lnTo>
                <a:lnTo>
                  <a:pt x="185" y="114"/>
                </a:lnTo>
                <a:lnTo>
                  <a:pt x="178" y="126"/>
                </a:lnTo>
                <a:lnTo>
                  <a:pt x="175" y="126"/>
                </a:lnTo>
                <a:lnTo>
                  <a:pt x="165" y="16"/>
                </a:lnTo>
                <a:lnTo>
                  <a:pt x="0" y="16"/>
                </a:lnTo>
                <a:lnTo>
                  <a:pt x="1" y="42"/>
                </a:lnTo>
                <a:lnTo>
                  <a:pt x="2" y="68"/>
                </a:lnTo>
                <a:lnTo>
                  <a:pt x="3" y="96"/>
                </a:lnTo>
                <a:lnTo>
                  <a:pt x="4" y="124"/>
                </a:lnTo>
                <a:lnTo>
                  <a:pt x="5" y="152"/>
                </a:lnTo>
                <a:lnTo>
                  <a:pt x="6" y="182"/>
                </a:lnTo>
                <a:lnTo>
                  <a:pt x="6" y="214"/>
                </a:lnTo>
                <a:lnTo>
                  <a:pt x="6" y="246"/>
                </a:lnTo>
                <a:lnTo>
                  <a:pt x="6" y="799"/>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9">
            <a:extLst>
              <a:ext uri="{FF2B5EF4-FFF2-40B4-BE49-F238E27FC236}">
                <a16:creationId xmlns:a16="http://schemas.microsoft.com/office/drawing/2014/main" id="{00000000-0008-0000-0400-000008000000}"/>
              </a:ext>
            </a:extLst>
          </xdr:cNvPr>
          <xdr:cNvSpPr>
            <a:spLocks noEditPoints="1"/>
          </xdr:cNvSpPr>
        </xdr:nvSpPr>
        <xdr:spPr bwMode="auto">
          <a:xfrm>
            <a:off x="950" y="175"/>
            <a:ext cx="10" cy="11"/>
          </a:xfrm>
          <a:custGeom>
            <a:avLst/>
            <a:gdLst>
              <a:gd name="T0" fmla="*/ 407 w 719"/>
              <a:gd name="T1" fmla="*/ 813 h 816"/>
              <a:gd name="T2" fmla="*/ 471 w 719"/>
              <a:gd name="T3" fmla="*/ 798 h 816"/>
              <a:gd name="T4" fmla="*/ 533 w 719"/>
              <a:gd name="T5" fmla="*/ 771 h 816"/>
              <a:gd name="T6" fmla="*/ 590 w 719"/>
              <a:gd name="T7" fmla="*/ 732 h 816"/>
              <a:gd name="T8" fmla="*/ 639 w 719"/>
              <a:gd name="T9" fmla="*/ 678 h 816"/>
              <a:gd name="T10" fmla="*/ 678 w 719"/>
              <a:gd name="T11" fmla="*/ 611 h 816"/>
              <a:gd name="T12" fmla="*/ 706 w 719"/>
              <a:gd name="T13" fmla="*/ 528 h 816"/>
              <a:gd name="T14" fmla="*/ 718 w 719"/>
              <a:gd name="T15" fmla="*/ 429 h 816"/>
              <a:gd name="T16" fmla="*/ 715 w 719"/>
              <a:gd name="T17" fmla="*/ 336 h 816"/>
              <a:gd name="T18" fmla="*/ 699 w 719"/>
              <a:gd name="T19" fmla="*/ 255 h 816"/>
              <a:gd name="T20" fmla="*/ 672 w 719"/>
              <a:gd name="T21" fmla="*/ 184 h 816"/>
              <a:gd name="T22" fmla="*/ 633 w 719"/>
              <a:gd name="T23" fmla="*/ 123 h 816"/>
              <a:gd name="T24" fmla="*/ 584 w 719"/>
              <a:gd name="T25" fmla="*/ 74 h 816"/>
              <a:gd name="T26" fmla="*/ 526 w 719"/>
              <a:gd name="T27" fmla="*/ 36 h 816"/>
              <a:gd name="T28" fmla="*/ 460 w 719"/>
              <a:gd name="T29" fmla="*/ 12 h 816"/>
              <a:gd name="T30" fmla="*/ 386 w 719"/>
              <a:gd name="T31" fmla="*/ 1 h 816"/>
              <a:gd name="T32" fmla="*/ 310 w 719"/>
              <a:gd name="T33" fmla="*/ 4 h 816"/>
              <a:gd name="T34" fmla="*/ 239 w 719"/>
              <a:gd name="T35" fmla="*/ 21 h 816"/>
              <a:gd name="T36" fmla="*/ 175 w 719"/>
              <a:gd name="T37" fmla="*/ 51 h 816"/>
              <a:gd name="T38" fmla="*/ 119 w 719"/>
              <a:gd name="T39" fmla="*/ 94 h 816"/>
              <a:gd name="T40" fmla="*/ 73 w 719"/>
              <a:gd name="T41" fmla="*/ 149 h 816"/>
              <a:gd name="T42" fmla="*/ 37 w 719"/>
              <a:gd name="T43" fmla="*/ 217 h 816"/>
              <a:gd name="T44" fmla="*/ 11 w 719"/>
              <a:gd name="T45" fmla="*/ 296 h 816"/>
              <a:gd name="T46" fmla="*/ 1 w 719"/>
              <a:gd name="T47" fmla="*/ 387 h 816"/>
              <a:gd name="T48" fmla="*/ 4 w 719"/>
              <a:gd name="T49" fmla="*/ 481 h 816"/>
              <a:gd name="T50" fmla="*/ 21 w 719"/>
              <a:gd name="T51" fmla="*/ 564 h 816"/>
              <a:gd name="T52" fmla="*/ 51 w 719"/>
              <a:gd name="T53" fmla="*/ 636 h 816"/>
              <a:gd name="T54" fmla="*/ 91 w 719"/>
              <a:gd name="T55" fmla="*/ 697 h 816"/>
              <a:gd name="T56" fmla="*/ 141 w 719"/>
              <a:gd name="T57" fmla="*/ 745 h 816"/>
              <a:gd name="T58" fmla="*/ 200 w 719"/>
              <a:gd name="T59" fmla="*/ 781 h 816"/>
              <a:gd name="T60" fmla="*/ 266 w 719"/>
              <a:gd name="T61" fmla="*/ 805 h 816"/>
              <a:gd name="T62" fmla="*/ 338 w 719"/>
              <a:gd name="T63" fmla="*/ 816 h 816"/>
              <a:gd name="T64" fmla="*/ 350 w 719"/>
              <a:gd name="T65" fmla="*/ 675 h 816"/>
              <a:gd name="T66" fmla="*/ 314 w 719"/>
              <a:gd name="T67" fmla="*/ 667 h 816"/>
              <a:gd name="T68" fmla="*/ 282 w 719"/>
              <a:gd name="T69" fmla="*/ 649 h 816"/>
              <a:gd name="T70" fmla="*/ 254 w 719"/>
              <a:gd name="T71" fmla="*/ 622 h 816"/>
              <a:gd name="T72" fmla="*/ 227 w 719"/>
              <a:gd name="T73" fmla="*/ 578 h 816"/>
              <a:gd name="T74" fmla="*/ 200 w 719"/>
              <a:gd name="T75" fmla="*/ 487 h 816"/>
              <a:gd name="T76" fmla="*/ 195 w 719"/>
              <a:gd name="T77" fmla="*/ 385 h 816"/>
              <a:gd name="T78" fmla="*/ 208 w 719"/>
              <a:gd name="T79" fmla="*/ 291 h 816"/>
              <a:gd name="T80" fmla="*/ 237 w 719"/>
              <a:gd name="T81" fmla="*/ 218 h 816"/>
              <a:gd name="T82" fmla="*/ 261 w 719"/>
              <a:gd name="T83" fmla="*/ 184 h 816"/>
              <a:gd name="T84" fmla="*/ 292 w 719"/>
              <a:gd name="T85" fmla="*/ 159 h 816"/>
              <a:gd name="T86" fmla="*/ 329 w 719"/>
              <a:gd name="T87" fmla="*/ 144 h 816"/>
              <a:gd name="T88" fmla="*/ 373 w 719"/>
              <a:gd name="T89" fmla="*/ 141 h 816"/>
              <a:gd name="T90" fmla="*/ 413 w 719"/>
              <a:gd name="T91" fmla="*/ 150 h 816"/>
              <a:gd name="T92" fmla="*/ 446 w 719"/>
              <a:gd name="T93" fmla="*/ 171 h 816"/>
              <a:gd name="T94" fmla="*/ 473 w 719"/>
              <a:gd name="T95" fmla="*/ 202 h 816"/>
              <a:gd name="T96" fmla="*/ 498 w 719"/>
              <a:gd name="T97" fmla="*/ 249 h 816"/>
              <a:gd name="T98" fmla="*/ 521 w 719"/>
              <a:gd name="T99" fmla="*/ 338 h 816"/>
              <a:gd name="T100" fmla="*/ 525 w 719"/>
              <a:gd name="T101" fmla="*/ 434 h 816"/>
              <a:gd name="T102" fmla="*/ 509 w 719"/>
              <a:gd name="T103" fmla="*/ 533 h 816"/>
              <a:gd name="T104" fmla="*/ 477 w 719"/>
              <a:gd name="T105" fmla="*/ 605 h 816"/>
              <a:gd name="T106" fmla="*/ 453 w 719"/>
              <a:gd name="T107" fmla="*/ 636 h 816"/>
              <a:gd name="T108" fmla="*/ 423 w 719"/>
              <a:gd name="T109" fmla="*/ 659 h 816"/>
              <a:gd name="T110" fmla="*/ 390 w 719"/>
              <a:gd name="T111" fmla="*/ 672 h 816"/>
              <a:gd name="T112" fmla="*/ 360 w 719"/>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9" h="816">
                <a:moveTo>
                  <a:pt x="358" y="816"/>
                </a:moveTo>
                <a:lnTo>
                  <a:pt x="375" y="816"/>
                </a:lnTo>
                <a:lnTo>
                  <a:pt x="391" y="815"/>
                </a:lnTo>
                <a:lnTo>
                  <a:pt x="407" y="813"/>
                </a:lnTo>
                <a:lnTo>
                  <a:pt x="423" y="810"/>
                </a:lnTo>
                <a:lnTo>
                  <a:pt x="439" y="807"/>
                </a:lnTo>
                <a:lnTo>
                  <a:pt x="455" y="803"/>
                </a:lnTo>
                <a:lnTo>
                  <a:pt x="471" y="798"/>
                </a:lnTo>
                <a:lnTo>
                  <a:pt x="487" y="792"/>
                </a:lnTo>
                <a:lnTo>
                  <a:pt x="502" y="786"/>
                </a:lnTo>
                <a:lnTo>
                  <a:pt x="518" y="779"/>
                </a:lnTo>
                <a:lnTo>
                  <a:pt x="533" y="771"/>
                </a:lnTo>
                <a:lnTo>
                  <a:pt x="547" y="763"/>
                </a:lnTo>
                <a:lnTo>
                  <a:pt x="562" y="753"/>
                </a:lnTo>
                <a:lnTo>
                  <a:pt x="576" y="743"/>
                </a:lnTo>
                <a:lnTo>
                  <a:pt x="590" y="732"/>
                </a:lnTo>
                <a:lnTo>
                  <a:pt x="603" y="720"/>
                </a:lnTo>
                <a:lnTo>
                  <a:pt x="615" y="707"/>
                </a:lnTo>
                <a:lnTo>
                  <a:pt x="627" y="694"/>
                </a:lnTo>
                <a:lnTo>
                  <a:pt x="639" y="678"/>
                </a:lnTo>
                <a:lnTo>
                  <a:pt x="650" y="663"/>
                </a:lnTo>
                <a:lnTo>
                  <a:pt x="660" y="646"/>
                </a:lnTo>
                <a:lnTo>
                  <a:pt x="670" y="629"/>
                </a:lnTo>
                <a:lnTo>
                  <a:pt x="678" y="611"/>
                </a:lnTo>
                <a:lnTo>
                  <a:pt x="687" y="592"/>
                </a:lnTo>
                <a:lnTo>
                  <a:pt x="694" y="572"/>
                </a:lnTo>
                <a:lnTo>
                  <a:pt x="700" y="550"/>
                </a:lnTo>
                <a:lnTo>
                  <a:pt x="706" y="528"/>
                </a:lnTo>
                <a:lnTo>
                  <a:pt x="710" y="505"/>
                </a:lnTo>
                <a:lnTo>
                  <a:pt x="714" y="481"/>
                </a:lnTo>
                <a:lnTo>
                  <a:pt x="717" y="456"/>
                </a:lnTo>
                <a:lnTo>
                  <a:pt x="718" y="429"/>
                </a:lnTo>
                <a:lnTo>
                  <a:pt x="719" y="402"/>
                </a:lnTo>
                <a:lnTo>
                  <a:pt x="718" y="380"/>
                </a:lnTo>
                <a:lnTo>
                  <a:pt x="717" y="358"/>
                </a:lnTo>
                <a:lnTo>
                  <a:pt x="715" y="336"/>
                </a:lnTo>
                <a:lnTo>
                  <a:pt x="712" y="314"/>
                </a:lnTo>
                <a:lnTo>
                  <a:pt x="709" y="294"/>
                </a:lnTo>
                <a:lnTo>
                  <a:pt x="704" y="274"/>
                </a:lnTo>
                <a:lnTo>
                  <a:pt x="699" y="255"/>
                </a:lnTo>
                <a:lnTo>
                  <a:pt x="693" y="237"/>
                </a:lnTo>
                <a:lnTo>
                  <a:pt x="687" y="219"/>
                </a:lnTo>
                <a:lnTo>
                  <a:pt x="680" y="201"/>
                </a:lnTo>
                <a:lnTo>
                  <a:pt x="672" y="184"/>
                </a:lnTo>
                <a:lnTo>
                  <a:pt x="663" y="167"/>
                </a:lnTo>
                <a:lnTo>
                  <a:pt x="654" y="152"/>
                </a:lnTo>
                <a:lnTo>
                  <a:pt x="644" y="137"/>
                </a:lnTo>
                <a:lnTo>
                  <a:pt x="633" y="123"/>
                </a:lnTo>
                <a:lnTo>
                  <a:pt x="622" y="110"/>
                </a:lnTo>
                <a:lnTo>
                  <a:pt x="610" y="97"/>
                </a:lnTo>
                <a:lnTo>
                  <a:pt x="597" y="85"/>
                </a:lnTo>
                <a:lnTo>
                  <a:pt x="584" y="74"/>
                </a:lnTo>
                <a:lnTo>
                  <a:pt x="570" y="63"/>
                </a:lnTo>
                <a:lnTo>
                  <a:pt x="556" y="53"/>
                </a:lnTo>
                <a:lnTo>
                  <a:pt x="541" y="44"/>
                </a:lnTo>
                <a:lnTo>
                  <a:pt x="526" y="36"/>
                </a:lnTo>
                <a:lnTo>
                  <a:pt x="510" y="29"/>
                </a:lnTo>
                <a:lnTo>
                  <a:pt x="494" y="22"/>
                </a:lnTo>
                <a:lnTo>
                  <a:pt x="477" y="16"/>
                </a:lnTo>
                <a:lnTo>
                  <a:pt x="460" y="12"/>
                </a:lnTo>
                <a:lnTo>
                  <a:pt x="442" y="8"/>
                </a:lnTo>
                <a:lnTo>
                  <a:pt x="424" y="4"/>
                </a:lnTo>
                <a:lnTo>
                  <a:pt x="405" y="2"/>
                </a:lnTo>
                <a:lnTo>
                  <a:pt x="386" y="1"/>
                </a:lnTo>
                <a:lnTo>
                  <a:pt x="366" y="0"/>
                </a:lnTo>
                <a:lnTo>
                  <a:pt x="347" y="1"/>
                </a:lnTo>
                <a:lnTo>
                  <a:pt x="328" y="2"/>
                </a:lnTo>
                <a:lnTo>
                  <a:pt x="310" y="4"/>
                </a:lnTo>
                <a:lnTo>
                  <a:pt x="292" y="7"/>
                </a:lnTo>
                <a:lnTo>
                  <a:pt x="274" y="11"/>
                </a:lnTo>
                <a:lnTo>
                  <a:pt x="256" y="16"/>
                </a:lnTo>
                <a:lnTo>
                  <a:pt x="239" y="21"/>
                </a:lnTo>
                <a:lnTo>
                  <a:pt x="223" y="27"/>
                </a:lnTo>
                <a:lnTo>
                  <a:pt x="206" y="34"/>
                </a:lnTo>
                <a:lnTo>
                  <a:pt x="191" y="42"/>
                </a:lnTo>
                <a:lnTo>
                  <a:pt x="175" y="51"/>
                </a:lnTo>
                <a:lnTo>
                  <a:pt x="160" y="60"/>
                </a:lnTo>
                <a:lnTo>
                  <a:pt x="146" y="70"/>
                </a:lnTo>
                <a:lnTo>
                  <a:pt x="132" y="82"/>
                </a:lnTo>
                <a:lnTo>
                  <a:pt x="119" y="94"/>
                </a:lnTo>
                <a:lnTo>
                  <a:pt x="107" y="107"/>
                </a:lnTo>
                <a:lnTo>
                  <a:pt x="95" y="120"/>
                </a:lnTo>
                <a:lnTo>
                  <a:pt x="83" y="134"/>
                </a:lnTo>
                <a:lnTo>
                  <a:pt x="73" y="149"/>
                </a:lnTo>
                <a:lnTo>
                  <a:pt x="63" y="165"/>
                </a:lnTo>
                <a:lnTo>
                  <a:pt x="53" y="181"/>
                </a:lnTo>
                <a:lnTo>
                  <a:pt x="45" y="199"/>
                </a:lnTo>
                <a:lnTo>
                  <a:pt x="37" y="217"/>
                </a:lnTo>
                <a:lnTo>
                  <a:pt x="29" y="236"/>
                </a:lnTo>
                <a:lnTo>
                  <a:pt x="22" y="255"/>
                </a:lnTo>
                <a:lnTo>
                  <a:pt x="16" y="275"/>
                </a:lnTo>
                <a:lnTo>
                  <a:pt x="11" y="296"/>
                </a:lnTo>
                <a:lnTo>
                  <a:pt x="8" y="319"/>
                </a:lnTo>
                <a:lnTo>
                  <a:pt x="4" y="341"/>
                </a:lnTo>
                <a:lnTo>
                  <a:pt x="2" y="364"/>
                </a:lnTo>
                <a:lnTo>
                  <a:pt x="1" y="387"/>
                </a:lnTo>
                <a:lnTo>
                  <a:pt x="0" y="412"/>
                </a:lnTo>
                <a:lnTo>
                  <a:pt x="1" y="435"/>
                </a:lnTo>
                <a:lnTo>
                  <a:pt x="2" y="459"/>
                </a:lnTo>
                <a:lnTo>
                  <a:pt x="4" y="481"/>
                </a:lnTo>
                <a:lnTo>
                  <a:pt x="7" y="503"/>
                </a:lnTo>
                <a:lnTo>
                  <a:pt x="11" y="524"/>
                </a:lnTo>
                <a:lnTo>
                  <a:pt x="16" y="544"/>
                </a:lnTo>
                <a:lnTo>
                  <a:pt x="21" y="564"/>
                </a:lnTo>
                <a:lnTo>
                  <a:pt x="28" y="583"/>
                </a:lnTo>
                <a:lnTo>
                  <a:pt x="35" y="601"/>
                </a:lnTo>
                <a:lnTo>
                  <a:pt x="43" y="619"/>
                </a:lnTo>
                <a:lnTo>
                  <a:pt x="51" y="636"/>
                </a:lnTo>
                <a:lnTo>
                  <a:pt x="60" y="652"/>
                </a:lnTo>
                <a:lnTo>
                  <a:pt x="70" y="667"/>
                </a:lnTo>
                <a:lnTo>
                  <a:pt x="80" y="683"/>
                </a:lnTo>
                <a:lnTo>
                  <a:pt x="91" y="697"/>
                </a:lnTo>
                <a:lnTo>
                  <a:pt x="103" y="710"/>
                </a:lnTo>
                <a:lnTo>
                  <a:pt x="115" y="722"/>
                </a:lnTo>
                <a:lnTo>
                  <a:pt x="128" y="734"/>
                </a:lnTo>
                <a:lnTo>
                  <a:pt x="141" y="745"/>
                </a:lnTo>
                <a:lnTo>
                  <a:pt x="155" y="755"/>
                </a:lnTo>
                <a:lnTo>
                  <a:pt x="170" y="765"/>
                </a:lnTo>
                <a:lnTo>
                  <a:pt x="185" y="773"/>
                </a:lnTo>
                <a:lnTo>
                  <a:pt x="200" y="781"/>
                </a:lnTo>
                <a:lnTo>
                  <a:pt x="216" y="788"/>
                </a:lnTo>
                <a:lnTo>
                  <a:pt x="232" y="794"/>
                </a:lnTo>
                <a:lnTo>
                  <a:pt x="249" y="800"/>
                </a:lnTo>
                <a:lnTo>
                  <a:pt x="266" y="805"/>
                </a:lnTo>
                <a:lnTo>
                  <a:pt x="283" y="809"/>
                </a:lnTo>
                <a:lnTo>
                  <a:pt x="301" y="812"/>
                </a:lnTo>
                <a:lnTo>
                  <a:pt x="320" y="814"/>
                </a:lnTo>
                <a:lnTo>
                  <a:pt x="338" y="816"/>
                </a:lnTo>
                <a:lnTo>
                  <a:pt x="357" y="816"/>
                </a:lnTo>
                <a:lnTo>
                  <a:pt x="358" y="816"/>
                </a:lnTo>
                <a:close/>
                <a:moveTo>
                  <a:pt x="360" y="675"/>
                </a:moveTo>
                <a:lnTo>
                  <a:pt x="350" y="675"/>
                </a:lnTo>
                <a:lnTo>
                  <a:pt x="341" y="674"/>
                </a:lnTo>
                <a:lnTo>
                  <a:pt x="331" y="672"/>
                </a:lnTo>
                <a:lnTo>
                  <a:pt x="322" y="670"/>
                </a:lnTo>
                <a:lnTo>
                  <a:pt x="314" y="667"/>
                </a:lnTo>
                <a:lnTo>
                  <a:pt x="305" y="663"/>
                </a:lnTo>
                <a:lnTo>
                  <a:pt x="297" y="659"/>
                </a:lnTo>
                <a:lnTo>
                  <a:pt x="289" y="654"/>
                </a:lnTo>
                <a:lnTo>
                  <a:pt x="282" y="649"/>
                </a:lnTo>
                <a:lnTo>
                  <a:pt x="274" y="643"/>
                </a:lnTo>
                <a:lnTo>
                  <a:pt x="267" y="636"/>
                </a:lnTo>
                <a:lnTo>
                  <a:pt x="261" y="629"/>
                </a:lnTo>
                <a:lnTo>
                  <a:pt x="254" y="622"/>
                </a:lnTo>
                <a:lnTo>
                  <a:pt x="248" y="614"/>
                </a:lnTo>
                <a:lnTo>
                  <a:pt x="243" y="606"/>
                </a:lnTo>
                <a:lnTo>
                  <a:pt x="237" y="597"/>
                </a:lnTo>
                <a:lnTo>
                  <a:pt x="227" y="578"/>
                </a:lnTo>
                <a:lnTo>
                  <a:pt x="219" y="556"/>
                </a:lnTo>
                <a:lnTo>
                  <a:pt x="211" y="534"/>
                </a:lnTo>
                <a:lnTo>
                  <a:pt x="205" y="511"/>
                </a:lnTo>
                <a:lnTo>
                  <a:pt x="200" y="487"/>
                </a:lnTo>
                <a:lnTo>
                  <a:pt x="197" y="462"/>
                </a:lnTo>
                <a:lnTo>
                  <a:pt x="195" y="435"/>
                </a:lnTo>
                <a:lnTo>
                  <a:pt x="194" y="409"/>
                </a:lnTo>
                <a:lnTo>
                  <a:pt x="195" y="385"/>
                </a:lnTo>
                <a:lnTo>
                  <a:pt x="196" y="361"/>
                </a:lnTo>
                <a:lnTo>
                  <a:pt x="199" y="338"/>
                </a:lnTo>
                <a:lnTo>
                  <a:pt x="203" y="313"/>
                </a:lnTo>
                <a:lnTo>
                  <a:pt x="208" y="291"/>
                </a:lnTo>
                <a:lnTo>
                  <a:pt x="215" y="269"/>
                </a:lnTo>
                <a:lnTo>
                  <a:pt x="223" y="248"/>
                </a:lnTo>
                <a:lnTo>
                  <a:pt x="232" y="228"/>
                </a:lnTo>
                <a:lnTo>
                  <a:pt x="237" y="218"/>
                </a:lnTo>
                <a:lnTo>
                  <a:pt x="243" y="209"/>
                </a:lnTo>
                <a:lnTo>
                  <a:pt x="248" y="201"/>
                </a:lnTo>
                <a:lnTo>
                  <a:pt x="255" y="192"/>
                </a:lnTo>
                <a:lnTo>
                  <a:pt x="261" y="184"/>
                </a:lnTo>
                <a:lnTo>
                  <a:pt x="268" y="177"/>
                </a:lnTo>
                <a:lnTo>
                  <a:pt x="276" y="170"/>
                </a:lnTo>
                <a:lnTo>
                  <a:pt x="284" y="164"/>
                </a:lnTo>
                <a:lnTo>
                  <a:pt x="292" y="159"/>
                </a:lnTo>
                <a:lnTo>
                  <a:pt x="301" y="154"/>
                </a:lnTo>
                <a:lnTo>
                  <a:pt x="310" y="150"/>
                </a:lnTo>
                <a:lnTo>
                  <a:pt x="319" y="147"/>
                </a:lnTo>
                <a:lnTo>
                  <a:pt x="329" y="144"/>
                </a:lnTo>
                <a:lnTo>
                  <a:pt x="340" y="142"/>
                </a:lnTo>
                <a:lnTo>
                  <a:pt x="350" y="141"/>
                </a:lnTo>
                <a:lnTo>
                  <a:pt x="362" y="140"/>
                </a:lnTo>
                <a:lnTo>
                  <a:pt x="373" y="141"/>
                </a:lnTo>
                <a:lnTo>
                  <a:pt x="383" y="142"/>
                </a:lnTo>
                <a:lnTo>
                  <a:pt x="394" y="144"/>
                </a:lnTo>
                <a:lnTo>
                  <a:pt x="404" y="147"/>
                </a:lnTo>
                <a:lnTo>
                  <a:pt x="413" y="150"/>
                </a:lnTo>
                <a:lnTo>
                  <a:pt x="422" y="154"/>
                </a:lnTo>
                <a:lnTo>
                  <a:pt x="430" y="159"/>
                </a:lnTo>
                <a:lnTo>
                  <a:pt x="438" y="165"/>
                </a:lnTo>
                <a:lnTo>
                  <a:pt x="446" y="171"/>
                </a:lnTo>
                <a:lnTo>
                  <a:pt x="453" y="177"/>
                </a:lnTo>
                <a:lnTo>
                  <a:pt x="460" y="185"/>
                </a:lnTo>
                <a:lnTo>
                  <a:pt x="467" y="192"/>
                </a:lnTo>
                <a:lnTo>
                  <a:pt x="473" y="202"/>
                </a:lnTo>
                <a:lnTo>
                  <a:pt x="479" y="210"/>
                </a:lnTo>
                <a:lnTo>
                  <a:pt x="484" y="219"/>
                </a:lnTo>
                <a:lnTo>
                  <a:pt x="489" y="229"/>
                </a:lnTo>
                <a:lnTo>
                  <a:pt x="498" y="249"/>
                </a:lnTo>
                <a:lnTo>
                  <a:pt x="506" y="270"/>
                </a:lnTo>
                <a:lnTo>
                  <a:pt x="512" y="292"/>
                </a:lnTo>
                <a:lnTo>
                  <a:pt x="517" y="314"/>
                </a:lnTo>
                <a:lnTo>
                  <a:pt x="521" y="338"/>
                </a:lnTo>
                <a:lnTo>
                  <a:pt x="524" y="361"/>
                </a:lnTo>
                <a:lnTo>
                  <a:pt x="525" y="384"/>
                </a:lnTo>
                <a:lnTo>
                  <a:pt x="526" y="407"/>
                </a:lnTo>
                <a:lnTo>
                  <a:pt x="525" y="434"/>
                </a:lnTo>
                <a:lnTo>
                  <a:pt x="523" y="461"/>
                </a:lnTo>
                <a:lnTo>
                  <a:pt x="520" y="486"/>
                </a:lnTo>
                <a:lnTo>
                  <a:pt x="515" y="510"/>
                </a:lnTo>
                <a:lnTo>
                  <a:pt x="509" y="533"/>
                </a:lnTo>
                <a:lnTo>
                  <a:pt x="501" y="555"/>
                </a:lnTo>
                <a:lnTo>
                  <a:pt x="493" y="577"/>
                </a:lnTo>
                <a:lnTo>
                  <a:pt x="483" y="596"/>
                </a:lnTo>
                <a:lnTo>
                  <a:pt x="477" y="605"/>
                </a:lnTo>
                <a:lnTo>
                  <a:pt x="472" y="613"/>
                </a:lnTo>
                <a:lnTo>
                  <a:pt x="466" y="621"/>
                </a:lnTo>
                <a:lnTo>
                  <a:pt x="459" y="629"/>
                </a:lnTo>
                <a:lnTo>
                  <a:pt x="453" y="636"/>
                </a:lnTo>
                <a:lnTo>
                  <a:pt x="446" y="642"/>
                </a:lnTo>
                <a:lnTo>
                  <a:pt x="439" y="648"/>
                </a:lnTo>
                <a:lnTo>
                  <a:pt x="431" y="654"/>
                </a:lnTo>
                <a:lnTo>
                  <a:pt x="423" y="659"/>
                </a:lnTo>
                <a:lnTo>
                  <a:pt x="415" y="663"/>
                </a:lnTo>
                <a:lnTo>
                  <a:pt x="407" y="667"/>
                </a:lnTo>
                <a:lnTo>
                  <a:pt x="398" y="670"/>
                </a:lnTo>
                <a:lnTo>
                  <a:pt x="390" y="672"/>
                </a:lnTo>
                <a:lnTo>
                  <a:pt x="381" y="674"/>
                </a:lnTo>
                <a:lnTo>
                  <a:pt x="371" y="675"/>
                </a:lnTo>
                <a:lnTo>
                  <a:pt x="362"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Rectangle 10">
            <a:extLst>
              <a:ext uri="{FF2B5EF4-FFF2-40B4-BE49-F238E27FC236}">
                <a16:creationId xmlns:a16="http://schemas.microsoft.com/office/drawing/2014/main" id="{00000000-0008-0000-0400-000009000000}"/>
              </a:ext>
            </a:extLst>
          </xdr:cNvPr>
          <xdr:cNvSpPr>
            <a:spLocks noChangeArrowheads="1"/>
          </xdr:cNvSpPr>
        </xdr:nvSpPr>
        <xdr:spPr bwMode="auto">
          <a:xfrm>
            <a:off x="962" y="170"/>
            <a:ext cx="3" cy="16"/>
          </a:xfrm>
          <a:prstGeom prst="rect">
            <a:avLst/>
          </a:prstGeom>
          <a:solidFill>
            <a:srgbClr val="C9212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Freeform 11">
            <a:extLst>
              <a:ext uri="{FF2B5EF4-FFF2-40B4-BE49-F238E27FC236}">
                <a16:creationId xmlns:a16="http://schemas.microsoft.com/office/drawing/2014/main" id="{00000000-0008-0000-0400-00000A000000}"/>
              </a:ext>
            </a:extLst>
          </xdr:cNvPr>
          <xdr:cNvSpPr>
            <a:spLocks noEditPoints="1"/>
          </xdr:cNvSpPr>
        </xdr:nvSpPr>
        <xdr:spPr bwMode="auto">
          <a:xfrm>
            <a:off x="967" y="175"/>
            <a:ext cx="9" cy="11"/>
          </a:xfrm>
          <a:custGeom>
            <a:avLst/>
            <a:gdLst>
              <a:gd name="T0" fmla="*/ 406 w 718"/>
              <a:gd name="T1" fmla="*/ 813 h 816"/>
              <a:gd name="T2" fmla="*/ 471 w 718"/>
              <a:gd name="T3" fmla="*/ 798 h 816"/>
              <a:gd name="T4" fmla="*/ 532 w 718"/>
              <a:gd name="T5" fmla="*/ 771 h 816"/>
              <a:gd name="T6" fmla="*/ 589 w 718"/>
              <a:gd name="T7" fmla="*/ 732 h 816"/>
              <a:gd name="T8" fmla="*/ 638 w 718"/>
              <a:gd name="T9" fmla="*/ 678 h 816"/>
              <a:gd name="T10" fmla="*/ 678 w 718"/>
              <a:gd name="T11" fmla="*/ 611 h 816"/>
              <a:gd name="T12" fmla="*/ 705 w 718"/>
              <a:gd name="T13" fmla="*/ 528 h 816"/>
              <a:gd name="T14" fmla="*/ 718 w 718"/>
              <a:gd name="T15" fmla="*/ 429 h 816"/>
              <a:gd name="T16" fmla="*/ 715 w 718"/>
              <a:gd name="T17" fmla="*/ 336 h 816"/>
              <a:gd name="T18" fmla="*/ 699 w 718"/>
              <a:gd name="T19" fmla="*/ 255 h 816"/>
              <a:gd name="T20" fmla="*/ 671 w 718"/>
              <a:gd name="T21" fmla="*/ 184 h 816"/>
              <a:gd name="T22" fmla="*/ 632 w 718"/>
              <a:gd name="T23" fmla="*/ 123 h 816"/>
              <a:gd name="T24" fmla="*/ 584 w 718"/>
              <a:gd name="T25" fmla="*/ 74 h 816"/>
              <a:gd name="T26" fmla="*/ 526 w 718"/>
              <a:gd name="T27" fmla="*/ 36 h 816"/>
              <a:gd name="T28" fmla="*/ 459 w 718"/>
              <a:gd name="T29" fmla="*/ 12 h 816"/>
              <a:gd name="T30" fmla="*/ 386 w 718"/>
              <a:gd name="T31" fmla="*/ 1 h 816"/>
              <a:gd name="T32" fmla="*/ 309 w 718"/>
              <a:gd name="T33" fmla="*/ 4 h 816"/>
              <a:gd name="T34" fmla="*/ 239 w 718"/>
              <a:gd name="T35" fmla="*/ 21 h 816"/>
              <a:gd name="T36" fmla="*/ 174 w 718"/>
              <a:gd name="T37" fmla="*/ 51 h 816"/>
              <a:gd name="T38" fmla="*/ 118 w 718"/>
              <a:gd name="T39" fmla="*/ 94 h 816"/>
              <a:gd name="T40" fmla="*/ 71 w 718"/>
              <a:gd name="T41" fmla="*/ 149 h 816"/>
              <a:gd name="T42" fmla="*/ 35 w 718"/>
              <a:gd name="T43" fmla="*/ 217 h 816"/>
              <a:gd name="T44" fmla="*/ 11 w 718"/>
              <a:gd name="T45" fmla="*/ 296 h 816"/>
              <a:gd name="T46" fmla="*/ 0 w 718"/>
              <a:gd name="T47" fmla="*/ 387 h 816"/>
              <a:gd name="T48" fmla="*/ 4 w 718"/>
              <a:gd name="T49" fmla="*/ 481 h 816"/>
              <a:gd name="T50" fmla="*/ 21 w 718"/>
              <a:gd name="T51" fmla="*/ 564 h 816"/>
              <a:gd name="T52" fmla="*/ 50 w 718"/>
              <a:gd name="T53" fmla="*/ 636 h 816"/>
              <a:gd name="T54" fmla="*/ 90 w 718"/>
              <a:gd name="T55" fmla="*/ 697 h 816"/>
              <a:gd name="T56" fmla="*/ 140 w 718"/>
              <a:gd name="T57" fmla="*/ 745 h 816"/>
              <a:gd name="T58" fmla="*/ 199 w 718"/>
              <a:gd name="T59" fmla="*/ 781 h 816"/>
              <a:gd name="T60" fmla="*/ 266 w 718"/>
              <a:gd name="T61" fmla="*/ 805 h 816"/>
              <a:gd name="T62" fmla="*/ 338 w 718"/>
              <a:gd name="T63" fmla="*/ 816 h 816"/>
              <a:gd name="T64" fmla="*/ 350 w 718"/>
              <a:gd name="T65" fmla="*/ 675 h 816"/>
              <a:gd name="T66" fmla="*/ 313 w 718"/>
              <a:gd name="T67" fmla="*/ 667 h 816"/>
              <a:gd name="T68" fmla="*/ 281 w 718"/>
              <a:gd name="T69" fmla="*/ 649 h 816"/>
              <a:gd name="T70" fmla="*/ 254 w 718"/>
              <a:gd name="T71" fmla="*/ 622 h 816"/>
              <a:gd name="T72" fmla="*/ 227 w 718"/>
              <a:gd name="T73" fmla="*/ 578 h 816"/>
              <a:gd name="T74" fmla="*/ 199 w 718"/>
              <a:gd name="T75" fmla="*/ 487 h 816"/>
              <a:gd name="T76" fmla="*/ 193 w 718"/>
              <a:gd name="T77" fmla="*/ 385 h 816"/>
              <a:gd name="T78" fmla="*/ 207 w 718"/>
              <a:gd name="T79" fmla="*/ 291 h 816"/>
              <a:gd name="T80" fmla="*/ 237 w 718"/>
              <a:gd name="T81" fmla="*/ 218 h 816"/>
              <a:gd name="T82" fmla="*/ 261 w 718"/>
              <a:gd name="T83" fmla="*/ 184 h 816"/>
              <a:gd name="T84" fmla="*/ 292 w 718"/>
              <a:gd name="T85" fmla="*/ 159 h 816"/>
              <a:gd name="T86" fmla="*/ 329 w 718"/>
              <a:gd name="T87" fmla="*/ 144 h 816"/>
              <a:gd name="T88" fmla="*/ 372 w 718"/>
              <a:gd name="T89" fmla="*/ 141 h 816"/>
              <a:gd name="T90" fmla="*/ 412 w 718"/>
              <a:gd name="T91" fmla="*/ 150 h 816"/>
              <a:gd name="T92" fmla="*/ 446 w 718"/>
              <a:gd name="T93" fmla="*/ 171 h 816"/>
              <a:gd name="T94" fmla="*/ 473 w 718"/>
              <a:gd name="T95" fmla="*/ 202 h 816"/>
              <a:gd name="T96" fmla="*/ 498 w 718"/>
              <a:gd name="T97" fmla="*/ 249 h 816"/>
              <a:gd name="T98" fmla="*/ 521 w 718"/>
              <a:gd name="T99" fmla="*/ 338 h 816"/>
              <a:gd name="T100" fmla="*/ 525 w 718"/>
              <a:gd name="T101" fmla="*/ 434 h 816"/>
              <a:gd name="T102" fmla="*/ 508 w 718"/>
              <a:gd name="T103" fmla="*/ 533 h 816"/>
              <a:gd name="T104" fmla="*/ 477 w 718"/>
              <a:gd name="T105" fmla="*/ 605 h 816"/>
              <a:gd name="T106" fmla="*/ 452 w 718"/>
              <a:gd name="T107" fmla="*/ 636 h 816"/>
              <a:gd name="T108" fmla="*/ 423 w 718"/>
              <a:gd name="T109" fmla="*/ 659 h 816"/>
              <a:gd name="T110" fmla="*/ 389 w 718"/>
              <a:gd name="T111" fmla="*/ 672 h 816"/>
              <a:gd name="T112" fmla="*/ 360 w 718"/>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8" h="816">
                <a:moveTo>
                  <a:pt x="358" y="816"/>
                </a:moveTo>
                <a:lnTo>
                  <a:pt x="374" y="816"/>
                </a:lnTo>
                <a:lnTo>
                  <a:pt x="390" y="815"/>
                </a:lnTo>
                <a:lnTo>
                  <a:pt x="406" y="813"/>
                </a:lnTo>
                <a:lnTo>
                  <a:pt x="423" y="810"/>
                </a:lnTo>
                <a:lnTo>
                  <a:pt x="439" y="807"/>
                </a:lnTo>
                <a:lnTo>
                  <a:pt x="455" y="803"/>
                </a:lnTo>
                <a:lnTo>
                  <a:pt x="471" y="798"/>
                </a:lnTo>
                <a:lnTo>
                  <a:pt x="486" y="792"/>
                </a:lnTo>
                <a:lnTo>
                  <a:pt x="502" y="786"/>
                </a:lnTo>
                <a:lnTo>
                  <a:pt x="517" y="779"/>
                </a:lnTo>
                <a:lnTo>
                  <a:pt x="532" y="771"/>
                </a:lnTo>
                <a:lnTo>
                  <a:pt x="547" y="763"/>
                </a:lnTo>
                <a:lnTo>
                  <a:pt x="561" y="753"/>
                </a:lnTo>
                <a:lnTo>
                  <a:pt x="575" y="743"/>
                </a:lnTo>
                <a:lnTo>
                  <a:pt x="589" y="732"/>
                </a:lnTo>
                <a:lnTo>
                  <a:pt x="602" y="720"/>
                </a:lnTo>
                <a:lnTo>
                  <a:pt x="615" y="707"/>
                </a:lnTo>
                <a:lnTo>
                  <a:pt x="627" y="694"/>
                </a:lnTo>
                <a:lnTo>
                  <a:pt x="638" y="678"/>
                </a:lnTo>
                <a:lnTo>
                  <a:pt x="649" y="663"/>
                </a:lnTo>
                <a:lnTo>
                  <a:pt x="660" y="646"/>
                </a:lnTo>
                <a:lnTo>
                  <a:pt x="669" y="629"/>
                </a:lnTo>
                <a:lnTo>
                  <a:pt x="678" y="611"/>
                </a:lnTo>
                <a:lnTo>
                  <a:pt x="686" y="592"/>
                </a:lnTo>
                <a:lnTo>
                  <a:pt x="693" y="572"/>
                </a:lnTo>
                <a:lnTo>
                  <a:pt x="700" y="550"/>
                </a:lnTo>
                <a:lnTo>
                  <a:pt x="705" y="528"/>
                </a:lnTo>
                <a:lnTo>
                  <a:pt x="710" y="505"/>
                </a:lnTo>
                <a:lnTo>
                  <a:pt x="714" y="481"/>
                </a:lnTo>
                <a:lnTo>
                  <a:pt x="716" y="456"/>
                </a:lnTo>
                <a:lnTo>
                  <a:pt x="718" y="429"/>
                </a:lnTo>
                <a:lnTo>
                  <a:pt x="718" y="402"/>
                </a:lnTo>
                <a:lnTo>
                  <a:pt x="718" y="380"/>
                </a:lnTo>
                <a:lnTo>
                  <a:pt x="717" y="358"/>
                </a:lnTo>
                <a:lnTo>
                  <a:pt x="715" y="336"/>
                </a:lnTo>
                <a:lnTo>
                  <a:pt x="712" y="314"/>
                </a:lnTo>
                <a:lnTo>
                  <a:pt x="708" y="294"/>
                </a:lnTo>
                <a:lnTo>
                  <a:pt x="704" y="274"/>
                </a:lnTo>
                <a:lnTo>
                  <a:pt x="699" y="255"/>
                </a:lnTo>
                <a:lnTo>
                  <a:pt x="693" y="237"/>
                </a:lnTo>
                <a:lnTo>
                  <a:pt x="686" y="219"/>
                </a:lnTo>
                <a:lnTo>
                  <a:pt x="679" y="201"/>
                </a:lnTo>
                <a:lnTo>
                  <a:pt x="671" y="184"/>
                </a:lnTo>
                <a:lnTo>
                  <a:pt x="662" y="167"/>
                </a:lnTo>
                <a:lnTo>
                  <a:pt x="653" y="152"/>
                </a:lnTo>
                <a:lnTo>
                  <a:pt x="643" y="137"/>
                </a:lnTo>
                <a:lnTo>
                  <a:pt x="632" y="123"/>
                </a:lnTo>
                <a:lnTo>
                  <a:pt x="621" y="110"/>
                </a:lnTo>
                <a:lnTo>
                  <a:pt x="609" y="97"/>
                </a:lnTo>
                <a:lnTo>
                  <a:pt x="597" y="85"/>
                </a:lnTo>
                <a:lnTo>
                  <a:pt x="584" y="74"/>
                </a:lnTo>
                <a:lnTo>
                  <a:pt x="570" y="63"/>
                </a:lnTo>
                <a:lnTo>
                  <a:pt x="556" y="53"/>
                </a:lnTo>
                <a:lnTo>
                  <a:pt x="541" y="44"/>
                </a:lnTo>
                <a:lnTo>
                  <a:pt x="526" y="36"/>
                </a:lnTo>
                <a:lnTo>
                  <a:pt x="510" y="29"/>
                </a:lnTo>
                <a:lnTo>
                  <a:pt x="494" y="22"/>
                </a:lnTo>
                <a:lnTo>
                  <a:pt x="477" y="16"/>
                </a:lnTo>
                <a:lnTo>
                  <a:pt x="459" y="12"/>
                </a:lnTo>
                <a:lnTo>
                  <a:pt x="442" y="8"/>
                </a:lnTo>
                <a:lnTo>
                  <a:pt x="423" y="4"/>
                </a:lnTo>
                <a:lnTo>
                  <a:pt x="405" y="2"/>
                </a:lnTo>
                <a:lnTo>
                  <a:pt x="386" y="1"/>
                </a:lnTo>
                <a:lnTo>
                  <a:pt x="366" y="0"/>
                </a:lnTo>
                <a:lnTo>
                  <a:pt x="347" y="1"/>
                </a:lnTo>
                <a:lnTo>
                  <a:pt x="328" y="2"/>
                </a:lnTo>
                <a:lnTo>
                  <a:pt x="309" y="4"/>
                </a:lnTo>
                <a:lnTo>
                  <a:pt x="291" y="7"/>
                </a:lnTo>
                <a:lnTo>
                  <a:pt x="273" y="11"/>
                </a:lnTo>
                <a:lnTo>
                  <a:pt x="256" y="16"/>
                </a:lnTo>
                <a:lnTo>
                  <a:pt x="239" y="21"/>
                </a:lnTo>
                <a:lnTo>
                  <a:pt x="222" y="27"/>
                </a:lnTo>
                <a:lnTo>
                  <a:pt x="205" y="34"/>
                </a:lnTo>
                <a:lnTo>
                  <a:pt x="189" y="42"/>
                </a:lnTo>
                <a:lnTo>
                  <a:pt x="174" y="51"/>
                </a:lnTo>
                <a:lnTo>
                  <a:pt x="159" y="60"/>
                </a:lnTo>
                <a:lnTo>
                  <a:pt x="145" y="70"/>
                </a:lnTo>
                <a:lnTo>
                  <a:pt x="131" y="82"/>
                </a:lnTo>
                <a:lnTo>
                  <a:pt x="118" y="94"/>
                </a:lnTo>
                <a:lnTo>
                  <a:pt x="105" y="107"/>
                </a:lnTo>
                <a:lnTo>
                  <a:pt x="93" y="120"/>
                </a:lnTo>
                <a:lnTo>
                  <a:pt x="82" y="134"/>
                </a:lnTo>
                <a:lnTo>
                  <a:pt x="71" y="149"/>
                </a:lnTo>
                <a:lnTo>
                  <a:pt x="61" y="165"/>
                </a:lnTo>
                <a:lnTo>
                  <a:pt x="52" y="181"/>
                </a:lnTo>
                <a:lnTo>
                  <a:pt x="43" y="199"/>
                </a:lnTo>
                <a:lnTo>
                  <a:pt x="35" y="217"/>
                </a:lnTo>
                <a:lnTo>
                  <a:pt x="28" y="236"/>
                </a:lnTo>
                <a:lnTo>
                  <a:pt x="22" y="255"/>
                </a:lnTo>
                <a:lnTo>
                  <a:pt x="16" y="275"/>
                </a:lnTo>
                <a:lnTo>
                  <a:pt x="11" y="296"/>
                </a:lnTo>
                <a:lnTo>
                  <a:pt x="7" y="319"/>
                </a:lnTo>
                <a:lnTo>
                  <a:pt x="4" y="341"/>
                </a:lnTo>
                <a:lnTo>
                  <a:pt x="2" y="364"/>
                </a:lnTo>
                <a:lnTo>
                  <a:pt x="0" y="387"/>
                </a:lnTo>
                <a:lnTo>
                  <a:pt x="0" y="412"/>
                </a:lnTo>
                <a:lnTo>
                  <a:pt x="0" y="435"/>
                </a:lnTo>
                <a:lnTo>
                  <a:pt x="2" y="459"/>
                </a:lnTo>
                <a:lnTo>
                  <a:pt x="4" y="481"/>
                </a:lnTo>
                <a:lnTo>
                  <a:pt x="7" y="503"/>
                </a:lnTo>
                <a:lnTo>
                  <a:pt x="11" y="524"/>
                </a:lnTo>
                <a:lnTo>
                  <a:pt x="15" y="544"/>
                </a:lnTo>
                <a:lnTo>
                  <a:pt x="21" y="564"/>
                </a:lnTo>
                <a:lnTo>
                  <a:pt x="27" y="583"/>
                </a:lnTo>
                <a:lnTo>
                  <a:pt x="34" y="601"/>
                </a:lnTo>
                <a:lnTo>
                  <a:pt x="42" y="619"/>
                </a:lnTo>
                <a:lnTo>
                  <a:pt x="50" y="636"/>
                </a:lnTo>
                <a:lnTo>
                  <a:pt x="59" y="652"/>
                </a:lnTo>
                <a:lnTo>
                  <a:pt x="69" y="667"/>
                </a:lnTo>
                <a:lnTo>
                  <a:pt x="79" y="683"/>
                </a:lnTo>
                <a:lnTo>
                  <a:pt x="90" y="697"/>
                </a:lnTo>
                <a:lnTo>
                  <a:pt x="102" y="710"/>
                </a:lnTo>
                <a:lnTo>
                  <a:pt x="114" y="722"/>
                </a:lnTo>
                <a:lnTo>
                  <a:pt x="127" y="734"/>
                </a:lnTo>
                <a:lnTo>
                  <a:pt x="140" y="745"/>
                </a:lnTo>
                <a:lnTo>
                  <a:pt x="154" y="755"/>
                </a:lnTo>
                <a:lnTo>
                  <a:pt x="168" y="765"/>
                </a:lnTo>
                <a:lnTo>
                  <a:pt x="183" y="773"/>
                </a:lnTo>
                <a:lnTo>
                  <a:pt x="199" y="781"/>
                </a:lnTo>
                <a:lnTo>
                  <a:pt x="214" y="788"/>
                </a:lnTo>
                <a:lnTo>
                  <a:pt x="232" y="794"/>
                </a:lnTo>
                <a:lnTo>
                  <a:pt x="248" y="800"/>
                </a:lnTo>
                <a:lnTo>
                  <a:pt x="266" y="805"/>
                </a:lnTo>
                <a:lnTo>
                  <a:pt x="283" y="809"/>
                </a:lnTo>
                <a:lnTo>
                  <a:pt x="301" y="812"/>
                </a:lnTo>
                <a:lnTo>
                  <a:pt x="319" y="814"/>
                </a:lnTo>
                <a:lnTo>
                  <a:pt x="338" y="816"/>
                </a:lnTo>
                <a:lnTo>
                  <a:pt x="356" y="816"/>
                </a:lnTo>
                <a:lnTo>
                  <a:pt x="358" y="816"/>
                </a:lnTo>
                <a:close/>
                <a:moveTo>
                  <a:pt x="360" y="675"/>
                </a:moveTo>
                <a:lnTo>
                  <a:pt x="350" y="675"/>
                </a:lnTo>
                <a:lnTo>
                  <a:pt x="340" y="674"/>
                </a:lnTo>
                <a:lnTo>
                  <a:pt x="331" y="672"/>
                </a:lnTo>
                <a:lnTo>
                  <a:pt x="322" y="670"/>
                </a:lnTo>
                <a:lnTo>
                  <a:pt x="313" y="667"/>
                </a:lnTo>
                <a:lnTo>
                  <a:pt x="305" y="663"/>
                </a:lnTo>
                <a:lnTo>
                  <a:pt x="297" y="659"/>
                </a:lnTo>
                <a:lnTo>
                  <a:pt x="289" y="654"/>
                </a:lnTo>
                <a:lnTo>
                  <a:pt x="281" y="649"/>
                </a:lnTo>
                <a:lnTo>
                  <a:pt x="274" y="643"/>
                </a:lnTo>
                <a:lnTo>
                  <a:pt x="267" y="636"/>
                </a:lnTo>
                <a:lnTo>
                  <a:pt x="260" y="629"/>
                </a:lnTo>
                <a:lnTo>
                  <a:pt x="254" y="622"/>
                </a:lnTo>
                <a:lnTo>
                  <a:pt x="248" y="614"/>
                </a:lnTo>
                <a:lnTo>
                  <a:pt x="242" y="606"/>
                </a:lnTo>
                <a:lnTo>
                  <a:pt x="237" y="597"/>
                </a:lnTo>
                <a:lnTo>
                  <a:pt x="227" y="578"/>
                </a:lnTo>
                <a:lnTo>
                  <a:pt x="217" y="556"/>
                </a:lnTo>
                <a:lnTo>
                  <a:pt x="210" y="534"/>
                </a:lnTo>
                <a:lnTo>
                  <a:pt x="204" y="511"/>
                </a:lnTo>
                <a:lnTo>
                  <a:pt x="199" y="487"/>
                </a:lnTo>
                <a:lnTo>
                  <a:pt x="196" y="462"/>
                </a:lnTo>
                <a:lnTo>
                  <a:pt x="193" y="435"/>
                </a:lnTo>
                <a:lnTo>
                  <a:pt x="193" y="409"/>
                </a:lnTo>
                <a:lnTo>
                  <a:pt x="193" y="385"/>
                </a:lnTo>
                <a:lnTo>
                  <a:pt x="195" y="361"/>
                </a:lnTo>
                <a:lnTo>
                  <a:pt x="198" y="338"/>
                </a:lnTo>
                <a:lnTo>
                  <a:pt x="202" y="313"/>
                </a:lnTo>
                <a:lnTo>
                  <a:pt x="207" y="291"/>
                </a:lnTo>
                <a:lnTo>
                  <a:pt x="213" y="269"/>
                </a:lnTo>
                <a:lnTo>
                  <a:pt x="222" y="248"/>
                </a:lnTo>
                <a:lnTo>
                  <a:pt x="231" y="228"/>
                </a:lnTo>
                <a:lnTo>
                  <a:pt x="237" y="218"/>
                </a:lnTo>
                <a:lnTo>
                  <a:pt x="242" y="209"/>
                </a:lnTo>
                <a:lnTo>
                  <a:pt x="248" y="201"/>
                </a:lnTo>
                <a:lnTo>
                  <a:pt x="254" y="192"/>
                </a:lnTo>
                <a:lnTo>
                  <a:pt x="261" y="184"/>
                </a:lnTo>
                <a:lnTo>
                  <a:pt x="268" y="177"/>
                </a:lnTo>
                <a:lnTo>
                  <a:pt x="275" y="170"/>
                </a:lnTo>
                <a:lnTo>
                  <a:pt x="283" y="164"/>
                </a:lnTo>
                <a:lnTo>
                  <a:pt x="292" y="159"/>
                </a:lnTo>
                <a:lnTo>
                  <a:pt x="300" y="154"/>
                </a:lnTo>
                <a:lnTo>
                  <a:pt x="309" y="150"/>
                </a:lnTo>
                <a:lnTo>
                  <a:pt x="319" y="147"/>
                </a:lnTo>
                <a:lnTo>
                  <a:pt x="329" y="144"/>
                </a:lnTo>
                <a:lnTo>
                  <a:pt x="339" y="142"/>
                </a:lnTo>
                <a:lnTo>
                  <a:pt x="350" y="141"/>
                </a:lnTo>
                <a:lnTo>
                  <a:pt x="361" y="140"/>
                </a:lnTo>
                <a:lnTo>
                  <a:pt x="372" y="141"/>
                </a:lnTo>
                <a:lnTo>
                  <a:pt x="383" y="142"/>
                </a:lnTo>
                <a:lnTo>
                  <a:pt x="393" y="144"/>
                </a:lnTo>
                <a:lnTo>
                  <a:pt x="403" y="147"/>
                </a:lnTo>
                <a:lnTo>
                  <a:pt x="412" y="150"/>
                </a:lnTo>
                <a:lnTo>
                  <a:pt x="421" y="154"/>
                </a:lnTo>
                <a:lnTo>
                  <a:pt x="430" y="159"/>
                </a:lnTo>
                <a:lnTo>
                  <a:pt x="438" y="165"/>
                </a:lnTo>
                <a:lnTo>
                  <a:pt x="446" y="171"/>
                </a:lnTo>
                <a:lnTo>
                  <a:pt x="453" y="177"/>
                </a:lnTo>
                <a:lnTo>
                  <a:pt x="460" y="185"/>
                </a:lnTo>
                <a:lnTo>
                  <a:pt x="466" y="192"/>
                </a:lnTo>
                <a:lnTo>
                  <a:pt x="473" y="202"/>
                </a:lnTo>
                <a:lnTo>
                  <a:pt x="478" y="210"/>
                </a:lnTo>
                <a:lnTo>
                  <a:pt x="484" y="219"/>
                </a:lnTo>
                <a:lnTo>
                  <a:pt x="489" y="229"/>
                </a:lnTo>
                <a:lnTo>
                  <a:pt x="498" y="249"/>
                </a:lnTo>
                <a:lnTo>
                  <a:pt x="505" y="270"/>
                </a:lnTo>
                <a:lnTo>
                  <a:pt x="512" y="292"/>
                </a:lnTo>
                <a:lnTo>
                  <a:pt x="517" y="314"/>
                </a:lnTo>
                <a:lnTo>
                  <a:pt x="521" y="338"/>
                </a:lnTo>
                <a:lnTo>
                  <a:pt x="523" y="361"/>
                </a:lnTo>
                <a:lnTo>
                  <a:pt x="525" y="384"/>
                </a:lnTo>
                <a:lnTo>
                  <a:pt x="525" y="407"/>
                </a:lnTo>
                <a:lnTo>
                  <a:pt x="525" y="434"/>
                </a:lnTo>
                <a:lnTo>
                  <a:pt x="523" y="461"/>
                </a:lnTo>
                <a:lnTo>
                  <a:pt x="519" y="486"/>
                </a:lnTo>
                <a:lnTo>
                  <a:pt x="514" y="510"/>
                </a:lnTo>
                <a:lnTo>
                  <a:pt x="508" y="533"/>
                </a:lnTo>
                <a:lnTo>
                  <a:pt x="501" y="555"/>
                </a:lnTo>
                <a:lnTo>
                  <a:pt x="492" y="577"/>
                </a:lnTo>
                <a:lnTo>
                  <a:pt x="482" y="596"/>
                </a:lnTo>
                <a:lnTo>
                  <a:pt x="477" y="605"/>
                </a:lnTo>
                <a:lnTo>
                  <a:pt x="471" y="613"/>
                </a:lnTo>
                <a:lnTo>
                  <a:pt x="465" y="621"/>
                </a:lnTo>
                <a:lnTo>
                  <a:pt x="459" y="629"/>
                </a:lnTo>
                <a:lnTo>
                  <a:pt x="452" y="636"/>
                </a:lnTo>
                <a:lnTo>
                  <a:pt x="445" y="642"/>
                </a:lnTo>
                <a:lnTo>
                  <a:pt x="438" y="648"/>
                </a:lnTo>
                <a:lnTo>
                  <a:pt x="431" y="654"/>
                </a:lnTo>
                <a:lnTo>
                  <a:pt x="423" y="659"/>
                </a:lnTo>
                <a:lnTo>
                  <a:pt x="415" y="663"/>
                </a:lnTo>
                <a:lnTo>
                  <a:pt x="407" y="667"/>
                </a:lnTo>
                <a:lnTo>
                  <a:pt x="398" y="670"/>
                </a:lnTo>
                <a:lnTo>
                  <a:pt x="389" y="672"/>
                </a:lnTo>
                <a:lnTo>
                  <a:pt x="380" y="674"/>
                </a:lnTo>
                <a:lnTo>
                  <a:pt x="371" y="675"/>
                </a:lnTo>
                <a:lnTo>
                  <a:pt x="361"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2">
            <a:extLst>
              <a:ext uri="{FF2B5EF4-FFF2-40B4-BE49-F238E27FC236}">
                <a16:creationId xmlns:a16="http://schemas.microsoft.com/office/drawing/2014/main" id="{00000000-0008-0000-0400-00000B000000}"/>
              </a:ext>
            </a:extLst>
          </xdr:cNvPr>
          <xdr:cNvSpPr>
            <a:spLocks noEditPoints="1"/>
          </xdr:cNvSpPr>
        </xdr:nvSpPr>
        <xdr:spPr bwMode="auto">
          <a:xfrm>
            <a:off x="978" y="175"/>
            <a:ext cx="9" cy="15"/>
          </a:xfrm>
          <a:custGeom>
            <a:avLst/>
            <a:gdLst>
              <a:gd name="T0" fmla="*/ 695 w 699"/>
              <a:gd name="T1" fmla="*/ 113 h 1131"/>
              <a:gd name="T2" fmla="*/ 535 w 699"/>
              <a:gd name="T3" fmla="*/ 16 h 1131"/>
              <a:gd name="T4" fmla="*/ 501 w 699"/>
              <a:gd name="T5" fmla="*/ 82 h 1131"/>
              <a:gd name="T6" fmla="*/ 449 w 699"/>
              <a:gd name="T7" fmla="*/ 34 h 1131"/>
              <a:gd name="T8" fmla="*/ 377 w 699"/>
              <a:gd name="T9" fmla="*/ 6 h 1131"/>
              <a:gd name="T10" fmla="*/ 292 w 699"/>
              <a:gd name="T11" fmla="*/ 2 h 1131"/>
              <a:gd name="T12" fmla="*/ 216 w 699"/>
              <a:gd name="T13" fmla="*/ 21 h 1131"/>
              <a:gd name="T14" fmla="*/ 147 w 699"/>
              <a:gd name="T15" fmla="*/ 61 h 1131"/>
              <a:gd name="T16" fmla="*/ 87 w 699"/>
              <a:gd name="T17" fmla="*/ 121 h 1131"/>
              <a:gd name="T18" fmla="*/ 41 w 699"/>
              <a:gd name="T19" fmla="*/ 201 h 1131"/>
              <a:gd name="T20" fmla="*/ 11 w 699"/>
              <a:gd name="T21" fmla="*/ 297 h 1131"/>
              <a:gd name="T22" fmla="*/ 0 w 699"/>
              <a:gd name="T23" fmla="*/ 412 h 1131"/>
              <a:gd name="T24" fmla="*/ 8 w 699"/>
              <a:gd name="T25" fmla="*/ 509 h 1131"/>
              <a:gd name="T26" fmla="*/ 33 w 699"/>
              <a:gd name="T27" fmla="*/ 597 h 1131"/>
              <a:gd name="T28" fmla="*/ 73 w 699"/>
              <a:gd name="T29" fmla="*/ 671 h 1131"/>
              <a:gd name="T30" fmla="*/ 127 w 699"/>
              <a:gd name="T31" fmla="*/ 731 h 1131"/>
              <a:gd name="T32" fmla="*/ 193 w 699"/>
              <a:gd name="T33" fmla="*/ 772 h 1131"/>
              <a:gd name="T34" fmla="*/ 269 w 699"/>
              <a:gd name="T35" fmla="*/ 792 h 1131"/>
              <a:gd name="T36" fmla="*/ 351 w 699"/>
              <a:gd name="T37" fmla="*/ 790 h 1131"/>
              <a:gd name="T38" fmla="*/ 422 w 699"/>
              <a:gd name="T39" fmla="*/ 766 h 1131"/>
              <a:gd name="T40" fmla="*/ 478 w 699"/>
              <a:gd name="T41" fmla="*/ 722 h 1131"/>
              <a:gd name="T42" fmla="*/ 506 w 699"/>
              <a:gd name="T43" fmla="*/ 753 h 1131"/>
              <a:gd name="T44" fmla="*/ 495 w 699"/>
              <a:gd name="T45" fmla="*/ 846 h 1131"/>
              <a:gd name="T46" fmla="*/ 474 w 699"/>
              <a:gd name="T47" fmla="*/ 897 h 1131"/>
              <a:gd name="T48" fmla="*/ 444 w 699"/>
              <a:gd name="T49" fmla="*/ 936 h 1131"/>
              <a:gd name="T50" fmla="*/ 405 w 699"/>
              <a:gd name="T51" fmla="*/ 962 h 1131"/>
              <a:gd name="T52" fmla="*/ 327 w 699"/>
              <a:gd name="T53" fmla="*/ 982 h 1131"/>
              <a:gd name="T54" fmla="*/ 244 w 699"/>
              <a:gd name="T55" fmla="*/ 978 h 1131"/>
              <a:gd name="T56" fmla="*/ 121 w 699"/>
              <a:gd name="T57" fmla="*/ 940 h 1131"/>
              <a:gd name="T58" fmla="*/ 100 w 699"/>
              <a:gd name="T59" fmla="*/ 1094 h 1131"/>
              <a:gd name="T60" fmla="*/ 174 w 699"/>
              <a:gd name="T61" fmla="*/ 1117 h 1131"/>
              <a:gd name="T62" fmla="*/ 327 w 699"/>
              <a:gd name="T63" fmla="*/ 1130 h 1131"/>
              <a:gd name="T64" fmla="*/ 423 w 699"/>
              <a:gd name="T65" fmla="*/ 1119 h 1131"/>
              <a:gd name="T66" fmla="*/ 511 w 699"/>
              <a:gd name="T67" fmla="*/ 1090 h 1131"/>
              <a:gd name="T68" fmla="*/ 586 w 699"/>
              <a:gd name="T69" fmla="*/ 1039 h 1131"/>
              <a:gd name="T70" fmla="*/ 644 w 699"/>
              <a:gd name="T71" fmla="*/ 962 h 1131"/>
              <a:gd name="T72" fmla="*/ 679 w 699"/>
              <a:gd name="T73" fmla="*/ 858 h 1131"/>
              <a:gd name="T74" fmla="*/ 693 w 699"/>
              <a:gd name="T75" fmla="*/ 723 h 1131"/>
              <a:gd name="T76" fmla="*/ 502 w 699"/>
              <a:gd name="T77" fmla="*/ 508 h 1131"/>
              <a:gd name="T78" fmla="*/ 480 w 699"/>
              <a:gd name="T79" fmla="*/ 578 h 1131"/>
              <a:gd name="T80" fmla="*/ 442 w 699"/>
              <a:gd name="T81" fmla="*/ 622 h 1131"/>
              <a:gd name="T82" fmla="*/ 392 w 699"/>
              <a:gd name="T83" fmla="*/ 646 h 1131"/>
              <a:gd name="T84" fmla="*/ 339 w 699"/>
              <a:gd name="T85" fmla="*/ 649 h 1131"/>
              <a:gd name="T86" fmla="*/ 295 w 699"/>
              <a:gd name="T87" fmla="*/ 636 h 1131"/>
              <a:gd name="T88" fmla="*/ 259 w 699"/>
              <a:gd name="T89" fmla="*/ 611 h 1131"/>
              <a:gd name="T90" fmla="*/ 225 w 699"/>
              <a:gd name="T91" fmla="*/ 566 h 1131"/>
              <a:gd name="T92" fmla="*/ 194 w 699"/>
              <a:gd name="T93" fmla="*/ 458 h 1131"/>
              <a:gd name="T94" fmla="*/ 198 w 699"/>
              <a:gd name="T95" fmla="*/ 324 h 1131"/>
              <a:gd name="T96" fmla="*/ 238 w 699"/>
              <a:gd name="T97" fmla="*/ 220 h 1131"/>
              <a:gd name="T98" fmla="*/ 269 w 699"/>
              <a:gd name="T99" fmla="*/ 183 h 1131"/>
              <a:gd name="T100" fmla="*/ 307 w 699"/>
              <a:gd name="T101" fmla="*/ 160 h 1131"/>
              <a:gd name="T102" fmla="*/ 350 w 699"/>
              <a:gd name="T103" fmla="*/ 150 h 1131"/>
              <a:gd name="T104" fmla="*/ 410 w 699"/>
              <a:gd name="T105" fmla="*/ 159 h 1131"/>
              <a:gd name="T106" fmla="*/ 458 w 699"/>
              <a:gd name="T107" fmla="*/ 191 h 1131"/>
              <a:gd name="T108" fmla="*/ 490 w 699"/>
              <a:gd name="T109" fmla="*/ 242 h 1131"/>
              <a:gd name="T110" fmla="*/ 504 w 699"/>
              <a:gd name="T111" fmla="*/ 305 h 11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699" h="1131">
                <a:moveTo>
                  <a:pt x="693" y="248"/>
                </a:moveTo>
                <a:lnTo>
                  <a:pt x="693" y="210"/>
                </a:lnTo>
                <a:lnTo>
                  <a:pt x="694" y="174"/>
                </a:lnTo>
                <a:lnTo>
                  <a:pt x="694" y="142"/>
                </a:lnTo>
                <a:lnTo>
                  <a:pt x="695" y="113"/>
                </a:lnTo>
                <a:lnTo>
                  <a:pt x="696" y="86"/>
                </a:lnTo>
                <a:lnTo>
                  <a:pt x="697" y="61"/>
                </a:lnTo>
                <a:lnTo>
                  <a:pt x="698" y="38"/>
                </a:lnTo>
                <a:lnTo>
                  <a:pt x="699" y="16"/>
                </a:lnTo>
                <a:lnTo>
                  <a:pt x="535" y="16"/>
                </a:lnTo>
                <a:lnTo>
                  <a:pt x="527" y="115"/>
                </a:lnTo>
                <a:lnTo>
                  <a:pt x="524" y="115"/>
                </a:lnTo>
                <a:lnTo>
                  <a:pt x="517" y="103"/>
                </a:lnTo>
                <a:lnTo>
                  <a:pt x="509" y="92"/>
                </a:lnTo>
                <a:lnTo>
                  <a:pt x="501" y="82"/>
                </a:lnTo>
                <a:lnTo>
                  <a:pt x="492" y="70"/>
                </a:lnTo>
                <a:lnTo>
                  <a:pt x="483" y="61"/>
                </a:lnTo>
                <a:lnTo>
                  <a:pt x="472" y="51"/>
                </a:lnTo>
                <a:lnTo>
                  <a:pt x="461" y="42"/>
                </a:lnTo>
                <a:lnTo>
                  <a:pt x="449" y="34"/>
                </a:lnTo>
                <a:lnTo>
                  <a:pt x="436" y="27"/>
                </a:lnTo>
                <a:lnTo>
                  <a:pt x="423" y="20"/>
                </a:lnTo>
                <a:lnTo>
                  <a:pt x="408" y="14"/>
                </a:lnTo>
                <a:lnTo>
                  <a:pt x="393" y="10"/>
                </a:lnTo>
                <a:lnTo>
                  <a:pt x="377" y="6"/>
                </a:lnTo>
                <a:lnTo>
                  <a:pt x="360" y="3"/>
                </a:lnTo>
                <a:lnTo>
                  <a:pt x="342" y="1"/>
                </a:lnTo>
                <a:lnTo>
                  <a:pt x="323" y="0"/>
                </a:lnTo>
                <a:lnTo>
                  <a:pt x="307" y="1"/>
                </a:lnTo>
                <a:lnTo>
                  <a:pt x="292" y="2"/>
                </a:lnTo>
                <a:lnTo>
                  <a:pt x="276" y="4"/>
                </a:lnTo>
                <a:lnTo>
                  <a:pt x="261" y="7"/>
                </a:lnTo>
                <a:lnTo>
                  <a:pt x="245" y="11"/>
                </a:lnTo>
                <a:lnTo>
                  <a:pt x="230" y="16"/>
                </a:lnTo>
                <a:lnTo>
                  <a:pt x="216" y="21"/>
                </a:lnTo>
                <a:lnTo>
                  <a:pt x="201" y="28"/>
                </a:lnTo>
                <a:lnTo>
                  <a:pt x="187" y="35"/>
                </a:lnTo>
                <a:lnTo>
                  <a:pt x="173" y="43"/>
                </a:lnTo>
                <a:lnTo>
                  <a:pt x="160" y="52"/>
                </a:lnTo>
                <a:lnTo>
                  <a:pt x="147" y="61"/>
                </a:lnTo>
                <a:lnTo>
                  <a:pt x="134" y="71"/>
                </a:lnTo>
                <a:lnTo>
                  <a:pt x="122" y="84"/>
                </a:lnTo>
                <a:lnTo>
                  <a:pt x="110" y="95"/>
                </a:lnTo>
                <a:lnTo>
                  <a:pt x="99" y="108"/>
                </a:lnTo>
                <a:lnTo>
                  <a:pt x="87" y="121"/>
                </a:lnTo>
                <a:lnTo>
                  <a:pt x="76" y="136"/>
                </a:lnTo>
                <a:lnTo>
                  <a:pt x="66" y="151"/>
                </a:lnTo>
                <a:lnTo>
                  <a:pt x="57" y="166"/>
                </a:lnTo>
                <a:lnTo>
                  <a:pt x="49" y="183"/>
                </a:lnTo>
                <a:lnTo>
                  <a:pt x="41" y="201"/>
                </a:lnTo>
                <a:lnTo>
                  <a:pt x="33" y="219"/>
                </a:lnTo>
                <a:lnTo>
                  <a:pt x="26" y="237"/>
                </a:lnTo>
                <a:lnTo>
                  <a:pt x="20" y="257"/>
                </a:lnTo>
                <a:lnTo>
                  <a:pt x="15" y="276"/>
                </a:lnTo>
                <a:lnTo>
                  <a:pt x="11" y="297"/>
                </a:lnTo>
                <a:lnTo>
                  <a:pt x="7" y="320"/>
                </a:lnTo>
                <a:lnTo>
                  <a:pt x="4" y="342"/>
                </a:lnTo>
                <a:lnTo>
                  <a:pt x="2" y="364"/>
                </a:lnTo>
                <a:lnTo>
                  <a:pt x="0" y="388"/>
                </a:lnTo>
                <a:lnTo>
                  <a:pt x="0" y="412"/>
                </a:lnTo>
                <a:lnTo>
                  <a:pt x="0" y="432"/>
                </a:lnTo>
                <a:lnTo>
                  <a:pt x="1" y="452"/>
                </a:lnTo>
                <a:lnTo>
                  <a:pt x="3" y="472"/>
                </a:lnTo>
                <a:lnTo>
                  <a:pt x="5" y="491"/>
                </a:lnTo>
                <a:lnTo>
                  <a:pt x="8" y="509"/>
                </a:lnTo>
                <a:lnTo>
                  <a:pt x="12" y="528"/>
                </a:lnTo>
                <a:lnTo>
                  <a:pt x="16" y="545"/>
                </a:lnTo>
                <a:lnTo>
                  <a:pt x="21" y="564"/>
                </a:lnTo>
                <a:lnTo>
                  <a:pt x="27" y="581"/>
                </a:lnTo>
                <a:lnTo>
                  <a:pt x="33" y="597"/>
                </a:lnTo>
                <a:lnTo>
                  <a:pt x="40" y="613"/>
                </a:lnTo>
                <a:lnTo>
                  <a:pt x="47" y="628"/>
                </a:lnTo>
                <a:lnTo>
                  <a:pt x="55" y="643"/>
                </a:lnTo>
                <a:lnTo>
                  <a:pt x="64" y="657"/>
                </a:lnTo>
                <a:lnTo>
                  <a:pt x="73" y="671"/>
                </a:lnTo>
                <a:lnTo>
                  <a:pt x="82" y="685"/>
                </a:lnTo>
                <a:lnTo>
                  <a:pt x="93" y="698"/>
                </a:lnTo>
                <a:lnTo>
                  <a:pt x="104" y="709"/>
                </a:lnTo>
                <a:lnTo>
                  <a:pt x="115" y="721"/>
                </a:lnTo>
                <a:lnTo>
                  <a:pt x="127" y="731"/>
                </a:lnTo>
                <a:lnTo>
                  <a:pt x="139" y="741"/>
                </a:lnTo>
                <a:lnTo>
                  <a:pt x="152" y="750"/>
                </a:lnTo>
                <a:lnTo>
                  <a:pt x="165" y="758"/>
                </a:lnTo>
                <a:lnTo>
                  <a:pt x="179" y="765"/>
                </a:lnTo>
                <a:lnTo>
                  <a:pt x="193" y="772"/>
                </a:lnTo>
                <a:lnTo>
                  <a:pt x="207" y="778"/>
                </a:lnTo>
                <a:lnTo>
                  <a:pt x="222" y="783"/>
                </a:lnTo>
                <a:lnTo>
                  <a:pt x="237" y="787"/>
                </a:lnTo>
                <a:lnTo>
                  <a:pt x="253" y="790"/>
                </a:lnTo>
                <a:lnTo>
                  <a:pt x="269" y="792"/>
                </a:lnTo>
                <a:lnTo>
                  <a:pt x="285" y="794"/>
                </a:lnTo>
                <a:lnTo>
                  <a:pt x="302" y="794"/>
                </a:lnTo>
                <a:lnTo>
                  <a:pt x="319" y="794"/>
                </a:lnTo>
                <a:lnTo>
                  <a:pt x="335" y="792"/>
                </a:lnTo>
                <a:lnTo>
                  <a:pt x="351" y="790"/>
                </a:lnTo>
                <a:lnTo>
                  <a:pt x="367" y="787"/>
                </a:lnTo>
                <a:lnTo>
                  <a:pt x="381" y="783"/>
                </a:lnTo>
                <a:lnTo>
                  <a:pt x="396" y="778"/>
                </a:lnTo>
                <a:lnTo>
                  <a:pt x="409" y="772"/>
                </a:lnTo>
                <a:lnTo>
                  <a:pt x="422" y="766"/>
                </a:lnTo>
                <a:lnTo>
                  <a:pt x="435" y="758"/>
                </a:lnTo>
                <a:lnTo>
                  <a:pt x="447" y="750"/>
                </a:lnTo>
                <a:lnTo>
                  <a:pt x="458" y="742"/>
                </a:lnTo>
                <a:lnTo>
                  <a:pt x="468" y="732"/>
                </a:lnTo>
                <a:lnTo>
                  <a:pt x="478" y="722"/>
                </a:lnTo>
                <a:lnTo>
                  <a:pt x="487" y="712"/>
                </a:lnTo>
                <a:lnTo>
                  <a:pt x="496" y="701"/>
                </a:lnTo>
                <a:lnTo>
                  <a:pt x="503" y="689"/>
                </a:lnTo>
                <a:lnTo>
                  <a:pt x="506" y="689"/>
                </a:lnTo>
                <a:lnTo>
                  <a:pt x="506" y="753"/>
                </a:lnTo>
                <a:lnTo>
                  <a:pt x="505" y="782"/>
                </a:lnTo>
                <a:lnTo>
                  <a:pt x="503" y="810"/>
                </a:lnTo>
                <a:lnTo>
                  <a:pt x="501" y="823"/>
                </a:lnTo>
                <a:lnTo>
                  <a:pt x="498" y="835"/>
                </a:lnTo>
                <a:lnTo>
                  <a:pt x="495" y="846"/>
                </a:lnTo>
                <a:lnTo>
                  <a:pt x="492" y="857"/>
                </a:lnTo>
                <a:lnTo>
                  <a:pt x="488" y="868"/>
                </a:lnTo>
                <a:lnTo>
                  <a:pt x="484" y="878"/>
                </a:lnTo>
                <a:lnTo>
                  <a:pt x="479" y="888"/>
                </a:lnTo>
                <a:lnTo>
                  <a:pt x="474" y="897"/>
                </a:lnTo>
                <a:lnTo>
                  <a:pt x="469" y="905"/>
                </a:lnTo>
                <a:lnTo>
                  <a:pt x="463" y="913"/>
                </a:lnTo>
                <a:lnTo>
                  <a:pt x="457" y="921"/>
                </a:lnTo>
                <a:lnTo>
                  <a:pt x="451" y="929"/>
                </a:lnTo>
                <a:lnTo>
                  <a:pt x="444" y="936"/>
                </a:lnTo>
                <a:lnTo>
                  <a:pt x="437" y="942"/>
                </a:lnTo>
                <a:lnTo>
                  <a:pt x="429" y="948"/>
                </a:lnTo>
                <a:lnTo>
                  <a:pt x="422" y="953"/>
                </a:lnTo>
                <a:lnTo>
                  <a:pt x="413" y="958"/>
                </a:lnTo>
                <a:lnTo>
                  <a:pt x="405" y="962"/>
                </a:lnTo>
                <a:lnTo>
                  <a:pt x="396" y="966"/>
                </a:lnTo>
                <a:lnTo>
                  <a:pt x="387" y="970"/>
                </a:lnTo>
                <a:lnTo>
                  <a:pt x="368" y="976"/>
                </a:lnTo>
                <a:lnTo>
                  <a:pt x="348" y="980"/>
                </a:lnTo>
                <a:lnTo>
                  <a:pt x="327" y="982"/>
                </a:lnTo>
                <a:lnTo>
                  <a:pt x="305" y="983"/>
                </a:lnTo>
                <a:lnTo>
                  <a:pt x="290" y="983"/>
                </a:lnTo>
                <a:lnTo>
                  <a:pt x="274" y="982"/>
                </a:lnTo>
                <a:lnTo>
                  <a:pt x="259" y="980"/>
                </a:lnTo>
                <a:lnTo>
                  <a:pt x="244" y="978"/>
                </a:lnTo>
                <a:lnTo>
                  <a:pt x="216" y="973"/>
                </a:lnTo>
                <a:lnTo>
                  <a:pt x="189" y="967"/>
                </a:lnTo>
                <a:lnTo>
                  <a:pt x="164" y="959"/>
                </a:lnTo>
                <a:lnTo>
                  <a:pt x="142" y="950"/>
                </a:lnTo>
                <a:lnTo>
                  <a:pt x="121" y="940"/>
                </a:lnTo>
                <a:lnTo>
                  <a:pt x="103" y="930"/>
                </a:lnTo>
                <a:lnTo>
                  <a:pt x="62" y="1076"/>
                </a:lnTo>
                <a:lnTo>
                  <a:pt x="74" y="1083"/>
                </a:lnTo>
                <a:lnTo>
                  <a:pt x="86" y="1089"/>
                </a:lnTo>
                <a:lnTo>
                  <a:pt x="100" y="1094"/>
                </a:lnTo>
                <a:lnTo>
                  <a:pt x="114" y="1100"/>
                </a:lnTo>
                <a:lnTo>
                  <a:pt x="128" y="1104"/>
                </a:lnTo>
                <a:lnTo>
                  <a:pt x="143" y="1109"/>
                </a:lnTo>
                <a:lnTo>
                  <a:pt x="158" y="1113"/>
                </a:lnTo>
                <a:lnTo>
                  <a:pt x="174" y="1117"/>
                </a:lnTo>
                <a:lnTo>
                  <a:pt x="206" y="1123"/>
                </a:lnTo>
                <a:lnTo>
                  <a:pt x="239" y="1127"/>
                </a:lnTo>
                <a:lnTo>
                  <a:pt x="273" y="1130"/>
                </a:lnTo>
                <a:lnTo>
                  <a:pt x="307" y="1131"/>
                </a:lnTo>
                <a:lnTo>
                  <a:pt x="327" y="1130"/>
                </a:lnTo>
                <a:lnTo>
                  <a:pt x="346" y="1129"/>
                </a:lnTo>
                <a:lnTo>
                  <a:pt x="366" y="1128"/>
                </a:lnTo>
                <a:lnTo>
                  <a:pt x="385" y="1126"/>
                </a:lnTo>
                <a:lnTo>
                  <a:pt x="404" y="1123"/>
                </a:lnTo>
                <a:lnTo>
                  <a:pt x="423" y="1119"/>
                </a:lnTo>
                <a:lnTo>
                  <a:pt x="441" y="1115"/>
                </a:lnTo>
                <a:lnTo>
                  <a:pt x="459" y="1110"/>
                </a:lnTo>
                <a:lnTo>
                  <a:pt x="477" y="1104"/>
                </a:lnTo>
                <a:lnTo>
                  <a:pt x="494" y="1097"/>
                </a:lnTo>
                <a:lnTo>
                  <a:pt x="511" y="1090"/>
                </a:lnTo>
                <a:lnTo>
                  <a:pt x="527" y="1081"/>
                </a:lnTo>
                <a:lnTo>
                  <a:pt x="543" y="1072"/>
                </a:lnTo>
                <a:lnTo>
                  <a:pt x="558" y="1062"/>
                </a:lnTo>
                <a:lnTo>
                  <a:pt x="572" y="1051"/>
                </a:lnTo>
                <a:lnTo>
                  <a:pt x="586" y="1039"/>
                </a:lnTo>
                <a:lnTo>
                  <a:pt x="600" y="1025"/>
                </a:lnTo>
                <a:lnTo>
                  <a:pt x="612" y="1011"/>
                </a:lnTo>
                <a:lnTo>
                  <a:pt x="624" y="995"/>
                </a:lnTo>
                <a:lnTo>
                  <a:pt x="634" y="979"/>
                </a:lnTo>
                <a:lnTo>
                  <a:pt x="644" y="962"/>
                </a:lnTo>
                <a:lnTo>
                  <a:pt x="653" y="943"/>
                </a:lnTo>
                <a:lnTo>
                  <a:pt x="661" y="924"/>
                </a:lnTo>
                <a:lnTo>
                  <a:pt x="668" y="902"/>
                </a:lnTo>
                <a:lnTo>
                  <a:pt x="674" y="881"/>
                </a:lnTo>
                <a:lnTo>
                  <a:pt x="679" y="858"/>
                </a:lnTo>
                <a:lnTo>
                  <a:pt x="683" y="834"/>
                </a:lnTo>
                <a:lnTo>
                  <a:pt x="687" y="808"/>
                </a:lnTo>
                <a:lnTo>
                  <a:pt x="690" y="781"/>
                </a:lnTo>
                <a:lnTo>
                  <a:pt x="691" y="753"/>
                </a:lnTo>
                <a:lnTo>
                  <a:pt x="693" y="723"/>
                </a:lnTo>
                <a:lnTo>
                  <a:pt x="693" y="692"/>
                </a:lnTo>
                <a:lnTo>
                  <a:pt x="693" y="248"/>
                </a:lnTo>
                <a:close/>
                <a:moveTo>
                  <a:pt x="505" y="473"/>
                </a:moveTo>
                <a:lnTo>
                  <a:pt x="504" y="491"/>
                </a:lnTo>
                <a:lnTo>
                  <a:pt x="502" y="508"/>
                </a:lnTo>
                <a:lnTo>
                  <a:pt x="499" y="526"/>
                </a:lnTo>
                <a:lnTo>
                  <a:pt x="495" y="542"/>
                </a:lnTo>
                <a:lnTo>
                  <a:pt x="491" y="554"/>
                </a:lnTo>
                <a:lnTo>
                  <a:pt x="486" y="567"/>
                </a:lnTo>
                <a:lnTo>
                  <a:pt x="480" y="578"/>
                </a:lnTo>
                <a:lnTo>
                  <a:pt x="474" y="588"/>
                </a:lnTo>
                <a:lnTo>
                  <a:pt x="467" y="598"/>
                </a:lnTo>
                <a:lnTo>
                  <a:pt x="459" y="607"/>
                </a:lnTo>
                <a:lnTo>
                  <a:pt x="451" y="615"/>
                </a:lnTo>
                <a:lnTo>
                  <a:pt x="442" y="622"/>
                </a:lnTo>
                <a:lnTo>
                  <a:pt x="433" y="628"/>
                </a:lnTo>
                <a:lnTo>
                  <a:pt x="423" y="634"/>
                </a:lnTo>
                <a:lnTo>
                  <a:pt x="413" y="639"/>
                </a:lnTo>
                <a:lnTo>
                  <a:pt x="403" y="643"/>
                </a:lnTo>
                <a:lnTo>
                  <a:pt x="392" y="646"/>
                </a:lnTo>
                <a:lnTo>
                  <a:pt x="381" y="648"/>
                </a:lnTo>
                <a:lnTo>
                  <a:pt x="370" y="649"/>
                </a:lnTo>
                <a:lnTo>
                  <a:pt x="358" y="650"/>
                </a:lnTo>
                <a:lnTo>
                  <a:pt x="348" y="649"/>
                </a:lnTo>
                <a:lnTo>
                  <a:pt x="339" y="649"/>
                </a:lnTo>
                <a:lnTo>
                  <a:pt x="330" y="647"/>
                </a:lnTo>
                <a:lnTo>
                  <a:pt x="321" y="645"/>
                </a:lnTo>
                <a:lnTo>
                  <a:pt x="312" y="643"/>
                </a:lnTo>
                <a:lnTo>
                  <a:pt x="304" y="640"/>
                </a:lnTo>
                <a:lnTo>
                  <a:pt x="295" y="636"/>
                </a:lnTo>
                <a:lnTo>
                  <a:pt x="288" y="632"/>
                </a:lnTo>
                <a:lnTo>
                  <a:pt x="280" y="627"/>
                </a:lnTo>
                <a:lnTo>
                  <a:pt x="273" y="622"/>
                </a:lnTo>
                <a:lnTo>
                  <a:pt x="266" y="617"/>
                </a:lnTo>
                <a:lnTo>
                  <a:pt x="259" y="611"/>
                </a:lnTo>
                <a:lnTo>
                  <a:pt x="252" y="604"/>
                </a:lnTo>
                <a:lnTo>
                  <a:pt x="246" y="597"/>
                </a:lnTo>
                <a:lnTo>
                  <a:pt x="240" y="590"/>
                </a:lnTo>
                <a:lnTo>
                  <a:pt x="235" y="582"/>
                </a:lnTo>
                <a:lnTo>
                  <a:pt x="225" y="566"/>
                </a:lnTo>
                <a:lnTo>
                  <a:pt x="216" y="546"/>
                </a:lnTo>
                <a:lnTo>
                  <a:pt x="208" y="526"/>
                </a:lnTo>
                <a:lnTo>
                  <a:pt x="202" y="505"/>
                </a:lnTo>
                <a:lnTo>
                  <a:pt x="197" y="482"/>
                </a:lnTo>
                <a:lnTo>
                  <a:pt x="194" y="458"/>
                </a:lnTo>
                <a:lnTo>
                  <a:pt x="191" y="432"/>
                </a:lnTo>
                <a:lnTo>
                  <a:pt x="191" y="405"/>
                </a:lnTo>
                <a:lnTo>
                  <a:pt x="191" y="377"/>
                </a:lnTo>
                <a:lnTo>
                  <a:pt x="194" y="350"/>
                </a:lnTo>
                <a:lnTo>
                  <a:pt x="198" y="324"/>
                </a:lnTo>
                <a:lnTo>
                  <a:pt x="203" y="299"/>
                </a:lnTo>
                <a:lnTo>
                  <a:pt x="210" y="277"/>
                </a:lnTo>
                <a:lnTo>
                  <a:pt x="218" y="256"/>
                </a:lnTo>
                <a:lnTo>
                  <a:pt x="227" y="237"/>
                </a:lnTo>
                <a:lnTo>
                  <a:pt x="238" y="220"/>
                </a:lnTo>
                <a:lnTo>
                  <a:pt x="243" y="211"/>
                </a:lnTo>
                <a:lnTo>
                  <a:pt x="249" y="204"/>
                </a:lnTo>
                <a:lnTo>
                  <a:pt x="256" y="197"/>
                </a:lnTo>
                <a:lnTo>
                  <a:pt x="262" y="189"/>
                </a:lnTo>
                <a:lnTo>
                  <a:pt x="269" y="183"/>
                </a:lnTo>
                <a:lnTo>
                  <a:pt x="276" y="177"/>
                </a:lnTo>
                <a:lnTo>
                  <a:pt x="283" y="172"/>
                </a:lnTo>
                <a:lnTo>
                  <a:pt x="291" y="168"/>
                </a:lnTo>
                <a:lnTo>
                  <a:pt x="299" y="163"/>
                </a:lnTo>
                <a:lnTo>
                  <a:pt x="307" y="160"/>
                </a:lnTo>
                <a:lnTo>
                  <a:pt x="315" y="157"/>
                </a:lnTo>
                <a:lnTo>
                  <a:pt x="324" y="154"/>
                </a:lnTo>
                <a:lnTo>
                  <a:pt x="332" y="152"/>
                </a:lnTo>
                <a:lnTo>
                  <a:pt x="341" y="151"/>
                </a:lnTo>
                <a:lnTo>
                  <a:pt x="350" y="150"/>
                </a:lnTo>
                <a:lnTo>
                  <a:pt x="360" y="150"/>
                </a:lnTo>
                <a:lnTo>
                  <a:pt x="373" y="150"/>
                </a:lnTo>
                <a:lnTo>
                  <a:pt x="386" y="152"/>
                </a:lnTo>
                <a:lnTo>
                  <a:pt x="398" y="155"/>
                </a:lnTo>
                <a:lnTo>
                  <a:pt x="410" y="159"/>
                </a:lnTo>
                <a:lnTo>
                  <a:pt x="421" y="164"/>
                </a:lnTo>
                <a:lnTo>
                  <a:pt x="431" y="169"/>
                </a:lnTo>
                <a:lnTo>
                  <a:pt x="441" y="176"/>
                </a:lnTo>
                <a:lnTo>
                  <a:pt x="450" y="183"/>
                </a:lnTo>
                <a:lnTo>
                  <a:pt x="458" y="191"/>
                </a:lnTo>
                <a:lnTo>
                  <a:pt x="466" y="201"/>
                </a:lnTo>
                <a:lnTo>
                  <a:pt x="473" y="211"/>
                </a:lnTo>
                <a:lnTo>
                  <a:pt x="480" y="221"/>
                </a:lnTo>
                <a:lnTo>
                  <a:pt x="485" y="231"/>
                </a:lnTo>
                <a:lnTo>
                  <a:pt x="490" y="242"/>
                </a:lnTo>
                <a:lnTo>
                  <a:pt x="495" y="254"/>
                </a:lnTo>
                <a:lnTo>
                  <a:pt x="498" y="266"/>
                </a:lnTo>
                <a:lnTo>
                  <a:pt x="501" y="278"/>
                </a:lnTo>
                <a:lnTo>
                  <a:pt x="503" y="291"/>
                </a:lnTo>
                <a:lnTo>
                  <a:pt x="504" y="305"/>
                </a:lnTo>
                <a:lnTo>
                  <a:pt x="505" y="321"/>
                </a:lnTo>
                <a:lnTo>
                  <a:pt x="505" y="47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Freeform 13">
            <a:extLst>
              <a:ext uri="{FF2B5EF4-FFF2-40B4-BE49-F238E27FC236}">
                <a16:creationId xmlns:a16="http://schemas.microsoft.com/office/drawing/2014/main" id="{00000000-0008-0000-0400-00000C000000}"/>
              </a:ext>
            </a:extLst>
          </xdr:cNvPr>
          <xdr:cNvSpPr>
            <a:spLocks/>
          </xdr:cNvSpPr>
        </xdr:nvSpPr>
        <xdr:spPr bwMode="auto">
          <a:xfrm>
            <a:off x="988" y="175"/>
            <a:ext cx="10" cy="15"/>
          </a:xfrm>
          <a:custGeom>
            <a:avLst/>
            <a:gdLst>
              <a:gd name="T0" fmla="*/ 262 w 715"/>
              <a:gd name="T1" fmla="*/ 721 h 1134"/>
              <a:gd name="T2" fmla="*/ 268 w 715"/>
              <a:gd name="T3" fmla="*/ 741 h 1134"/>
              <a:gd name="T4" fmla="*/ 270 w 715"/>
              <a:gd name="T5" fmla="*/ 756 h 1134"/>
              <a:gd name="T6" fmla="*/ 267 w 715"/>
              <a:gd name="T7" fmla="*/ 772 h 1134"/>
              <a:gd name="T8" fmla="*/ 258 w 715"/>
              <a:gd name="T9" fmla="*/ 792 h 1134"/>
              <a:gd name="T10" fmla="*/ 239 w 715"/>
              <a:gd name="T11" fmla="*/ 827 h 1134"/>
              <a:gd name="T12" fmla="*/ 215 w 715"/>
              <a:gd name="T13" fmla="*/ 860 h 1134"/>
              <a:gd name="T14" fmla="*/ 189 w 715"/>
              <a:gd name="T15" fmla="*/ 888 h 1134"/>
              <a:gd name="T16" fmla="*/ 163 w 715"/>
              <a:gd name="T17" fmla="*/ 913 h 1134"/>
              <a:gd name="T18" fmla="*/ 135 w 715"/>
              <a:gd name="T19" fmla="*/ 934 h 1134"/>
              <a:gd name="T20" fmla="*/ 106 w 715"/>
              <a:gd name="T21" fmla="*/ 951 h 1134"/>
              <a:gd name="T22" fmla="*/ 78 w 715"/>
              <a:gd name="T23" fmla="*/ 964 h 1134"/>
              <a:gd name="T24" fmla="*/ 51 w 715"/>
              <a:gd name="T25" fmla="*/ 973 h 1134"/>
              <a:gd name="T26" fmla="*/ 117 w 715"/>
              <a:gd name="T27" fmla="*/ 1130 h 1134"/>
              <a:gd name="T28" fmla="*/ 160 w 715"/>
              <a:gd name="T29" fmla="*/ 1116 h 1134"/>
              <a:gd name="T30" fmla="*/ 197 w 715"/>
              <a:gd name="T31" fmla="*/ 1098 h 1134"/>
              <a:gd name="T32" fmla="*/ 223 w 715"/>
              <a:gd name="T33" fmla="*/ 1083 h 1134"/>
              <a:gd name="T34" fmla="*/ 251 w 715"/>
              <a:gd name="T35" fmla="*/ 1064 h 1134"/>
              <a:gd name="T36" fmla="*/ 278 w 715"/>
              <a:gd name="T37" fmla="*/ 1041 h 1134"/>
              <a:gd name="T38" fmla="*/ 308 w 715"/>
              <a:gd name="T39" fmla="*/ 1010 h 1134"/>
              <a:gd name="T40" fmla="*/ 340 w 715"/>
              <a:gd name="T41" fmla="*/ 972 h 1134"/>
              <a:gd name="T42" fmla="*/ 370 w 715"/>
              <a:gd name="T43" fmla="*/ 928 h 1134"/>
              <a:gd name="T44" fmla="*/ 400 w 715"/>
              <a:gd name="T45" fmla="*/ 876 h 1134"/>
              <a:gd name="T46" fmla="*/ 429 w 715"/>
              <a:gd name="T47" fmla="*/ 818 h 1134"/>
              <a:gd name="T48" fmla="*/ 458 w 715"/>
              <a:gd name="T49" fmla="*/ 750 h 1134"/>
              <a:gd name="T50" fmla="*/ 488 w 715"/>
              <a:gd name="T51" fmla="*/ 675 h 1134"/>
              <a:gd name="T52" fmla="*/ 518 w 715"/>
              <a:gd name="T53" fmla="*/ 589 h 1134"/>
              <a:gd name="T54" fmla="*/ 715 w 715"/>
              <a:gd name="T55" fmla="*/ 0 h 1134"/>
              <a:gd name="T56" fmla="*/ 410 w 715"/>
              <a:gd name="T57" fmla="*/ 422 h 1134"/>
              <a:gd name="T58" fmla="*/ 391 w 715"/>
              <a:gd name="T59" fmla="*/ 499 h 1134"/>
              <a:gd name="T60" fmla="*/ 373 w 715"/>
              <a:gd name="T61" fmla="*/ 572 h 1134"/>
              <a:gd name="T62" fmla="*/ 360 w 715"/>
              <a:gd name="T63" fmla="*/ 536 h 1134"/>
              <a:gd name="T64" fmla="*/ 341 w 715"/>
              <a:gd name="T65" fmla="*/ 460 h 1134"/>
              <a:gd name="T66" fmla="*/ 206 w 715"/>
              <a:gd name="T67" fmla="*/ 0 h 1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715" h="1134">
                <a:moveTo>
                  <a:pt x="0" y="0"/>
                </a:moveTo>
                <a:lnTo>
                  <a:pt x="262" y="721"/>
                </a:lnTo>
                <a:lnTo>
                  <a:pt x="265" y="732"/>
                </a:lnTo>
                <a:lnTo>
                  <a:pt x="268" y="741"/>
                </a:lnTo>
                <a:lnTo>
                  <a:pt x="269" y="749"/>
                </a:lnTo>
                <a:lnTo>
                  <a:pt x="270" y="756"/>
                </a:lnTo>
                <a:lnTo>
                  <a:pt x="269" y="763"/>
                </a:lnTo>
                <a:lnTo>
                  <a:pt x="267" y="772"/>
                </a:lnTo>
                <a:lnTo>
                  <a:pt x="263" y="781"/>
                </a:lnTo>
                <a:lnTo>
                  <a:pt x="258" y="792"/>
                </a:lnTo>
                <a:lnTo>
                  <a:pt x="249" y="810"/>
                </a:lnTo>
                <a:lnTo>
                  <a:pt x="239" y="827"/>
                </a:lnTo>
                <a:lnTo>
                  <a:pt x="228" y="844"/>
                </a:lnTo>
                <a:lnTo>
                  <a:pt x="215" y="860"/>
                </a:lnTo>
                <a:lnTo>
                  <a:pt x="202" y="874"/>
                </a:lnTo>
                <a:lnTo>
                  <a:pt x="189" y="888"/>
                </a:lnTo>
                <a:lnTo>
                  <a:pt x="176" y="901"/>
                </a:lnTo>
                <a:lnTo>
                  <a:pt x="163" y="913"/>
                </a:lnTo>
                <a:lnTo>
                  <a:pt x="149" y="924"/>
                </a:lnTo>
                <a:lnTo>
                  <a:pt x="135" y="934"/>
                </a:lnTo>
                <a:lnTo>
                  <a:pt x="121" y="943"/>
                </a:lnTo>
                <a:lnTo>
                  <a:pt x="106" y="951"/>
                </a:lnTo>
                <a:lnTo>
                  <a:pt x="92" y="958"/>
                </a:lnTo>
                <a:lnTo>
                  <a:pt x="78" y="964"/>
                </a:lnTo>
                <a:lnTo>
                  <a:pt x="64" y="969"/>
                </a:lnTo>
                <a:lnTo>
                  <a:pt x="51" y="973"/>
                </a:lnTo>
                <a:lnTo>
                  <a:pt x="99" y="1134"/>
                </a:lnTo>
                <a:lnTo>
                  <a:pt x="117" y="1130"/>
                </a:lnTo>
                <a:lnTo>
                  <a:pt x="137" y="1124"/>
                </a:lnTo>
                <a:lnTo>
                  <a:pt x="160" y="1116"/>
                </a:lnTo>
                <a:lnTo>
                  <a:pt x="184" y="1105"/>
                </a:lnTo>
                <a:lnTo>
                  <a:pt x="197" y="1098"/>
                </a:lnTo>
                <a:lnTo>
                  <a:pt x="210" y="1091"/>
                </a:lnTo>
                <a:lnTo>
                  <a:pt x="223" y="1083"/>
                </a:lnTo>
                <a:lnTo>
                  <a:pt x="237" y="1074"/>
                </a:lnTo>
                <a:lnTo>
                  <a:pt x="251" y="1064"/>
                </a:lnTo>
                <a:lnTo>
                  <a:pt x="264" y="1053"/>
                </a:lnTo>
                <a:lnTo>
                  <a:pt x="278" y="1041"/>
                </a:lnTo>
                <a:lnTo>
                  <a:pt x="292" y="1027"/>
                </a:lnTo>
                <a:lnTo>
                  <a:pt x="308" y="1010"/>
                </a:lnTo>
                <a:lnTo>
                  <a:pt x="324" y="992"/>
                </a:lnTo>
                <a:lnTo>
                  <a:pt x="340" y="972"/>
                </a:lnTo>
                <a:lnTo>
                  <a:pt x="355" y="951"/>
                </a:lnTo>
                <a:lnTo>
                  <a:pt x="370" y="928"/>
                </a:lnTo>
                <a:lnTo>
                  <a:pt x="385" y="902"/>
                </a:lnTo>
                <a:lnTo>
                  <a:pt x="400" y="876"/>
                </a:lnTo>
                <a:lnTo>
                  <a:pt x="414" y="848"/>
                </a:lnTo>
                <a:lnTo>
                  <a:pt x="429" y="818"/>
                </a:lnTo>
                <a:lnTo>
                  <a:pt x="443" y="786"/>
                </a:lnTo>
                <a:lnTo>
                  <a:pt x="458" y="750"/>
                </a:lnTo>
                <a:lnTo>
                  <a:pt x="473" y="714"/>
                </a:lnTo>
                <a:lnTo>
                  <a:pt x="488" y="675"/>
                </a:lnTo>
                <a:lnTo>
                  <a:pt x="503" y="633"/>
                </a:lnTo>
                <a:lnTo>
                  <a:pt x="518" y="589"/>
                </a:lnTo>
                <a:lnTo>
                  <a:pt x="534" y="542"/>
                </a:lnTo>
                <a:lnTo>
                  <a:pt x="715" y="0"/>
                </a:lnTo>
                <a:lnTo>
                  <a:pt x="518" y="0"/>
                </a:lnTo>
                <a:lnTo>
                  <a:pt x="410" y="422"/>
                </a:lnTo>
                <a:lnTo>
                  <a:pt x="400" y="460"/>
                </a:lnTo>
                <a:lnTo>
                  <a:pt x="391" y="499"/>
                </a:lnTo>
                <a:lnTo>
                  <a:pt x="382" y="536"/>
                </a:lnTo>
                <a:lnTo>
                  <a:pt x="373" y="572"/>
                </a:lnTo>
                <a:lnTo>
                  <a:pt x="368" y="572"/>
                </a:lnTo>
                <a:lnTo>
                  <a:pt x="360" y="536"/>
                </a:lnTo>
                <a:lnTo>
                  <a:pt x="351" y="499"/>
                </a:lnTo>
                <a:lnTo>
                  <a:pt x="341" y="460"/>
                </a:lnTo>
                <a:lnTo>
                  <a:pt x="330" y="422"/>
                </a:lnTo>
                <a:lnTo>
                  <a:pt x="206" y="0"/>
                </a:lnTo>
                <a:lnTo>
                  <a:pt x="0" y="0"/>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Freeform 14">
            <a:extLst>
              <a:ext uri="{FF2B5EF4-FFF2-40B4-BE49-F238E27FC236}">
                <a16:creationId xmlns:a16="http://schemas.microsoft.com/office/drawing/2014/main" id="{00000000-0008-0000-0400-00000D000000}"/>
              </a:ext>
            </a:extLst>
          </xdr:cNvPr>
          <xdr:cNvSpPr>
            <a:spLocks noEditPoints="1"/>
          </xdr:cNvSpPr>
        </xdr:nvSpPr>
        <xdr:spPr bwMode="auto">
          <a:xfrm>
            <a:off x="900" y="193"/>
            <a:ext cx="11" cy="15"/>
          </a:xfrm>
          <a:custGeom>
            <a:avLst/>
            <a:gdLst>
              <a:gd name="T0" fmla="*/ 579 w 861"/>
              <a:gd name="T1" fmla="*/ 784 h 1084"/>
              <a:gd name="T2" fmla="*/ 663 w 861"/>
              <a:gd name="T3" fmla="*/ 1084 h 1084"/>
              <a:gd name="T4" fmla="*/ 861 w 861"/>
              <a:gd name="T5" fmla="*/ 1084 h 1084"/>
              <a:gd name="T6" fmla="*/ 550 w 861"/>
              <a:gd name="T7" fmla="*/ 0 h 1084"/>
              <a:gd name="T8" fmla="*/ 316 w 861"/>
              <a:gd name="T9" fmla="*/ 0 h 1084"/>
              <a:gd name="T10" fmla="*/ 0 w 861"/>
              <a:gd name="T11" fmla="*/ 1084 h 1084"/>
              <a:gd name="T12" fmla="*/ 192 w 861"/>
              <a:gd name="T13" fmla="*/ 1084 h 1084"/>
              <a:gd name="T14" fmla="*/ 273 w 861"/>
              <a:gd name="T15" fmla="*/ 784 h 1084"/>
              <a:gd name="T16" fmla="*/ 579 w 861"/>
              <a:gd name="T17" fmla="*/ 784 h 1084"/>
              <a:gd name="T18" fmla="*/ 303 w 861"/>
              <a:gd name="T19" fmla="*/ 640 h 1084"/>
              <a:gd name="T20" fmla="*/ 376 w 861"/>
              <a:gd name="T21" fmla="*/ 378 h 1084"/>
              <a:gd name="T22" fmla="*/ 382 w 861"/>
              <a:gd name="T23" fmla="*/ 352 h 1084"/>
              <a:gd name="T24" fmla="*/ 388 w 861"/>
              <a:gd name="T25" fmla="*/ 325 h 1084"/>
              <a:gd name="T26" fmla="*/ 394 w 861"/>
              <a:gd name="T27" fmla="*/ 298 h 1084"/>
              <a:gd name="T28" fmla="*/ 401 w 861"/>
              <a:gd name="T29" fmla="*/ 270 h 1084"/>
              <a:gd name="T30" fmla="*/ 407 w 861"/>
              <a:gd name="T31" fmla="*/ 242 h 1084"/>
              <a:gd name="T32" fmla="*/ 413 w 861"/>
              <a:gd name="T33" fmla="*/ 214 h 1084"/>
              <a:gd name="T34" fmla="*/ 418 w 861"/>
              <a:gd name="T35" fmla="*/ 186 h 1084"/>
              <a:gd name="T36" fmla="*/ 424 w 861"/>
              <a:gd name="T37" fmla="*/ 160 h 1084"/>
              <a:gd name="T38" fmla="*/ 427 w 861"/>
              <a:gd name="T39" fmla="*/ 160 h 1084"/>
              <a:gd name="T40" fmla="*/ 433 w 861"/>
              <a:gd name="T41" fmla="*/ 186 h 1084"/>
              <a:gd name="T42" fmla="*/ 438 w 861"/>
              <a:gd name="T43" fmla="*/ 214 h 1084"/>
              <a:gd name="T44" fmla="*/ 444 w 861"/>
              <a:gd name="T45" fmla="*/ 241 h 1084"/>
              <a:gd name="T46" fmla="*/ 451 w 861"/>
              <a:gd name="T47" fmla="*/ 268 h 1084"/>
              <a:gd name="T48" fmla="*/ 457 w 861"/>
              <a:gd name="T49" fmla="*/ 296 h 1084"/>
              <a:gd name="T50" fmla="*/ 463 w 861"/>
              <a:gd name="T51" fmla="*/ 324 h 1084"/>
              <a:gd name="T52" fmla="*/ 470 w 861"/>
              <a:gd name="T53" fmla="*/ 352 h 1084"/>
              <a:gd name="T54" fmla="*/ 477 w 861"/>
              <a:gd name="T55" fmla="*/ 378 h 1084"/>
              <a:gd name="T56" fmla="*/ 550 w 861"/>
              <a:gd name="T57" fmla="*/ 640 h 1084"/>
              <a:gd name="T58" fmla="*/ 303 w 861"/>
              <a:gd name="T59" fmla="*/ 64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61" h="1084">
                <a:moveTo>
                  <a:pt x="579" y="784"/>
                </a:moveTo>
                <a:lnTo>
                  <a:pt x="663" y="1084"/>
                </a:lnTo>
                <a:lnTo>
                  <a:pt x="861" y="1084"/>
                </a:lnTo>
                <a:lnTo>
                  <a:pt x="550" y="0"/>
                </a:lnTo>
                <a:lnTo>
                  <a:pt x="316" y="0"/>
                </a:lnTo>
                <a:lnTo>
                  <a:pt x="0" y="1084"/>
                </a:lnTo>
                <a:lnTo>
                  <a:pt x="192" y="1084"/>
                </a:lnTo>
                <a:lnTo>
                  <a:pt x="273" y="784"/>
                </a:lnTo>
                <a:lnTo>
                  <a:pt x="579" y="784"/>
                </a:lnTo>
                <a:close/>
                <a:moveTo>
                  <a:pt x="303" y="640"/>
                </a:moveTo>
                <a:lnTo>
                  <a:pt x="376" y="378"/>
                </a:lnTo>
                <a:lnTo>
                  <a:pt x="382" y="352"/>
                </a:lnTo>
                <a:lnTo>
                  <a:pt x="388" y="325"/>
                </a:lnTo>
                <a:lnTo>
                  <a:pt x="394" y="298"/>
                </a:lnTo>
                <a:lnTo>
                  <a:pt x="401" y="270"/>
                </a:lnTo>
                <a:lnTo>
                  <a:pt x="407" y="242"/>
                </a:lnTo>
                <a:lnTo>
                  <a:pt x="413" y="214"/>
                </a:lnTo>
                <a:lnTo>
                  <a:pt x="418" y="186"/>
                </a:lnTo>
                <a:lnTo>
                  <a:pt x="424" y="160"/>
                </a:lnTo>
                <a:lnTo>
                  <a:pt x="427" y="160"/>
                </a:lnTo>
                <a:lnTo>
                  <a:pt x="433" y="186"/>
                </a:lnTo>
                <a:lnTo>
                  <a:pt x="438" y="214"/>
                </a:lnTo>
                <a:lnTo>
                  <a:pt x="444" y="241"/>
                </a:lnTo>
                <a:lnTo>
                  <a:pt x="451" y="268"/>
                </a:lnTo>
                <a:lnTo>
                  <a:pt x="457" y="296"/>
                </a:lnTo>
                <a:lnTo>
                  <a:pt x="463" y="324"/>
                </a:lnTo>
                <a:lnTo>
                  <a:pt x="470" y="352"/>
                </a:lnTo>
                <a:lnTo>
                  <a:pt x="477" y="378"/>
                </a:lnTo>
                <a:lnTo>
                  <a:pt x="550" y="640"/>
                </a:lnTo>
                <a:lnTo>
                  <a:pt x="303" y="64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4" name="Freeform 15">
            <a:extLst>
              <a:ext uri="{FF2B5EF4-FFF2-40B4-BE49-F238E27FC236}">
                <a16:creationId xmlns:a16="http://schemas.microsoft.com/office/drawing/2014/main" id="{00000000-0008-0000-0400-00000E000000}"/>
              </a:ext>
            </a:extLst>
          </xdr:cNvPr>
          <xdr:cNvSpPr>
            <a:spLocks/>
          </xdr:cNvSpPr>
        </xdr:nvSpPr>
        <xdr:spPr bwMode="auto">
          <a:xfrm>
            <a:off x="913" y="197"/>
            <a:ext cx="5" cy="11"/>
          </a:xfrm>
          <a:custGeom>
            <a:avLst/>
            <a:gdLst>
              <a:gd name="T0" fmla="*/ 6 w 415"/>
              <a:gd name="T1" fmla="*/ 800 h 800"/>
              <a:gd name="T2" fmla="*/ 195 w 415"/>
              <a:gd name="T3" fmla="*/ 800 h 800"/>
              <a:gd name="T4" fmla="*/ 195 w 415"/>
              <a:gd name="T5" fmla="*/ 391 h 800"/>
              <a:gd name="T6" fmla="*/ 195 w 415"/>
              <a:gd name="T7" fmla="*/ 373 h 800"/>
              <a:gd name="T8" fmla="*/ 196 w 415"/>
              <a:gd name="T9" fmla="*/ 356 h 800"/>
              <a:gd name="T10" fmla="*/ 198 w 415"/>
              <a:gd name="T11" fmla="*/ 341 h 800"/>
              <a:gd name="T12" fmla="*/ 200 w 415"/>
              <a:gd name="T13" fmla="*/ 327 h 800"/>
              <a:gd name="T14" fmla="*/ 204 w 415"/>
              <a:gd name="T15" fmla="*/ 311 h 800"/>
              <a:gd name="T16" fmla="*/ 209 w 415"/>
              <a:gd name="T17" fmla="*/ 296 h 800"/>
              <a:gd name="T18" fmla="*/ 215 w 415"/>
              <a:gd name="T19" fmla="*/ 280 h 800"/>
              <a:gd name="T20" fmla="*/ 222 w 415"/>
              <a:gd name="T21" fmla="*/ 267 h 800"/>
              <a:gd name="T22" fmla="*/ 230 w 415"/>
              <a:gd name="T23" fmla="*/ 254 h 800"/>
              <a:gd name="T24" fmla="*/ 238 w 415"/>
              <a:gd name="T25" fmla="*/ 242 h 800"/>
              <a:gd name="T26" fmla="*/ 248 w 415"/>
              <a:gd name="T27" fmla="*/ 231 h 800"/>
              <a:gd name="T28" fmla="*/ 258 w 415"/>
              <a:gd name="T29" fmla="*/ 221 h 800"/>
              <a:gd name="T30" fmla="*/ 269 w 415"/>
              <a:gd name="T31" fmla="*/ 212 h 800"/>
              <a:gd name="T32" fmla="*/ 281 w 415"/>
              <a:gd name="T33" fmla="*/ 205 h 800"/>
              <a:gd name="T34" fmla="*/ 293 w 415"/>
              <a:gd name="T35" fmla="*/ 198 h 800"/>
              <a:gd name="T36" fmla="*/ 306 w 415"/>
              <a:gd name="T37" fmla="*/ 193 h 800"/>
              <a:gd name="T38" fmla="*/ 320 w 415"/>
              <a:gd name="T39" fmla="*/ 188 h 800"/>
              <a:gd name="T40" fmla="*/ 334 w 415"/>
              <a:gd name="T41" fmla="*/ 185 h 800"/>
              <a:gd name="T42" fmla="*/ 349 w 415"/>
              <a:gd name="T43" fmla="*/ 183 h 800"/>
              <a:gd name="T44" fmla="*/ 364 w 415"/>
              <a:gd name="T45" fmla="*/ 182 h 800"/>
              <a:gd name="T46" fmla="*/ 379 w 415"/>
              <a:gd name="T47" fmla="*/ 183 h 800"/>
              <a:gd name="T48" fmla="*/ 393 w 415"/>
              <a:gd name="T49" fmla="*/ 184 h 800"/>
              <a:gd name="T50" fmla="*/ 404 w 415"/>
              <a:gd name="T51" fmla="*/ 185 h 800"/>
              <a:gd name="T52" fmla="*/ 415 w 415"/>
              <a:gd name="T53" fmla="*/ 187 h 800"/>
              <a:gd name="T54" fmla="*/ 415 w 415"/>
              <a:gd name="T55" fmla="*/ 3 h 800"/>
              <a:gd name="T56" fmla="*/ 406 w 415"/>
              <a:gd name="T57" fmla="*/ 2 h 800"/>
              <a:gd name="T58" fmla="*/ 396 w 415"/>
              <a:gd name="T59" fmla="*/ 1 h 800"/>
              <a:gd name="T60" fmla="*/ 385 w 415"/>
              <a:gd name="T61" fmla="*/ 0 h 800"/>
              <a:gd name="T62" fmla="*/ 372 w 415"/>
              <a:gd name="T63" fmla="*/ 0 h 800"/>
              <a:gd name="T64" fmla="*/ 358 w 415"/>
              <a:gd name="T65" fmla="*/ 1 h 800"/>
              <a:gd name="T66" fmla="*/ 343 w 415"/>
              <a:gd name="T67" fmla="*/ 3 h 800"/>
              <a:gd name="T68" fmla="*/ 329 w 415"/>
              <a:gd name="T69" fmla="*/ 6 h 800"/>
              <a:gd name="T70" fmla="*/ 314 w 415"/>
              <a:gd name="T71" fmla="*/ 10 h 800"/>
              <a:gd name="T72" fmla="*/ 300 w 415"/>
              <a:gd name="T73" fmla="*/ 16 h 800"/>
              <a:gd name="T74" fmla="*/ 286 w 415"/>
              <a:gd name="T75" fmla="*/ 23 h 800"/>
              <a:gd name="T76" fmla="*/ 273 w 415"/>
              <a:gd name="T77" fmla="*/ 31 h 800"/>
              <a:gd name="T78" fmla="*/ 259 w 415"/>
              <a:gd name="T79" fmla="*/ 40 h 800"/>
              <a:gd name="T80" fmla="*/ 246 w 415"/>
              <a:gd name="T81" fmla="*/ 51 h 800"/>
              <a:gd name="T82" fmla="*/ 234 w 415"/>
              <a:gd name="T83" fmla="*/ 63 h 800"/>
              <a:gd name="T84" fmla="*/ 223 w 415"/>
              <a:gd name="T85" fmla="*/ 76 h 800"/>
              <a:gd name="T86" fmla="*/ 212 w 415"/>
              <a:gd name="T87" fmla="*/ 89 h 800"/>
              <a:gd name="T88" fmla="*/ 202 w 415"/>
              <a:gd name="T89" fmla="*/ 104 h 800"/>
              <a:gd name="T90" fmla="*/ 193 w 415"/>
              <a:gd name="T91" fmla="*/ 120 h 800"/>
              <a:gd name="T92" fmla="*/ 185 w 415"/>
              <a:gd name="T93" fmla="*/ 138 h 800"/>
              <a:gd name="T94" fmla="*/ 178 w 415"/>
              <a:gd name="T95" fmla="*/ 156 h 800"/>
              <a:gd name="T96" fmla="*/ 171 w 415"/>
              <a:gd name="T97" fmla="*/ 156 h 800"/>
              <a:gd name="T98" fmla="*/ 163 w 415"/>
              <a:gd name="T99" fmla="*/ 16 h 800"/>
              <a:gd name="T100" fmla="*/ 0 w 415"/>
              <a:gd name="T101" fmla="*/ 16 h 800"/>
              <a:gd name="T102" fmla="*/ 1 w 415"/>
              <a:gd name="T103" fmla="*/ 43 h 800"/>
              <a:gd name="T104" fmla="*/ 2 w 415"/>
              <a:gd name="T105" fmla="*/ 70 h 800"/>
              <a:gd name="T106" fmla="*/ 3 w 415"/>
              <a:gd name="T107" fmla="*/ 99 h 800"/>
              <a:gd name="T108" fmla="*/ 4 w 415"/>
              <a:gd name="T109" fmla="*/ 128 h 800"/>
              <a:gd name="T110" fmla="*/ 5 w 415"/>
              <a:gd name="T111" fmla="*/ 159 h 800"/>
              <a:gd name="T112" fmla="*/ 5 w 415"/>
              <a:gd name="T113" fmla="*/ 191 h 800"/>
              <a:gd name="T114" fmla="*/ 6 w 415"/>
              <a:gd name="T115" fmla="*/ 224 h 800"/>
              <a:gd name="T116" fmla="*/ 6 w 415"/>
              <a:gd name="T117" fmla="*/ 259 h 800"/>
              <a:gd name="T118" fmla="*/ 6 w 415"/>
              <a:gd name="T119"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415" h="800">
                <a:moveTo>
                  <a:pt x="6" y="800"/>
                </a:moveTo>
                <a:lnTo>
                  <a:pt x="195" y="800"/>
                </a:lnTo>
                <a:lnTo>
                  <a:pt x="195" y="391"/>
                </a:lnTo>
                <a:lnTo>
                  <a:pt x="195" y="373"/>
                </a:lnTo>
                <a:lnTo>
                  <a:pt x="196" y="356"/>
                </a:lnTo>
                <a:lnTo>
                  <a:pt x="198" y="341"/>
                </a:lnTo>
                <a:lnTo>
                  <a:pt x="200" y="327"/>
                </a:lnTo>
                <a:lnTo>
                  <a:pt x="204" y="311"/>
                </a:lnTo>
                <a:lnTo>
                  <a:pt x="209" y="296"/>
                </a:lnTo>
                <a:lnTo>
                  <a:pt x="215" y="280"/>
                </a:lnTo>
                <a:lnTo>
                  <a:pt x="222" y="267"/>
                </a:lnTo>
                <a:lnTo>
                  <a:pt x="230" y="254"/>
                </a:lnTo>
                <a:lnTo>
                  <a:pt x="238" y="242"/>
                </a:lnTo>
                <a:lnTo>
                  <a:pt x="248" y="231"/>
                </a:lnTo>
                <a:lnTo>
                  <a:pt x="258" y="221"/>
                </a:lnTo>
                <a:lnTo>
                  <a:pt x="269" y="212"/>
                </a:lnTo>
                <a:lnTo>
                  <a:pt x="281" y="205"/>
                </a:lnTo>
                <a:lnTo>
                  <a:pt x="293" y="198"/>
                </a:lnTo>
                <a:lnTo>
                  <a:pt x="306" y="193"/>
                </a:lnTo>
                <a:lnTo>
                  <a:pt x="320" y="188"/>
                </a:lnTo>
                <a:lnTo>
                  <a:pt x="334" y="185"/>
                </a:lnTo>
                <a:lnTo>
                  <a:pt x="349" y="183"/>
                </a:lnTo>
                <a:lnTo>
                  <a:pt x="364" y="182"/>
                </a:lnTo>
                <a:lnTo>
                  <a:pt x="379" y="183"/>
                </a:lnTo>
                <a:lnTo>
                  <a:pt x="393" y="184"/>
                </a:lnTo>
                <a:lnTo>
                  <a:pt x="404" y="185"/>
                </a:lnTo>
                <a:lnTo>
                  <a:pt x="415" y="187"/>
                </a:lnTo>
                <a:lnTo>
                  <a:pt x="415" y="3"/>
                </a:lnTo>
                <a:lnTo>
                  <a:pt x="406" y="2"/>
                </a:lnTo>
                <a:lnTo>
                  <a:pt x="396" y="1"/>
                </a:lnTo>
                <a:lnTo>
                  <a:pt x="385" y="0"/>
                </a:lnTo>
                <a:lnTo>
                  <a:pt x="372" y="0"/>
                </a:lnTo>
                <a:lnTo>
                  <a:pt x="358" y="1"/>
                </a:lnTo>
                <a:lnTo>
                  <a:pt x="343" y="3"/>
                </a:lnTo>
                <a:lnTo>
                  <a:pt x="329" y="6"/>
                </a:lnTo>
                <a:lnTo>
                  <a:pt x="314" y="10"/>
                </a:lnTo>
                <a:lnTo>
                  <a:pt x="300" y="16"/>
                </a:lnTo>
                <a:lnTo>
                  <a:pt x="286" y="23"/>
                </a:lnTo>
                <a:lnTo>
                  <a:pt x="273" y="31"/>
                </a:lnTo>
                <a:lnTo>
                  <a:pt x="259" y="40"/>
                </a:lnTo>
                <a:lnTo>
                  <a:pt x="246" y="51"/>
                </a:lnTo>
                <a:lnTo>
                  <a:pt x="234" y="63"/>
                </a:lnTo>
                <a:lnTo>
                  <a:pt x="223" y="76"/>
                </a:lnTo>
                <a:lnTo>
                  <a:pt x="212" y="89"/>
                </a:lnTo>
                <a:lnTo>
                  <a:pt x="202" y="104"/>
                </a:lnTo>
                <a:lnTo>
                  <a:pt x="193" y="120"/>
                </a:lnTo>
                <a:lnTo>
                  <a:pt x="185" y="138"/>
                </a:lnTo>
                <a:lnTo>
                  <a:pt x="178" y="156"/>
                </a:lnTo>
                <a:lnTo>
                  <a:pt x="171" y="156"/>
                </a:lnTo>
                <a:lnTo>
                  <a:pt x="163" y="16"/>
                </a:lnTo>
                <a:lnTo>
                  <a:pt x="0" y="16"/>
                </a:lnTo>
                <a:lnTo>
                  <a:pt x="1" y="43"/>
                </a:lnTo>
                <a:lnTo>
                  <a:pt x="2" y="70"/>
                </a:lnTo>
                <a:lnTo>
                  <a:pt x="3" y="99"/>
                </a:lnTo>
                <a:lnTo>
                  <a:pt x="4" y="128"/>
                </a:lnTo>
                <a:lnTo>
                  <a:pt x="5" y="159"/>
                </a:lnTo>
                <a:lnTo>
                  <a:pt x="5" y="191"/>
                </a:lnTo>
                <a:lnTo>
                  <a:pt x="6" y="224"/>
                </a:lnTo>
                <a:lnTo>
                  <a:pt x="6" y="259"/>
                </a:lnTo>
                <a:lnTo>
                  <a:pt x="6" y="80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5" name="Freeform 16">
            <a:extLst>
              <a:ext uri="{FF2B5EF4-FFF2-40B4-BE49-F238E27FC236}">
                <a16:creationId xmlns:a16="http://schemas.microsoft.com/office/drawing/2014/main" id="{00000000-0008-0000-0400-00000F000000}"/>
              </a:ext>
            </a:extLst>
          </xdr:cNvPr>
          <xdr:cNvSpPr>
            <a:spLocks/>
          </xdr:cNvSpPr>
        </xdr:nvSpPr>
        <xdr:spPr bwMode="auto">
          <a:xfrm>
            <a:off x="920" y="194"/>
            <a:ext cx="6" cy="14"/>
          </a:xfrm>
          <a:custGeom>
            <a:avLst/>
            <a:gdLst>
              <a:gd name="T0" fmla="*/ 105 w 467"/>
              <a:gd name="T1" fmla="*/ 199 h 997"/>
              <a:gd name="T2" fmla="*/ 0 w 467"/>
              <a:gd name="T3" fmla="*/ 339 h 997"/>
              <a:gd name="T4" fmla="*/ 105 w 467"/>
              <a:gd name="T5" fmla="*/ 721 h 997"/>
              <a:gd name="T6" fmla="*/ 109 w 467"/>
              <a:gd name="T7" fmla="*/ 793 h 997"/>
              <a:gd name="T8" fmla="*/ 114 w 467"/>
              <a:gd name="T9" fmla="*/ 824 h 997"/>
              <a:gd name="T10" fmla="*/ 120 w 467"/>
              <a:gd name="T11" fmla="*/ 853 h 997"/>
              <a:gd name="T12" fmla="*/ 129 w 467"/>
              <a:gd name="T13" fmla="*/ 878 h 997"/>
              <a:gd name="T14" fmla="*/ 139 w 467"/>
              <a:gd name="T15" fmla="*/ 900 h 997"/>
              <a:gd name="T16" fmla="*/ 151 w 467"/>
              <a:gd name="T17" fmla="*/ 920 h 997"/>
              <a:gd name="T18" fmla="*/ 166 w 467"/>
              <a:gd name="T19" fmla="*/ 937 h 997"/>
              <a:gd name="T20" fmla="*/ 180 w 467"/>
              <a:gd name="T21" fmla="*/ 951 h 997"/>
              <a:gd name="T22" fmla="*/ 196 w 467"/>
              <a:gd name="T23" fmla="*/ 964 h 997"/>
              <a:gd name="T24" fmla="*/ 214 w 467"/>
              <a:gd name="T25" fmla="*/ 974 h 997"/>
              <a:gd name="T26" fmla="*/ 234 w 467"/>
              <a:gd name="T27" fmla="*/ 982 h 997"/>
              <a:gd name="T28" fmla="*/ 255 w 467"/>
              <a:gd name="T29" fmla="*/ 989 h 997"/>
              <a:gd name="T30" fmla="*/ 277 w 467"/>
              <a:gd name="T31" fmla="*/ 993 h 997"/>
              <a:gd name="T32" fmla="*/ 325 w 467"/>
              <a:gd name="T33" fmla="*/ 997 h 997"/>
              <a:gd name="T34" fmla="*/ 366 w 467"/>
              <a:gd name="T35" fmla="*/ 996 h 997"/>
              <a:gd name="T36" fmla="*/ 403 w 467"/>
              <a:gd name="T37" fmla="*/ 992 h 997"/>
              <a:gd name="T38" fmla="*/ 434 w 467"/>
              <a:gd name="T39" fmla="*/ 986 h 997"/>
              <a:gd name="T40" fmla="*/ 459 w 467"/>
              <a:gd name="T41" fmla="*/ 980 h 997"/>
              <a:gd name="T42" fmla="*/ 439 w 467"/>
              <a:gd name="T43" fmla="*/ 837 h 997"/>
              <a:gd name="T44" fmla="*/ 406 w 467"/>
              <a:gd name="T45" fmla="*/ 841 h 997"/>
              <a:gd name="T46" fmla="*/ 374 w 467"/>
              <a:gd name="T47" fmla="*/ 841 h 997"/>
              <a:gd name="T48" fmla="*/ 352 w 467"/>
              <a:gd name="T49" fmla="*/ 837 h 997"/>
              <a:gd name="T50" fmla="*/ 335 w 467"/>
              <a:gd name="T51" fmla="*/ 828 h 997"/>
              <a:gd name="T52" fmla="*/ 320 w 467"/>
              <a:gd name="T53" fmla="*/ 816 h 997"/>
              <a:gd name="T54" fmla="*/ 308 w 467"/>
              <a:gd name="T55" fmla="*/ 799 h 997"/>
              <a:gd name="T56" fmla="*/ 300 w 467"/>
              <a:gd name="T57" fmla="*/ 778 h 997"/>
              <a:gd name="T58" fmla="*/ 294 w 467"/>
              <a:gd name="T59" fmla="*/ 752 h 997"/>
              <a:gd name="T60" fmla="*/ 292 w 467"/>
              <a:gd name="T61" fmla="*/ 722 h 997"/>
              <a:gd name="T62" fmla="*/ 291 w 467"/>
              <a:gd name="T63" fmla="*/ 339 h 997"/>
              <a:gd name="T64" fmla="*/ 467 w 467"/>
              <a:gd name="T65" fmla="*/ 199 h 997"/>
              <a:gd name="T66" fmla="*/ 291 w 467"/>
              <a:gd name="T67" fmla="*/ 0 h 9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997">
                <a:moveTo>
                  <a:pt x="105" y="56"/>
                </a:moveTo>
                <a:lnTo>
                  <a:pt x="105" y="199"/>
                </a:lnTo>
                <a:lnTo>
                  <a:pt x="0" y="199"/>
                </a:lnTo>
                <a:lnTo>
                  <a:pt x="0" y="339"/>
                </a:lnTo>
                <a:lnTo>
                  <a:pt x="105" y="339"/>
                </a:lnTo>
                <a:lnTo>
                  <a:pt x="105" y="721"/>
                </a:lnTo>
                <a:lnTo>
                  <a:pt x="106" y="759"/>
                </a:lnTo>
                <a:lnTo>
                  <a:pt x="109" y="793"/>
                </a:lnTo>
                <a:lnTo>
                  <a:pt x="111" y="809"/>
                </a:lnTo>
                <a:lnTo>
                  <a:pt x="114" y="824"/>
                </a:lnTo>
                <a:lnTo>
                  <a:pt x="117" y="839"/>
                </a:lnTo>
                <a:lnTo>
                  <a:pt x="120" y="853"/>
                </a:lnTo>
                <a:lnTo>
                  <a:pt x="124" y="866"/>
                </a:lnTo>
                <a:lnTo>
                  <a:pt x="129" y="878"/>
                </a:lnTo>
                <a:lnTo>
                  <a:pt x="133" y="889"/>
                </a:lnTo>
                <a:lnTo>
                  <a:pt x="139" y="900"/>
                </a:lnTo>
                <a:lnTo>
                  <a:pt x="145" y="910"/>
                </a:lnTo>
                <a:lnTo>
                  <a:pt x="151" y="920"/>
                </a:lnTo>
                <a:lnTo>
                  <a:pt x="158" y="929"/>
                </a:lnTo>
                <a:lnTo>
                  <a:pt x="166" y="937"/>
                </a:lnTo>
                <a:lnTo>
                  <a:pt x="173" y="944"/>
                </a:lnTo>
                <a:lnTo>
                  <a:pt x="180" y="951"/>
                </a:lnTo>
                <a:lnTo>
                  <a:pt x="188" y="958"/>
                </a:lnTo>
                <a:lnTo>
                  <a:pt x="196" y="964"/>
                </a:lnTo>
                <a:lnTo>
                  <a:pt x="205" y="969"/>
                </a:lnTo>
                <a:lnTo>
                  <a:pt x="214" y="974"/>
                </a:lnTo>
                <a:lnTo>
                  <a:pt x="224" y="978"/>
                </a:lnTo>
                <a:lnTo>
                  <a:pt x="234" y="982"/>
                </a:lnTo>
                <a:lnTo>
                  <a:pt x="244" y="986"/>
                </a:lnTo>
                <a:lnTo>
                  <a:pt x="255" y="989"/>
                </a:lnTo>
                <a:lnTo>
                  <a:pt x="266" y="991"/>
                </a:lnTo>
                <a:lnTo>
                  <a:pt x="277" y="993"/>
                </a:lnTo>
                <a:lnTo>
                  <a:pt x="300" y="996"/>
                </a:lnTo>
                <a:lnTo>
                  <a:pt x="325" y="997"/>
                </a:lnTo>
                <a:lnTo>
                  <a:pt x="346" y="997"/>
                </a:lnTo>
                <a:lnTo>
                  <a:pt x="366" y="996"/>
                </a:lnTo>
                <a:lnTo>
                  <a:pt x="385" y="994"/>
                </a:lnTo>
                <a:lnTo>
                  <a:pt x="403" y="992"/>
                </a:lnTo>
                <a:lnTo>
                  <a:pt x="419" y="989"/>
                </a:lnTo>
                <a:lnTo>
                  <a:pt x="434" y="986"/>
                </a:lnTo>
                <a:lnTo>
                  <a:pt x="447" y="983"/>
                </a:lnTo>
                <a:lnTo>
                  <a:pt x="459" y="980"/>
                </a:lnTo>
                <a:lnTo>
                  <a:pt x="454" y="834"/>
                </a:lnTo>
                <a:lnTo>
                  <a:pt x="439" y="837"/>
                </a:lnTo>
                <a:lnTo>
                  <a:pt x="423" y="840"/>
                </a:lnTo>
                <a:lnTo>
                  <a:pt x="406" y="841"/>
                </a:lnTo>
                <a:lnTo>
                  <a:pt x="385" y="841"/>
                </a:lnTo>
                <a:lnTo>
                  <a:pt x="374" y="841"/>
                </a:lnTo>
                <a:lnTo>
                  <a:pt x="363" y="840"/>
                </a:lnTo>
                <a:lnTo>
                  <a:pt x="352" y="837"/>
                </a:lnTo>
                <a:lnTo>
                  <a:pt x="343" y="834"/>
                </a:lnTo>
                <a:lnTo>
                  <a:pt x="335" y="828"/>
                </a:lnTo>
                <a:lnTo>
                  <a:pt x="327" y="822"/>
                </a:lnTo>
                <a:lnTo>
                  <a:pt x="320" y="816"/>
                </a:lnTo>
                <a:lnTo>
                  <a:pt x="314" y="808"/>
                </a:lnTo>
                <a:lnTo>
                  <a:pt x="308" y="799"/>
                </a:lnTo>
                <a:lnTo>
                  <a:pt x="304" y="789"/>
                </a:lnTo>
                <a:lnTo>
                  <a:pt x="300" y="778"/>
                </a:lnTo>
                <a:lnTo>
                  <a:pt x="297" y="766"/>
                </a:lnTo>
                <a:lnTo>
                  <a:pt x="294" y="752"/>
                </a:lnTo>
                <a:lnTo>
                  <a:pt x="293" y="738"/>
                </a:lnTo>
                <a:lnTo>
                  <a:pt x="292" y="722"/>
                </a:lnTo>
                <a:lnTo>
                  <a:pt x="291" y="704"/>
                </a:lnTo>
                <a:lnTo>
                  <a:pt x="291" y="339"/>
                </a:lnTo>
                <a:lnTo>
                  <a:pt x="467" y="339"/>
                </a:lnTo>
                <a:lnTo>
                  <a:pt x="467" y="199"/>
                </a:lnTo>
                <a:lnTo>
                  <a:pt x="291" y="199"/>
                </a:lnTo>
                <a:lnTo>
                  <a:pt x="291" y="0"/>
                </a:lnTo>
                <a:lnTo>
                  <a:pt x="105" y="56"/>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 name="Freeform 17">
            <a:extLst>
              <a:ext uri="{FF2B5EF4-FFF2-40B4-BE49-F238E27FC236}">
                <a16:creationId xmlns:a16="http://schemas.microsoft.com/office/drawing/2014/main" id="{00000000-0008-0000-0400-000010000000}"/>
              </a:ext>
            </a:extLst>
          </xdr:cNvPr>
          <xdr:cNvSpPr>
            <a:spLocks/>
          </xdr:cNvSpPr>
        </xdr:nvSpPr>
        <xdr:spPr bwMode="auto">
          <a:xfrm>
            <a:off x="927" y="197"/>
            <a:ext cx="7" cy="11"/>
          </a:xfrm>
          <a:custGeom>
            <a:avLst/>
            <a:gdLst>
              <a:gd name="T0" fmla="*/ 31 w 513"/>
              <a:gd name="T1" fmla="*/ 779 h 814"/>
              <a:gd name="T2" fmla="*/ 123 w 513"/>
              <a:gd name="T3" fmla="*/ 806 h 814"/>
              <a:gd name="T4" fmla="*/ 232 w 513"/>
              <a:gd name="T5" fmla="*/ 814 h 814"/>
              <a:gd name="T6" fmla="*/ 297 w 513"/>
              <a:gd name="T7" fmla="*/ 807 h 814"/>
              <a:gd name="T8" fmla="*/ 354 w 513"/>
              <a:gd name="T9" fmla="*/ 792 h 814"/>
              <a:gd name="T10" fmla="*/ 404 w 513"/>
              <a:gd name="T11" fmla="*/ 769 h 814"/>
              <a:gd name="T12" fmla="*/ 444 w 513"/>
              <a:gd name="T13" fmla="*/ 739 h 814"/>
              <a:gd name="T14" fmla="*/ 476 w 513"/>
              <a:gd name="T15" fmla="*/ 702 h 814"/>
              <a:gd name="T16" fmla="*/ 498 w 513"/>
              <a:gd name="T17" fmla="*/ 659 h 814"/>
              <a:gd name="T18" fmla="*/ 510 w 513"/>
              <a:gd name="T19" fmla="*/ 610 h 814"/>
              <a:gd name="T20" fmla="*/ 513 w 513"/>
              <a:gd name="T21" fmla="*/ 550 h 814"/>
              <a:gd name="T22" fmla="*/ 495 w 513"/>
              <a:gd name="T23" fmla="*/ 477 h 814"/>
              <a:gd name="T24" fmla="*/ 453 w 513"/>
              <a:gd name="T25" fmla="*/ 416 h 814"/>
              <a:gd name="T26" fmla="*/ 387 w 513"/>
              <a:gd name="T27" fmla="*/ 364 h 814"/>
              <a:gd name="T28" fmla="*/ 288 w 513"/>
              <a:gd name="T29" fmla="*/ 318 h 814"/>
              <a:gd name="T30" fmla="*/ 232 w 513"/>
              <a:gd name="T31" fmla="*/ 287 h 814"/>
              <a:gd name="T32" fmla="*/ 207 w 513"/>
              <a:gd name="T33" fmla="*/ 260 h 814"/>
              <a:gd name="T34" fmla="*/ 197 w 513"/>
              <a:gd name="T35" fmla="*/ 229 h 814"/>
              <a:gd name="T36" fmla="*/ 200 w 513"/>
              <a:gd name="T37" fmla="*/ 196 h 814"/>
              <a:gd name="T38" fmla="*/ 216 w 513"/>
              <a:gd name="T39" fmla="*/ 168 h 814"/>
              <a:gd name="T40" fmla="*/ 245 w 513"/>
              <a:gd name="T41" fmla="*/ 148 h 814"/>
              <a:gd name="T42" fmla="*/ 286 w 513"/>
              <a:gd name="T43" fmla="*/ 139 h 814"/>
              <a:gd name="T44" fmla="*/ 363 w 513"/>
              <a:gd name="T45" fmla="*/ 146 h 814"/>
              <a:gd name="T46" fmla="*/ 433 w 513"/>
              <a:gd name="T47" fmla="*/ 174 h 814"/>
              <a:gd name="T48" fmla="*/ 448 w 513"/>
              <a:gd name="T49" fmla="*/ 28 h 814"/>
              <a:gd name="T50" fmla="*/ 352 w 513"/>
              <a:gd name="T51" fmla="*/ 4 h 814"/>
              <a:gd name="T52" fmla="*/ 264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1 w 513"/>
              <a:gd name="T69" fmla="*/ 274 h 814"/>
              <a:gd name="T70" fmla="*/ 43 w 513"/>
              <a:gd name="T71" fmla="*/ 338 h 814"/>
              <a:gd name="T72" fmla="*/ 90 w 513"/>
              <a:gd name="T73" fmla="*/ 396 h 814"/>
              <a:gd name="T74" fmla="*/ 165 w 513"/>
              <a:gd name="T75" fmla="*/ 447 h 814"/>
              <a:gd name="T76" fmla="*/ 270 w 513"/>
              <a:gd name="T77" fmla="*/ 496 h 814"/>
              <a:gd name="T78" fmla="*/ 307 w 513"/>
              <a:gd name="T79" fmla="*/ 523 h 814"/>
              <a:gd name="T80" fmla="*/ 326 w 513"/>
              <a:gd name="T81" fmla="*/ 553 h 814"/>
              <a:gd name="T82" fmla="*/ 332 w 513"/>
              <a:gd name="T83" fmla="*/ 587 h 814"/>
              <a:gd name="T84" fmla="*/ 325 w 513"/>
              <a:gd name="T85" fmla="*/ 623 h 814"/>
              <a:gd name="T86" fmla="*/ 303 w 513"/>
              <a:gd name="T87" fmla="*/ 652 h 814"/>
              <a:gd name="T88" fmla="*/ 267 w 513"/>
              <a:gd name="T89" fmla="*/ 670 h 814"/>
              <a:gd name="T90" fmla="*/ 216 w 513"/>
              <a:gd name="T91" fmla="*/ 676 h 814"/>
              <a:gd name="T92" fmla="*/ 166 w 513"/>
              <a:gd name="T93" fmla="*/ 671 h 814"/>
              <a:gd name="T94" fmla="*/ 73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5" y="800"/>
                </a:lnTo>
                <a:lnTo>
                  <a:pt x="123" y="806"/>
                </a:lnTo>
                <a:lnTo>
                  <a:pt x="153" y="810"/>
                </a:lnTo>
                <a:lnTo>
                  <a:pt x="183" y="813"/>
                </a:lnTo>
                <a:lnTo>
                  <a:pt x="214" y="814"/>
                </a:lnTo>
                <a:lnTo>
                  <a:pt x="232" y="814"/>
                </a:lnTo>
                <a:lnTo>
                  <a:pt x="248" y="813"/>
                </a:lnTo>
                <a:lnTo>
                  <a:pt x="265" y="812"/>
                </a:lnTo>
                <a:lnTo>
                  <a:pt x="281" y="810"/>
                </a:lnTo>
                <a:lnTo>
                  <a:pt x="297" y="807"/>
                </a:lnTo>
                <a:lnTo>
                  <a:pt x="312" y="804"/>
                </a:lnTo>
                <a:lnTo>
                  <a:pt x="326" y="801"/>
                </a:lnTo>
                <a:lnTo>
                  <a:pt x="340" y="797"/>
                </a:lnTo>
                <a:lnTo>
                  <a:pt x="354" y="792"/>
                </a:lnTo>
                <a:lnTo>
                  <a:pt x="367" y="788"/>
                </a:lnTo>
                <a:lnTo>
                  <a:pt x="380" y="782"/>
                </a:lnTo>
                <a:lnTo>
                  <a:pt x="392" y="776"/>
                </a:lnTo>
                <a:lnTo>
                  <a:pt x="404" y="769"/>
                </a:lnTo>
                <a:lnTo>
                  <a:pt x="415" y="762"/>
                </a:lnTo>
                <a:lnTo>
                  <a:pt x="425" y="755"/>
                </a:lnTo>
                <a:lnTo>
                  <a:pt x="435" y="747"/>
                </a:lnTo>
                <a:lnTo>
                  <a:pt x="444" y="739"/>
                </a:lnTo>
                <a:lnTo>
                  <a:pt x="453" y="730"/>
                </a:lnTo>
                <a:lnTo>
                  <a:pt x="461" y="721"/>
                </a:lnTo>
                <a:lnTo>
                  <a:pt x="469" y="712"/>
                </a:lnTo>
                <a:lnTo>
                  <a:pt x="476"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3" y="550"/>
                </a:lnTo>
                <a:lnTo>
                  <a:pt x="510" y="531"/>
                </a:lnTo>
                <a:lnTo>
                  <a:pt x="507" y="511"/>
                </a:lnTo>
                <a:lnTo>
                  <a:pt x="502" y="494"/>
                </a:lnTo>
                <a:lnTo>
                  <a:pt x="495" y="477"/>
                </a:lnTo>
                <a:lnTo>
                  <a:pt x="487" y="461"/>
                </a:lnTo>
                <a:lnTo>
                  <a:pt x="477" y="445"/>
                </a:lnTo>
                <a:lnTo>
                  <a:pt x="466" y="430"/>
                </a:lnTo>
                <a:lnTo>
                  <a:pt x="453" y="416"/>
                </a:lnTo>
                <a:lnTo>
                  <a:pt x="439" y="402"/>
                </a:lnTo>
                <a:lnTo>
                  <a:pt x="423" y="389"/>
                </a:lnTo>
                <a:lnTo>
                  <a:pt x="406" y="376"/>
                </a:lnTo>
                <a:lnTo>
                  <a:pt x="387" y="364"/>
                </a:lnTo>
                <a:lnTo>
                  <a:pt x="365" y="353"/>
                </a:lnTo>
                <a:lnTo>
                  <a:pt x="343" y="342"/>
                </a:lnTo>
                <a:lnTo>
                  <a:pt x="319" y="332"/>
                </a:lnTo>
                <a:lnTo>
                  <a:pt x="288" y="318"/>
                </a:lnTo>
                <a:lnTo>
                  <a:pt x="262" y="305"/>
                </a:lnTo>
                <a:lnTo>
                  <a:pt x="251" y="299"/>
                </a:lnTo>
                <a:lnTo>
                  <a:pt x="241" y="293"/>
                </a:lnTo>
                <a:lnTo>
                  <a:pt x="232" y="287"/>
                </a:lnTo>
                <a:lnTo>
                  <a:pt x="224" y="279"/>
                </a:lnTo>
                <a:lnTo>
                  <a:pt x="217" y="273"/>
                </a:lnTo>
                <a:lnTo>
                  <a:pt x="212" y="266"/>
                </a:lnTo>
                <a:lnTo>
                  <a:pt x="207" y="260"/>
                </a:lnTo>
                <a:lnTo>
                  <a:pt x="203" y="253"/>
                </a:lnTo>
                <a:lnTo>
                  <a:pt x="200" y="245"/>
                </a:lnTo>
                <a:lnTo>
                  <a:pt x="198" y="238"/>
                </a:lnTo>
                <a:lnTo>
                  <a:pt x="197" y="229"/>
                </a:lnTo>
                <a:lnTo>
                  <a:pt x="197" y="221"/>
                </a:lnTo>
                <a:lnTo>
                  <a:pt x="197" y="212"/>
                </a:lnTo>
                <a:lnTo>
                  <a:pt x="198" y="204"/>
                </a:lnTo>
                <a:lnTo>
                  <a:pt x="200" y="196"/>
                </a:lnTo>
                <a:lnTo>
                  <a:pt x="203" y="189"/>
                </a:lnTo>
                <a:lnTo>
                  <a:pt x="207" y="181"/>
                </a:lnTo>
                <a:lnTo>
                  <a:pt x="211" y="175"/>
                </a:lnTo>
                <a:lnTo>
                  <a:pt x="216" y="168"/>
                </a:lnTo>
                <a:lnTo>
                  <a:pt x="223" y="162"/>
                </a:lnTo>
                <a:lnTo>
                  <a:pt x="229" y="157"/>
                </a:lnTo>
                <a:lnTo>
                  <a:pt x="237" y="152"/>
                </a:lnTo>
                <a:lnTo>
                  <a:pt x="245" y="148"/>
                </a:lnTo>
                <a:lnTo>
                  <a:pt x="254" y="145"/>
                </a:lnTo>
                <a:lnTo>
                  <a:pt x="264" y="142"/>
                </a:lnTo>
                <a:lnTo>
                  <a:pt x="275" y="140"/>
                </a:lnTo>
                <a:lnTo>
                  <a:pt x="286" y="139"/>
                </a:lnTo>
                <a:lnTo>
                  <a:pt x="299" y="138"/>
                </a:lnTo>
                <a:lnTo>
                  <a:pt x="321" y="139"/>
                </a:lnTo>
                <a:lnTo>
                  <a:pt x="343" y="142"/>
                </a:lnTo>
                <a:lnTo>
                  <a:pt x="363" y="146"/>
                </a:lnTo>
                <a:lnTo>
                  <a:pt x="384" y="152"/>
                </a:lnTo>
                <a:lnTo>
                  <a:pt x="402" y="158"/>
                </a:lnTo>
                <a:lnTo>
                  <a:pt x="419" y="166"/>
                </a:lnTo>
                <a:lnTo>
                  <a:pt x="433" y="174"/>
                </a:lnTo>
                <a:lnTo>
                  <a:pt x="446" y="181"/>
                </a:lnTo>
                <a:lnTo>
                  <a:pt x="485" y="46"/>
                </a:lnTo>
                <a:lnTo>
                  <a:pt x="467" y="36"/>
                </a:lnTo>
                <a:lnTo>
                  <a:pt x="448" y="28"/>
                </a:lnTo>
                <a:lnTo>
                  <a:pt x="427" y="20"/>
                </a:lnTo>
                <a:lnTo>
                  <a:pt x="404" y="14"/>
                </a:lnTo>
                <a:lnTo>
                  <a:pt x="379" y="8"/>
                </a:lnTo>
                <a:lnTo>
                  <a:pt x="352" y="4"/>
                </a:lnTo>
                <a:lnTo>
                  <a:pt x="324" y="1"/>
                </a:lnTo>
                <a:lnTo>
                  <a:pt x="295" y="0"/>
                </a:lnTo>
                <a:lnTo>
                  <a:pt x="280" y="1"/>
                </a:lnTo>
                <a:lnTo>
                  <a:pt x="264" y="1"/>
                </a:lnTo>
                <a:lnTo>
                  <a:pt x="250" y="3"/>
                </a:lnTo>
                <a:lnTo>
                  <a:pt x="235" y="5"/>
                </a:lnTo>
                <a:lnTo>
                  <a:pt x="221" y="8"/>
                </a:lnTo>
                <a:lnTo>
                  <a:pt x="207" y="11"/>
                </a:lnTo>
                <a:lnTo>
                  <a:pt x="194" y="14"/>
                </a:lnTo>
                <a:lnTo>
                  <a:pt x="181" y="19"/>
                </a:lnTo>
                <a:lnTo>
                  <a:pt x="168" y="23"/>
                </a:lnTo>
                <a:lnTo>
                  <a:pt x="156" y="28"/>
                </a:lnTo>
                <a:lnTo>
                  <a:pt x="145" y="34"/>
                </a:lnTo>
                <a:lnTo>
                  <a:pt x="133" y="40"/>
                </a:lnTo>
                <a:lnTo>
                  <a:pt x="123" y="48"/>
                </a:lnTo>
                <a:lnTo>
                  <a:pt x="112" y="55"/>
                </a:lnTo>
                <a:lnTo>
                  <a:pt x="103" y="62"/>
                </a:lnTo>
                <a:lnTo>
                  <a:pt x="93" y="70"/>
                </a:lnTo>
                <a:lnTo>
                  <a:pt x="85" y="78"/>
                </a:lnTo>
                <a:lnTo>
                  <a:pt x="76" y="87"/>
                </a:lnTo>
                <a:lnTo>
                  <a:pt x="68" y="96"/>
                </a:lnTo>
                <a:lnTo>
                  <a:pt x="61" y="105"/>
                </a:lnTo>
                <a:lnTo>
                  <a:pt x="55" y="115"/>
                </a:lnTo>
                <a:lnTo>
                  <a:pt x="48" y="125"/>
                </a:lnTo>
                <a:lnTo>
                  <a:pt x="43" y="135"/>
                </a:lnTo>
                <a:lnTo>
                  <a:pt x="38" y="146"/>
                </a:lnTo>
                <a:lnTo>
                  <a:pt x="33" y="157"/>
                </a:lnTo>
                <a:lnTo>
                  <a:pt x="29" y="169"/>
                </a:lnTo>
                <a:lnTo>
                  <a:pt x="26" y="180"/>
                </a:lnTo>
                <a:lnTo>
                  <a:pt x="23" y="192"/>
                </a:lnTo>
                <a:lnTo>
                  <a:pt x="21" y="204"/>
                </a:lnTo>
                <a:lnTo>
                  <a:pt x="19" y="216"/>
                </a:lnTo>
                <a:lnTo>
                  <a:pt x="18" y="229"/>
                </a:lnTo>
                <a:lnTo>
                  <a:pt x="18" y="241"/>
                </a:lnTo>
                <a:lnTo>
                  <a:pt x="19" y="258"/>
                </a:lnTo>
                <a:lnTo>
                  <a:pt x="21"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9" y="459"/>
                </a:lnTo>
                <a:lnTo>
                  <a:pt x="214" y="470"/>
                </a:lnTo>
                <a:lnTo>
                  <a:pt x="245" y="483"/>
                </a:lnTo>
                <a:lnTo>
                  <a:pt x="270" y="496"/>
                </a:lnTo>
                <a:lnTo>
                  <a:pt x="281" y="503"/>
                </a:lnTo>
                <a:lnTo>
                  <a:pt x="291" y="509"/>
                </a:lnTo>
                <a:lnTo>
                  <a:pt x="299" y="516"/>
                </a:lnTo>
                <a:lnTo>
                  <a:pt x="307" y="523"/>
                </a:lnTo>
                <a:lnTo>
                  <a:pt x="313" y="531"/>
                </a:lnTo>
                <a:lnTo>
                  <a:pt x="318" y="538"/>
                </a:lnTo>
                <a:lnTo>
                  <a:pt x="323" y="545"/>
                </a:lnTo>
                <a:lnTo>
                  <a:pt x="326" y="553"/>
                </a:lnTo>
                <a:lnTo>
                  <a:pt x="329" y="561"/>
                </a:lnTo>
                <a:lnTo>
                  <a:pt x="331" y="569"/>
                </a:lnTo>
                <a:lnTo>
                  <a:pt x="332" y="578"/>
                </a:lnTo>
                <a:lnTo>
                  <a:pt x="332" y="587"/>
                </a:lnTo>
                <a:lnTo>
                  <a:pt x="332" y="597"/>
                </a:lnTo>
                <a:lnTo>
                  <a:pt x="330" y="606"/>
                </a:lnTo>
                <a:lnTo>
                  <a:pt x="328" y="615"/>
                </a:lnTo>
                <a:lnTo>
                  <a:pt x="325" y="623"/>
                </a:lnTo>
                <a:lnTo>
                  <a:pt x="321" y="631"/>
                </a:lnTo>
                <a:lnTo>
                  <a:pt x="316" y="638"/>
                </a:lnTo>
                <a:lnTo>
                  <a:pt x="310" y="645"/>
                </a:lnTo>
                <a:lnTo>
                  <a:pt x="303" y="652"/>
                </a:lnTo>
                <a:lnTo>
                  <a:pt x="296" y="657"/>
                </a:lnTo>
                <a:lnTo>
                  <a:pt x="287" y="662"/>
                </a:lnTo>
                <a:lnTo>
                  <a:pt x="277" y="666"/>
                </a:lnTo>
                <a:lnTo>
                  <a:pt x="267" y="670"/>
                </a:lnTo>
                <a:lnTo>
                  <a:pt x="255" y="672"/>
                </a:lnTo>
                <a:lnTo>
                  <a:pt x="243" y="674"/>
                </a:lnTo>
                <a:lnTo>
                  <a:pt x="230" y="676"/>
                </a:lnTo>
                <a:lnTo>
                  <a:pt x="216" y="676"/>
                </a:lnTo>
                <a:lnTo>
                  <a:pt x="203" y="676"/>
                </a:lnTo>
                <a:lnTo>
                  <a:pt x="191" y="675"/>
                </a:lnTo>
                <a:lnTo>
                  <a:pt x="178" y="673"/>
                </a:lnTo>
                <a:lnTo>
                  <a:pt x="166" y="671"/>
                </a:lnTo>
                <a:lnTo>
                  <a:pt x="141" y="666"/>
                </a:lnTo>
                <a:lnTo>
                  <a:pt x="117" y="659"/>
                </a:lnTo>
                <a:lnTo>
                  <a:pt x="94" y="652"/>
                </a:lnTo>
                <a:lnTo>
                  <a:pt x="73" y="642"/>
                </a:lnTo>
                <a:lnTo>
                  <a:pt x="54" y="633"/>
                </a:lnTo>
                <a:lnTo>
                  <a:pt x="37" y="624"/>
                </a:lnTo>
                <a:lnTo>
                  <a:pt x="0" y="762"/>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7" name="Freeform 18">
            <a:extLst>
              <a:ext uri="{FF2B5EF4-FFF2-40B4-BE49-F238E27FC236}">
                <a16:creationId xmlns:a16="http://schemas.microsoft.com/office/drawing/2014/main" id="{00000000-0008-0000-0400-000011000000}"/>
              </a:ext>
            </a:extLst>
          </xdr:cNvPr>
          <xdr:cNvSpPr>
            <a:spLocks/>
          </xdr:cNvSpPr>
        </xdr:nvSpPr>
        <xdr:spPr bwMode="auto">
          <a:xfrm>
            <a:off x="939" y="193"/>
            <a:ext cx="9" cy="15"/>
          </a:xfrm>
          <a:custGeom>
            <a:avLst/>
            <a:gdLst>
              <a:gd name="T0" fmla="*/ 34 w 646"/>
              <a:gd name="T1" fmla="*/ 1067 h 1112"/>
              <a:gd name="T2" fmla="*/ 127 w 646"/>
              <a:gd name="T3" fmla="*/ 1097 h 1112"/>
              <a:gd name="T4" fmla="*/ 202 w 646"/>
              <a:gd name="T5" fmla="*/ 1109 h 1112"/>
              <a:gd name="T6" fmla="*/ 284 w 646"/>
              <a:gd name="T7" fmla="*/ 1112 h 1112"/>
              <a:gd name="T8" fmla="*/ 370 w 646"/>
              <a:gd name="T9" fmla="*/ 1102 h 1112"/>
              <a:gd name="T10" fmla="*/ 445 w 646"/>
              <a:gd name="T11" fmla="*/ 1081 h 1112"/>
              <a:gd name="T12" fmla="*/ 509 w 646"/>
              <a:gd name="T13" fmla="*/ 1048 h 1112"/>
              <a:gd name="T14" fmla="*/ 560 w 646"/>
              <a:gd name="T15" fmla="*/ 1007 h 1112"/>
              <a:gd name="T16" fmla="*/ 600 w 646"/>
              <a:gd name="T17" fmla="*/ 958 h 1112"/>
              <a:gd name="T18" fmla="*/ 628 w 646"/>
              <a:gd name="T19" fmla="*/ 900 h 1112"/>
              <a:gd name="T20" fmla="*/ 643 w 646"/>
              <a:gd name="T21" fmla="*/ 839 h 1112"/>
              <a:gd name="T22" fmla="*/ 646 w 646"/>
              <a:gd name="T23" fmla="*/ 763 h 1112"/>
              <a:gd name="T24" fmla="*/ 635 w 646"/>
              <a:gd name="T25" fmla="*/ 701 h 1112"/>
              <a:gd name="T26" fmla="*/ 618 w 646"/>
              <a:gd name="T27" fmla="*/ 656 h 1112"/>
              <a:gd name="T28" fmla="*/ 593 w 646"/>
              <a:gd name="T29" fmla="*/ 615 h 1112"/>
              <a:gd name="T30" fmla="*/ 530 w 646"/>
              <a:gd name="T31" fmla="*/ 549 h 1112"/>
              <a:gd name="T32" fmla="*/ 427 w 646"/>
              <a:gd name="T33" fmla="*/ 485 h 1112"/>
              <a:gd name="T34" fmla="*/ 292 w 646"/>
              <a:gd name="T35" fmla="*/ 419 h 1112"/>
              <a:gd name="T36" fmla="*/ 239 w 646"/>
              <a:gd name="T37" fmla="*/ 378 h 1112"/>
              <a:gd name="T38" fmla="*/ 211 w 646"/>
              <a:gd name="T39" fmla="*/ 331 h 1112"/>
              <a:gd name="T40" fmla="*/ 205 w 646"/>
              <a:gd name="T41" fmla="*/ 277 h 1112"/>
              <a:gd name="T42" fmla="*/ 220 w 646"/>
              <a:gd name="T43" fmla="*/ 230 h 1112"/>
              <a:gd name="T44" fmla="*/ 256 w 646"/>
              <a:gd name="T45" fmla="*/ 190 h 1112"/>
              <a:gd name="T46" fmla="*/ 313 w 646"/>
              <a:gd name="T47" fmla="*/ 165 h 1112"/>
              <a:gd name="T48" fmla="*/ 389 w 646"/>
              <a:gd name="T49" fmla="*/ 159 h 1112"/>
              <a:gd name="T50" fmla="*/ 462 w 646"/>
              <a:gd name="T51" fmla="*/ 168 h 1112"/>
              <a:gd name="T52" fmla="*/ 548 w 646"/>
              <a:gd name="T53" fmla="*/ 197 h 1112"/>
              <a:gd name="T54" fmla="*/ 564 w 646"/>
              <a:gd name="T55" fmla="*/ 30 h 1112"/>
              <a:gd name="T56" fmla="*/ 449 w 646"/>
              <a:gd name="T57" fmla="*/ 4 h 1112"/>
              <a:gd name="T58" fmla="*/ 377 w 646"/>
              <a:gd name="T59" fmla="*/ 0 h 1112"/>
              <a:gd name="T60" fmla="*/ 297 w 646"/>
              <a:gd name="T61" fmla="*/ 6 h 1112"/>
              <a:gd name="T62" fmla="*/ 226 w 646"/>
              <a:gd name="T63" fmla="*/ 23 h 1112"/>
              <a:gd name="T64" fmla="*/ 164 w 646"/>
              <a:gd name="T65" fmla="*/ 51 h 1112"/>
              <a:gd name="T66" fmla="*/ 111 w 646"/>
              <a:gd name="T67" fmla="*/ 88 h 1112"/>
              <a:gd name="T68" fmla="*/ 70 w 646"/>
              <a:gd name="T69" fmla="*/ 134 h 1112"/>
              <a:gd name="T70" fmla="*/ 40 w 646"/>
              <a:gd name="T71" fmla="*/ 186 h 1112"/>
              <a:gd name="T72" fmla="*/ 22 w 646"/>
              <a:gd name="T73" fmla="*/ 245 h 1112"/>
              <a:gd name="T74" fmla="*/ 16 w 646"/>
              <a:gd name="T75" fmla="*/ 308 h 1112"/>
              <a:gd name="T76" fmla="*/ 20 w 646"/>
              <a:gd name="T77" fmla="*/ 361 h 1112"/>
              <a:gd name="T78" fmla="*/ 34 w 646"/>
              <a:gd name="T79" fmla="*/ 408 h 1112"/>
              <a:gd name="T80" fmla="*/ 57 w 646"/>
              <a:gd name="T81" fmla="*/ 452 h 1112"/>
              <a:gd name="T82" fmla="*/ 87 w 646"/>
              <a:gd name="T83" fmla="*/ 493 h 1112"/>
              <a:gd name="T84" fmla="*/ 171 w 646"/>
              <a:gd name="T85" fmla="*/ 563 h 1112"/>
              <a:gd name="T86" fmla="*/ 280 w 646"/>
              <a:gd name="T87" fmla="*/ 620 h 1112"/>
              <a:gd name="T88" fmla="*/ 359 w 646"/>
              <a:gd name="T89" fmla="*/ 659 h 1112"/>
              <a:gd name="T90" fmla="*/ 414 w 646"/>
              <a:gd name="T91" fmla="*/ 701 h 1112"/>
              <a:gd name="T92" fmla="*/ 446 w 646"/>
              <a:gd name="T93" fmla="*/ 748 h 1112"/>
              <a:gd name="T94" fmla="*/ 457 w 646"/>
              <a:gd name="T95" fmla="*/ 805 h 1112"/>
              <a:gd name="T96" fmla="*/ 444 w 646"/>
              <a:gd name="T97" fmla="*/ 866 h 1112"/>
              <a:gd name="T98" fmla="*/ 408 w 646"/>
              <a:gd name="T99" fmla="*/ 912 h 1112"/>
              <a:gd name="T100" fmla="*/ 350 w 646"/>
              <a:gd name="T101" fmla="*/ 942 h 1112"/>
              <a:gd name="T102" fmla="*/ 270 w 646"/>
              <a:gd name="T103" fmla="*/ 953 h 1112"/>
              <a:gd name="T104" fmla="*/ 205 w 646"/>
              <a:gd name="T105" fmla="*/ 949 h 1112"/>
              <a:gd name="T106" fmla="*/ 85 w 646"/>
              <a:gd name="T107" fmla="*/ 915 h 11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46" h="1112">
                <a:moveTo>
                  <a:pt x="0" y="1051"/>
                </a:moveTo>
                <a:lnTo>
                  <a:pt x="10" y="1056"/>
                </a:lnTo>
                <a:lnTo>
                  <a:pt x="21" y="1062"/>
                </a:lnTo>
                <a:lnTo>
                  <a:pt x="34" y="1067"/>
                </a:lnTo>
                <a:lnTo>
                  <a:pt x="47" y="1074"/>
                </a:lnTo>
                <a:lnTo>
                  <a:pt x="77" y="1084"/>
                </a:lnTo>
                <a:lnTo>
                  <a:pt x="110" y="1093"/>
                </a:lnTo>
                <a:lnTo>
                  <a:pt x="127" y="1097"/>
                </a:lnTo>
                <a:lnTo>
                  <a:pt x="145" y="1101"/>
                </a:lnTo>
                <a:lnTo>
                  <a:pt x="165" y="1104"/>
                </a:lnTo>
                <a:lnTo>
                  <a:pt x="183" y="1107"/>
                </a:lnTo>
                <a:lnTo>
                  <a:pt x="202" y="1109"/>
                </a:lnTo>
                <a:lnTo>
                  <a:pt x="222" y="1111"/>
                </a:lnTo>
                <a:lnTo>
                  <a:pt x="241" y="1112"/>
                </a:lnTo>
                <a:lnTo>
                  <a:pt x="261" y="1112"/>
                </a:lnTo>
                <a:lnTo>
                  <a:pt x="284" y="1112"/>
                </a:lnTo>
                <a:lnTo>
                  <a:pt x="307" y="1111"/>
                </a:lnTo>
                <a:lnTo>
                  <a:pt x="329" y="1109"/>
                </a:lnTo>
                <a:lnTo>
                  <a:pt x="350" y="1106"/>
                </a:lnTo>
                <a:lnTo>
                  <a:pt x="370" y="1102"/>
                </a:lnTo>
                <a:lnTo>
                  <a:pt x="390" y="1098"/>
                </a:lnTo>
                <a:lnTo>
                  <a:pt x="409" y="1093"/>
                </a:lnTo>
                <a:lnTo>
                  <a:pt x="428" y="1087"/>
                </a:lnTo>
                <a:lnTo>
                  <a:pt x="445" y="1081"/>
                </a:lnTo>
                <a:lnTo>
                  <a:pt x="462" y="1074"/>
                </a:lnTo>
                <a:lnTo>
                  <a:pt x="479" y="1065"/>
                </a:lnTo>
                <a:lnTo>
                  <a:pt x="494" y="1057"/>
                </a:lnTo>
                <a:lnTo>
                  <a:pt x="509" y="1048"/>
                </a:lnTo>
                <a:lnTo>
                  <a:pt x="523" y="1038"/>
                </a:lnTo>
                <a:lnTo>
                  <a:pt x="536" y="1028"/>
                </a:lnTo>
                <a:lnTo>
                  <a:pt x="549" y="1018"/>
                </a:lnTo>
                <a:lnTo>
                  <a:pt x="560" y="1007"/>
                </a:lnTo>
                <a:lnTo>
                  <a:pt x="571" y="995"/>
                </a:lnTo>
                <a:lnTo>
                  <a:pt x="582" y="983"/>
                </a:lnTo>
                <a:lnTo>
                  <a:pt x="591" y="971"/>
                </a:lnTo>
                <a:lnTo>
                  <a:pt x="600" y="958"/>
                </a:lnTo>
                <a:lnTo>
                  <a:pt x="608" y="943"/>
                </a:lnTo>
                <a:lnTo>
                  <a:pt x="615" y="929"/>
                </a:lnTo>
                <a:lnTo>
                  <a:pt x="622" y="915"/>
                </a:lnTo>
                <a:lnTo>
                  <a:pt x="628" y="900"/>
                </a:lnTo>
                <a:lnTo>
                  <a:pt x="633" y="886"/>
                </a:lnTo>
                <a:lnTo>
                  <a:pt x="637" y="870"/>
                </a:lnTo>
                <a:lnTo>
                  <a:pt x="640" y="855"/>
                </a:lnTo>
                <a:lnTo>
                  <a:pt x="643" y="839"/>
                </a:lnTo>
                <a:lnTo>
                  <a:pt x="645" y="822"/>
                </a:lnTo>
                <a:lnTo>
                  <a:pt x="646" y="805"/>
                </a:lnTo>
                <a:lnTo>
                  <a:pt x="646" y="789"/>
                </a:lnTo>
                <a:lnTo>
                  <a:pt x="646" y="763"/>
                </a:lnTo>
                <a:lnTo>
                  <a:pt x="643" y="737"/>
                </a:lnTo>
                <a:lnTo>
                  <a:pt x="641" y="725"/>
                </a:lnTo>
                <a:lnTo>
                  <a:pt x="638" y="713"/>
                </a:lnTo>
                <a:lnTo>
                  <a:pt x="635" y="701"/>
                </a:lnTo>
                <a:lnTo>
                  <a:pt x="631" y="689"/>
                </a:lnTo>
                <a:lnTo>
                  <a:pt x="627" y="678"/>
                </a:lnTo>
                <a:lnTo>
                  <a:pt x="623" y="667"/>
                </a:lnTo>
                <a:lnTo>
                  <a:pt x="618" y="656"/>
                </a:lnTo>
                <a:lnTo>
                  <a:pt x="612" y="646"/>
                </a:lnTo>
                <a:lnTo>
                  <a:pt x="606" y="635"/>
                </a:lnTo>
                <a:lnTo>
                  <a:pt x="600" y="625"/>
                </a:lnTo>
                <a:lnTo>
                  <a:pt x="593" y="615"/>
                </a:lnTo>
                <a:lnTo>
                  <a:pt x="585" y="605"/>
                </a:lnTo>
                <a:lnTo>
                  <a:pt x="569" y="586"/>
                </a:lnTo>
                <a:lnTo>
                  <a:pt x="550" y="567"/>
                </a:lnTo>
                <a:lnTo>
                  <a:pt x="530" y="549"/>
                </a:lnTo>
                <a:lnTo>
                  <a:pt x="507" y="533"/>
                </a:lnTo>
                <a:lnTo>
                  <a:pt x="483" y="516"/>
                </a:lnTo>
                <a:lnTo>
                  <a:pt x="456" y="501"/>
                </a:lnTo>
                <a:lnTo>
                  <a:pt x="427" y="485"/>
                </a:lnTo>
                <a:lnTo>
                  <a:pt x="396" y="471"/>
                </a:lnTo>
                <a:lnTo>
                  <a:pt x="349" y="449"/>
                </a:lnTo>
                <a:lnTo>
                  <a:pt x="310" y="428"/>
                </a:lnTo>
                <a:lnTo>
                  <a:pt x="292" y="419"/>
                </a:lnTo>
                <a:lnTo>
                  <a:pt x="277" y="409"/>
                </a:lnTo>
                <a:lnTo>
                  <a:pt x="263" y="399"/>
                </a:lnTo>
                <a:lnTo>
                  <a:pt x="250" y="389"/>
                </a:lnTo>
                <a:lnTo>
                  <a:pt x="239" y="378"/>
                </a:lnTo>
                <a:lnTo>
                  <a:pt x="230" y="368"/>
                </a:lnTo>
                <a:lnTo>
                  <a:pt x="222" y="356"/>
                </a:lnTo>
                <a:lnTo>
                  <a:pt x="216" y="345"/>
                </a:lnTo>
                <a:lnTo>
                  <a:pt x="211" y="331"/>
                </a:lnTo>
                <a:lnTo>
                  <a:pt x="207" y="318"/>
                </a:lnTo>
                <a:lnTo>
                  <a:pt x="205" y="304"/>
                </a:lnTo>
                <a:lnTo>
                  <a:pt x="205" y="289"/>
                </a:lnTo>
                <a:lnTo>
                  <a:pt x="205" y="277"/>
                </a:lnTo>
                <a:lnTo>
                  <a:pt x="207" y="265"/>
                </a:lnTo>
                <a:lnTo>
                  <a:pt x="210" y="253"/>
                </a:lnTo>
                <a:lnTo>
                  <a:pt x="214" y="242"/>
                </a:lnTo>
                <a:lnTo>
                  <a:pt x="220" y="230"/>
                </a:lnTo>
                <a:lnTo>
                  <a:pt x="227" y="220"/>
                </a:lnTo>
                <a:lnTo>
                  <a:pt x="235" y="209"/>
                </a:lnTo>
                <a:lnTo>
                  <a:pt x="245" y="199"/>
                </a:lnTo>
                <a:lnTo>
                  <a:pt x="256" y="190"/>
                </a:lnTo>
                <a:lnTo>
                  <a:pt x="268" y="183"/>
                </a:lnTo>
                <a:lnTo>
                  <a:pt x="282" y="176"/>
                </a:lnTo>
                <a:lnTo>
                  <a:pt x="297" y="170"/>
                </a:lnTo>
                <a:lnTo>
                  <a:pt x="313" y="165"/>
                </a:lnTo>
                <a:lnTo>
                  <a:pt x="332" y="161"/>
                </a:lnTo>
                <a:lnTo>
                  <a:pt x="351" y="159"/>
                </a:lnTo>
                <a:lnTo>
                  <a:pt x="372" y="158"/>
                </a:lnTo>
                <a:lnTo>
                  <a:pt x="389" y="159"/>
                </a:lnTo>
                <a:lnTo>
                  <a:pt x="405" y="160"/>
                </a:lnTo>
                <a:lnTo>
                  <a:pt x="420" y="161"/>
                </a:lnTo>
                <a:lnTo>
                  <a:pt x="435" y="163"/>
                </a:lnTo>
                <a:lnTo>
                  <a:pt x="462" y="168"/>
                </a:lnTo>
                <a:lnTo>
                  <a:pt x="488" y="174"/>
                </a:lnTo>
                <a:lnTo>
                  <a:pt x="510" y="182"/>
                </a:lnTo>
                <a:lnTo>
                  <a:pt x="531" y="189"/>
                </a:lnTo>
                <a:lnTo>
                  <a:pt x="548" y="197"/>
                </a:lnTo>
                <a:lnTo>
                  <a:pt x="564" y="205"/>
                </a:lnTo>
                <a:lnTo>
                  <a:pt x="605" y="47"/>
                </a:lnTo>
                <a:lnTo>
                  <a:pt x="586" y="39"/>
                </a:lnTo>
                <a:lnTo>
                  <a:pt x="564" y="30"/>
                </a:lnTo>
                <a:lnTo>
                  <a:pt x="539" y="22"/>
                </a:lnTo>
                <a:lnTo>
                  <a:pt x="512" y="15"/>
                </a:lnTo>
                <a:lnTo>
                  <a:pt x="482" y="8"/>
                </a:lnTo>
                <a:lnTo>
                  <a:pt x="449" y="4"/>
                </a:lnTo>
                <a:lnTo>
                  <a:pt x="432" y="2"/>
                </a:lnTo>
                <a:lnTo>
                  <a:pt x="414" y="1"/>
                </a:lnTo>
                <a:lnTo>
                  <a:pt x="396" y="0"/>
                </a:lnTo>
                <a:lnTo>
                  <a:pt x="377" y="0"/>
                </a:lnTo>
                <a:lnTo>
                  <a:pt x="356" y="0"/>
                </a:lnTo>
                <a:lnTo>
                  <a:pt x="336" y="1"/>
                </a:lnTo>
                <a:lnTo>
                  <a:pt x="316" y="3"/>
                </a:lnTo>
                <a:lnTo>
                  <a:pt x="297" y="6"/>
                </a:lnTo>
                <a:lnTo>
                  <a:pt x="278" y="9"/>
                </a:lnTo>
                <a:lnTo>
                  <a:pt x="260" y="13"/>
                </a:lnTo>
                <a:lnTo>
                  <a:pt x="243" y="18"/>
                </a:lnTo>
                <a:lnTo>
                  <a:pt x="226" y="23"/>
                </a:lnTo>
                <a:lnTo>
                  <a:pt x="209" y="29"/>
                </a:lnTo>
                <a:lnTo>
                  <a:pt x="194" y="36"/>
                </a:lnTo>
                <a:lnTo>
                  <a:pt x="179" y="43"/>
                </a:lnTo>
                <a:lnTo>
                  <a:pt x="164" y="51"/>
                </a:lnTo>
                <a:lnTo>
                  <a:pt x="150" y="59"/>
                </a:lnTo>
                <a:lnTo>
                  <a:pt x="136" y="69"/>
                </a:lnTo>
                <a:lnTo>
                  <a:pt x="123" y="78"/>
                </a:lnTo>
                <a:lnTo>
                  <a:pt x="111" y="88"/>
                </a:lnTo>
                <a:lnTo>
                  <a:pt x="100" y="100"/>
                </a:lnTo>
                <a:lnTo>
                  <a:pt x="89" y="111"/>
                </a:lnTo>
                <a:lnTo>
                  <a:pt x="80" y="122"/>
                </a:lnTo>
                <a:lnTo>
                  <a:pt x="70" y="134"/>
                </a:lnTo>
                <a:lnTo>
                  <a:pt x="62" y="147"/>
                </a:lnTo>
                <a:lnTo>
                  <a:pt x="54" y="159"/>
                </a:lnTo>
                <a:lnTo>
                  <a:pt x="47" y="173"/>
                </a:lnTo>
                <a:lnTo>
                  <a:pt x="40" y="186"/>
                </a:lnTo>
                <a:lnTo>
                  <a:pt x="35" y="200"/>
                </a:lnTo>
                <a:lnTo>
                  <a:pt x="30" y="215"/>
                </a:lnTo>
                <a:lnTo>
                  <a:pt x="25" y="230"/>
                </a:lnTo>
                <a:lnTo>
                  <a:pt x="22" y="245"/>
                </a:lnTo>
                <a:lnTo>
                  <a:pt x="19" y="260"/>
                </a:lnTo>
                <a:lnTo>
                  <a:pt x="17" y="276"/>
                </a:lnTo>
                <a:lnTo>
                  <a:pt x="16" y="292"/>
                </a:lnTo>
                <a:lnTo>
                  <a:pt x="16" y="308"/>
                </a:lnTo>
                <a:lnTo>
                  <a:pt x="16" y="321"/>
                </a:lnTo>
                <a:lnTo>
                  <a:pt x="17" y="334"/>
                </a:lnTo>
                <a:lnTo>
                  <a:pt x="18" y="348"/>
                </a:lnTo>
                <a:lnTo>
                  <a:pt x="20" y="361"/>
                </a:lnTo>
                <a:lnTo>
                  <a:pt x="23" y="373"/>
                </a:lnTo>
                <a:lnTo>
                  <a:pt x="26" y="385"/>
                </a:lnTo>
                <a:lnTo>
                  <a:pt x="30" y="397"/>
                </a:lnTo>
                <a:lnTo>
                  <a:pt x="34" y="408"/>
                </a:lnTo>
                <a:lnTo>
                  <a:pt x="39" y="420"/>
                </a:lnTo>
                <a:lnTo>
                  <a:pt x="44" y="431"/>
                </a:lnTo>
                <a:lnTo>
                  <a:pt x="50" y="441"/>
                </a:lnTo>
                <a:lnTo>
                  <a:pt x="57" y="452"/>
                </a:lnTo>
                <a:lnTo>
                  <a:pt x="64" y="463"/>
                </a:lnTo>
                <a:lnTo>
                  <a:pt x="71" y="474"/>
                </a:lnTo>
                <a:lnTo>
                  <a:pt x="79" y="483"/>
                </a:lnTo>
                <a:lnTo>
                  <a:pt x="87" y="493"/>
                </a:lnTo>
                <a:lnTo>
                  <a:pt x="105" y="512"/>
                </a:lnTo>
                <a:lnTo>
                  <a:pt x="125" y="530"/>
                </a:lnTo>
                <a:lnTo>
                  <a:pt x="148" y="547"/>
                </a:lnTo>
                <a:lnTo>
                  <a:pt x="171" y="563"/>
                </a:lnTo>
                <a:lnTo>
                  <a:pt x="196" y="578"/>
                </a:lnTo>
                <a:lnTo>
                  <a:pt x="223" y="594"/>
                </a:lnTo>
                <a:lnTo>
                  <a:pt x="250" y="607"/>
                </a:lnTo>
                <a:lnTo>
                  <a:pt x="280" y="620"/>
                </a:lnTo>
                <a:lnTo>
                  <a:pt x="302" y="630"/>
                </a:lnTo>
                <a:lnTo>
                  <a:pt x="323" y="640"/>
                </a:lnTo>
                <a:lnTo>
                  <a:pt x="342" y="650"/>
                </a:lnTo>
                <a:lnTo>
                  <a:pt x="359" y="659"/>
                </a:lnTo>
                <a:lnTo>
                  <a:pt x="375" y="669"/>
                </a:lnTo>
                <a:lnTo>
                  <a:pt x="390" y="679"/>
                </a:lnTo>
                <a:lnTo>
                  <a:pt x="403" y="690"/>
                </a:lnTo>
                <a:lnTo>
                  <a:pt x="414" y="701"/>
                </a:lnTo>
                <a:lnTo>
                  <a:pt x="424" y="713"/>
                </a:lnTo>
                <a:lnTo>
                  <a:pt x="433" y="724"/>
                </a:lnTo>
                <a:lnTo>
                  <a:pt x="440" y="736"/>
                </a:lnTo>
                <a:lnTo>
                  <a:pt x="446" y="748"/>
                </a:lnTo>
                <a:lnTo>
                  <a:pt x="451" y="761"/>
                </a:lnTo>
                <a:lnTo>
                  <a:pt x="454" y="775"/>
                </a:lnTo>
                <a:lnTo>
                  <a:pt x="456" y="789"/>
                </a:lnTo>
                <a:lnTo>
                  <a:pt x="457" y="805"/>
                </a:lnTo>
                <a:lnTo>
                  <a:pt x="456" y="821"/>
                </a:lnTo>
                <a:lnTo>
                  <a:pt x="454" y="837"/>
                </a:lnTo>
                <a:lnTo>
                  <a:pt x="450" y="852"/>
                </a:lnTo>
                <a:lnTo>
                  <a:pt x="444" y="866"/>
                </a:lnTo>
                <a:lnTo>
                  <a:pt x="437" y="878"/>
                </a:lnTo>
                <a:lnTo>
                  <a:pt x="429" y="891"/>
                </a:lnTo>
                <a:lnTo>
                  <a:pt x="419" y="902"/>
                </a:lnTo>
                <a:lnTo>
                  <a:pt x="408" y="912"/>
                </a:lnTo>
                <a:lnTo>
                  <a:pt x="396" y="921"/>
                </a:lnTo>
                <a:lnTo>
                  <a:pt x="382" y="929"/>
                </a:lnTo>
                <a:lnTo>
                  <a:pt x="366" y="936"/>
                </a:lnTo>
                <a:lnTo>
                  <a:pt x="350" y="942"/>
                </a:lnTo>
                <a:lnTo>
                  <a:pt x="332" y="946"/>
                </a:lnTo>
                <a:lnTo>
                  <a:pt x="312" y="951"/>
                </a:lnTo>
                <a:lnTo>
                  <a:pt x="292" y="953"/>
                </a:lnTo>
                <a:lnTo>
                  <a:pt x="270" y="953"/>
                </a:lnTo>
                <a:lnTo>
                  <a:pt x="254" y="953"/>
                </a:lnTo>
                <a:lnTo>
                  <a:pt x="237" y="952"/>
                </a:lnTo>
                <a:lnTo>
                  <a:pt x="221" y="951"/>
                </a:lnTo>
                <a:lnTo>
                  <a:pt x="205" y="949"/>
                </a:lnTo>
                <a:lnTo>
                  <a:pt x="173" y="942"/>
                </a:lnTo>
                <a:lnTo>
                  <a:pt x="142" y="935"/>
                </a:lnTo>
                <a:lnTo>
                  <a:pt x="112" y="926"/>
                </a:lnTo>
                <a:lnTo>
                  <a:pt x="85" y="915"/>
                </a:lnTo>
                <a:lnTo>
                  <a:pt x="60" y="904"/>
                </a:lnTo>
                <a:lnTo>
                  <a:pt x="38" y="892"/>
                </a:lnTo>
                <a:lnTo>
                  <a:pt x="0" y="1051"/>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8" name="Freeform 19">
            <a:extLst>
              <a:ext uri="{FF2B5EF4-FFF2-40B4-BE49-F238E27FC236}">
                <a16:creationId xmlns:a16="http://schemas.microsoft.com/office/drawing/2014/main" id="{00000000-0008-0000-0400-000012000000}"/>
              </a:ext>
            </a:extLst>
          </xdr:cNvPr>
          <xdr:cNvSpPr>
            <a:spLocks/>
          </xdr:cNvSpPr>
        </xdr:nvSpPr>
        <xdr:spPr bwMode="auto">
          <a:xfrm>
            <a:off x="950" y="197"/>
            <a:ext cx="7" cy="11"/>
          </a:xfrm>
          <a:custGeom>
            <a:avLst/>
            <a:gdLst>
              <a:gd name="T0" fmla="*/ 515 w 570"/>
              <a:gd name="T1" fmla="*/ 643 h 812"/>
              <a:gd name="T2" fmla="*/ 467 w 570"/>
              <a:gd name="T3" fmla="*/ 656 h 812"/>
              <a:gd name="T4" fmla="*/ 409 w 570"/>
              <a:gd name="T5" fmla="*/ 661 h 812"/>
              <a:gd name="T6" fmla="*/ 375 w 570"/>
              <a:gd name="T7" fmla="*/ 659 h 812"/>
              <a:gd name="T8" fmla="*/ 343 w 570"/>
              <a:gd name="T9" fmla="*/ 652 h 812"/>
              <a:gd name="T10" fmla="*/ 313 w 570"/>
              <a:gd name="T11" fmla="*/ 639 h 812"/>
              <a:gd name="T12" fmla="*/ 286 w 570"/>
              <a:gd name="T13" fmla="*/ 623 h 812"/>
              <a:gd name="T14" fmla="*/ 261 w 570"/>
              <a:gd name="T15" fmla="*/ 602 h 812"/>
              <a:gd name="T16" fmla="*/ 240 w 570"/>
              <a:gd name="T17" fmla="*/ 577 h 812"/>
              <a:gd name="T18" fmla="*/ 222 w 570"/>
              <a:gd name="T19" fmla="*/ 548 h 812"/>
              <a:gd name="T20" fmla="*/ 208 w 570"/>
              <a:gd name="T21" fmla="*/ 514 h 812"/>
              <a:gd name="T22" fmla="*/ 199 w 570"/>
              <a:gd name="T23" fmla="*/ 477 h 812"/>
              <a:gd name="T24" fmla="*/ 193 w 570"/>
              <a:gd name="T25" fmla="*/ 436 h 812"/>
              <a:gd name="T26" fmla="*/ 193 w 570"/>
              <a:gd name="T27" fmla="*/ 380 h 812"/>
              <a:gd name="T28" fmla="*/ 206 w 570"/>
              <a:gd name="T29" fmla="*/ 306 h 812"/>
              <a:gd name="T30" fmla="*/ 219 w 570"/>
              <a:gd name="T31" fmla="*/ 272 h 812"/>
              <a:gd name="T32" fmla="*/ 235 w 570"/>
              <a:gd name="T33" fmla="*/ 242 h 812"/>
              <a:gd name="T34" fmla="*/ 256 w 570"/>
              <a:gd name="T35" fmla="*/ 215 h 812"/>
              <a:gd name="T36" fmla="*/ 279 w 570"/>
              <a:gd name="T37" fmla="*/ 193 h 812"/>
              <a:gd name="T38" fmla="*/ 307 w 570"/>
              <a:gd name="T39" fmla="*/ 175 h 812"/>
              <a:gd name="T40" fmla="*/ 337 w 570"/>
              <a:gd name="T41" fmla="*/ 160 h 812"/>
              <a:gd name="T42" fmla="*/ 371 w 570"/>
              <a:gd name="T43" fmla="*/ 152 h 812"/>
              <a:gd name="T44" fmla="*/ 409 w 570"/>
              <a:gd name="T45" fmla="*/ 149 h 812"/>
              <a:gd name="T46" fmla="*/ 469 w 570"/>
              <a:gd name="T47" fmla="*/ 154 h 812"/>
              <a:gd name="T48" fmla="*/ 515 w 570"/>
              <a:gd name="T49" fmla="*/ 167 h 812"/>
              <a:gd name="T50" fmla="*/ 570 w 570"/>
              <a:gd name="T51" fmla="*/ 32 h 812"/>
              <a:gd name="T52" fmla="*/ 517 w 570"/>
              <a:gd name="T53" fmla="*/ 14 h 812"/>
              <a:gd name="T54" fmla="*/ 452 w 570"/>
              <a:gd name="T55" fmla="*/ 2 h 812"/>
              <a:gd name="T56" fmla="*/ 381 w 570"/>
              <a:gd name="T57" fmla="*/ 0 h 812"/>
              <a:gd name="T58" fmla="*/ 314 w 570"/>
              <a:gd name="T59" fmla="*/ 8 h 812"/>
              <a:gd name="T60" fmla="*/ 253 w 570"/>
              <a:gd name="T61" fmla="*/ 24 h 812"/>
              <a:gd name="T62" fmla="*/ 198 w 570"/>
              <a:gd name="T63" fmla="*/ 49 h 812"/>
              <a:gd name="T64" fmla="*/ 149 w 570"/>
              <a:gd name="T65" fmla="*/ 80 h 812"/>
              <a:gd name="T66" fmla="*/ 107 w 570"/>
              <a:gd name="T67" fmla="*/ 118 h 812"/>
              <a:gd name="T68" fmla="*/ 71 w 570"/>
              <a:gd name="T69" fmla="*/ 164 h 812"/>
              <a:gd name="T70" fmla="*/ 42 w 570"/>
              <a:gd name="T71" fmla="*/ 213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5 w 570"/>
              <a:gd name="T89" fmla="*/ 718 h 812"/>
              <a:gd name="T90" fmla="*/ 156 w 570"/>
              <a:gd name="T91" fmla="*/ 751 h 812"/>
              <a:gd name="T92" fmla="*/ 203 w 570"/>
              <a:gd name="T93" fmla="*/ 778 h 812"/>
              <a:gd name="T94" fmla="*/ 254 w 570"/>
              <a:gd name="T95" fmla="*/ 797 h 812"/>
              <a:gd name="T96" fmla="*/ 311 w 570"/>
              <a:gd name="T97" fmla="*/ 808 h 812"/>
              <a:gd name="T98" fmla="*/ 372 w 570"/>
              <a:gd name="T99" fmla="*/ 812 h 812"/>
              <a:gd name="T100" fmla="*/ 462 w 570"/>
              <a:gd name="T101" fmla="*/ 805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8"/>
                </a:lnTo>
                <a:lnTo>
                  <a:pt x="515" y="643"/>
                </a:lnTo>
                <a:lnTo>
                  <a:pt x="500" y="649"/>
                </a:lnTo>
                <a:lnTo>
                  <a:pt x="484" y="653"/>
                </a:lnTo>
                <a:lnTo>
                  <a:pt x="467" y="656"/>
                </a:lnTo>
                <a:lnTo>
                  <a:pt x="449" y="659"/>
                </a:lnTo>
                <a:lnTo>
                  <a:pt x="430" y="661"/>
                </a:lnTo>
                <a:lnTo>
                  <a:pt x="409" y="661"/>
                </a:lnTo>
                <a:lnTo>
                  <a:pt x="397" y="661"/>
                </a:lnTo>
                <a:lnTo>
                  <a:pt x="386" y="660"/>
                </a:lnTo>
                <a:lnTo>
                  <a:pt x="375" y="659"/>
                </a:lnTo>
                <a:lnTo>
                  <a:pt x="364" y="657"/>
                </a:lnTo>
                <a:lnTo>
                  <a:pt x="353" y="655"/>
                </a:lnTo>
                <a:lnTo>
                  <a:pt x="343" y="652"/>
                </a:lnTo>
                <a:lnTo>
                  <a:pt x="332" y="648"/>
                </a:lnTo>
                <a:lnTo>
                  <a:pt x="323" y="643"/>
                </a:lnTo>
                <a:lnTo>
                  <a:pt x="313" y="639"/>
                </a:lnTo>
                <a:lnTo>
                  <a:pt x="303" y="634"/>
                </a:lnTo>
                <a:lnTo>
                  <a:pt x="294" y="629"/>
                </a:lnTo>
                <a:lnTo>
                  <a:pt x="286" y="623"/>
                </a:lnTo>
                <a:lnTo>
                  <a:pt x="277" y="616"/>
                </a:lnTo>
                <a:lnTo>
                  <a:pt x="269" y="609"/>
                </a:lnTo>
                <a:lnTo>
                  <a:pt x="261" y="602"/>
                </a:lnTo>
                <a:lnTo>
                  <a:pt x="254" y="594"/>
                </a:lnTo>
                <a:lnTo>
                  <a:pt x="247" y="586"/>
                </a:lnTo>
                <a:lnTo>
                  <a:pt x="240" y="577"/>
                </a:lnTo>
                <a:lnTo>
                  <a:pt x="234" y="568"/>
                </a:lnTo>
                <a:lnTo>
                  <a:pt x="228" y="558"/>
                </a:lnTo>
                <a:lnTo>
                  <a:pt x="222" y="548"/>
                </a:lnTo>
                <a:lnTo>
                  <a:pt x="217" y="537"/>
                </a:lnTo>
                <a:lnTo>
                  <a:pt x="213" y="526"/>
                </a:lnTo>
                <a:lnTo>
                  <a:pt x="208" y="514"/>
                </a:lnTo>
                <a:lnTo>
                  <a:pt x="205" y="502"/>
                </a:lnTo>
                <a:lnTo>
                  <a:pt x="201" y="490"/>
                </a:lnTo>
                <a:lnTo>
                  <a:pt x="199" y="477"/>
                </a:lnTo>
                <a:lnTo>
                  <a:pt x="196" y="464"/>
                </a:lnTo>
                <a:lnTo>
                  <a:pt x="194" y="450"/>
                </a:lnTo>
                <a:lnTo>
                  <a:pt x="193" y="436"/>
                </a:lnTo>
                <a:lnTo>
                  <a:pt x="192" y="422"/>
                </a:lnTo>
                <a:lnTo>
                  <a:pt x="192" y="407"/>
                </a:lnTo>
                <a:lnTo>
                  <a:pt x="193" y="380"/>
                </a:lnTo>
                <a:lnTo>
                  <a:pt x="196" y="354"/>
                </a:lnTo>
                <a:lnTo>
                  <a:pt x="200" y="329"/>
                </a:lnTo>
                <a:lnTo>
                  <a:pt x="206" y="306"/>
                </a:lnTo>
                <a:lnTo>
                  <a:pt x="210" y="295"/>
                </a:lnTo>
                <a:lnTo>
                  <a:pt x="214" y="282"/>
                </a:lnTo>
                <a:lnTo>
                  <a:pt x="219" y="272"/>
                </a:lnTo>
                <a:lnTo>
                  <a:pt x="224" y="261"/>
                </a:lnTo>
                <a:lnTo>
                  <a:pt x="230" y="251"/>
                </a:lnTo>
                <a:lnTo>
                  <a:pt x="235" y="242"/>
                </a:lnTo>
                <a:lnTo>
                  <a:pt x="242" y="233"/>
                </a:lnTo>
                <a:lnTo>
                  <a:pt x="248" y="224"/>
                </a:lnTo>
                <a:lnTo>
                  <a:pt x="256" y="215"/>
                </a:lnTo>
                <a:lnTo>
                  <a:pt x="263" y="208"/>
                </a:lnTo>
                <a:lnTo>
                  <a:pt x="271" y="200"/>
                </a:lnTo>
                <a:lnTo>
                  <a:pt x="279" y="193"/>
                </a:lnTo>
                <a:lnTo>
                  <a:pt x="288" y="186"/>
                </a:lnTo>
                <a:lnTo>
                  <a:pt x="297" y="180"/>
                </a:lnTo>
                <a:lnTo>
                  <a:pt x="307" y="175"/>
                </a:lnTo>
                <a:lnTo>
                  <a:pt x="316" y="170"/>
                </a:lnTo>
                <a:lnTo>
                  <a:pt x="327" y="165"/>
                </a:lnTo>
                <a:lnTo>
                  <a:pt x="337" y="160"/>
                </a:lnTo>
                <a:lnTo>
                  <a:pt x="348" y="157"/>
                </a:lnTo>
                <a:lnTo>
                  <a:pt x="360" y="154"/>
                </a:lnTo>
                <a:lnTo>
                  <a:pt x="371" y="152"/>
                </a:lnTo>
                <a:lnTo>
                  <a:pt x="384" y="150"/>
                </a:lnTo>
                <a:lnTo>
                  <a:pt x="396" y="149"/>
                </a:lnTo>
                <a:lnTo>
                  <a:pt x="409" y="149"/>
                </a:lnTo>
                <a:lnTo>
                  <a:pt x="431" y="150"/>
                </a:lnTo>
                <a:lnTo>
                  <a:pt x="451" y="151"/>
                </a:lnTo>
                <a:lnTo>
                  <a:pt x="469" y="154"/>
                </a:lnTo>
                <a:lnTo>
                  <a:pt x="486" y="157"/>
                </a:lnTo>
                <a:lnTo>
                  <a:pt x="501" y="161"/>
                </a:lnTo>
                <a:lnTo>
                  <a:pt x="515" y="167"/>
                </a:lnTo>
                <a:lnTo>
                  <a:pt x="527" y="172"/>
                </a:lnTo>
                <a:lnTo>
                  <a:pt x="538" y="177"/>
                </a:lnTo>
                <a:lnTo>
                  <a:pt x="570" y="32"/>
                </a:lnTo>
                <a:lnTo>
                  <a:pt x="554" y="25"/>
                </a:lnTo>
                <a:lnTo>
                  <a:pt x="537" y="19"/>
                </a:lnTo>
                <a:lnTo>
                  <a:pt x="517" y="14"/>
                </a:lnTo>
                <a:lnTo>
                  <a:pt x="497" y="9"/>
                </a:lnTo>
                <a:lnTo>
                  <a:pt x="475" y="5"/>
                </a:lnTo>
                <a:lnTo>
                  <a:pt x="452" y="2"/>
                </a:lnTo>
                <a:lnTo>
                  <a:pt x="428" y="0"/>
                </a:lnTo>
                <a:lnTo>
                  <a:pt x="404" y="0"/>
                </a:lnTo>
                <a:lnTo>
                  <a:pt x="381" y="0"/>
                </a:lnTo>
                <a:lnTo>
                  <a:pt x="358" y="2"/>
                </a:lnTo>
                <a:lnTo>
                  <a:pt x="336" y="4"/>
                </a:lnTo>
                <a:lnTo>
                  <a:pt x="314" y="8"/>
                </a:lnTo>
                <a:lnTo>
                  <a:pt x="293" y="12"/>
                </a:lnTo>
                <a:lnTo>
                  <a:pt x="273" y="18"/>
                </a:lnTo>
                <a:lnTo>
                  <a:pt x="253" y="24"/>
                </a:lnTo>
                <a:lnTo>
                  <a:pt x="234" y="31"/>
                </a:lnTo>
                <a:lnTo>
                  <a:pt x="216" y="39"/>
                </a:lnTo>
                <a:lnTo>
                  <a:pt x="198" y="49"/>
                </a:lnTo>
                <a:lnTo>
                  <a:pt x="181" y="59"/>
                </a:lnTo>
                <a:lnTo>
                  <a:pt x="165" y="69"/>
                </a:lnTo>
                <a:lnTo>
                  <a:pt x="149" y="80"/>
                </a:lnTo>
                <a:lnTo>
                  <a:pt x="135" y="92"/>
                </a:lnTo>
                <a:lnTo>
                  <a:pt x="121" y="105"/>
                </a:lnTo>
                <a:lnTo>
                  <a:pt x="107" y="118"/>
                </a:lnTo>
                <a:lnTo>
                  <a:pt x="95" y="133"/>
                </a:lnTo>
                <a:lnTo>
                  <a:pt x="82" y="147"/>
                </a:lnTo>
                <a:lnTo>
                  <a:pt x="71" y="164"/>
                </a:lnTo>
                <a:lnTo>
                  <a:pt x="60" y="180"/>
                </a:lnTo>
                <a:lnTo>
                  <a:pt x="51" y="196"/>
                </a:lnTo>
                <a:lnTo>
                  <a:pt x="42" y="213"/>
                </a:lnTo>
                <a:lnTo>
                  <a:pt x="34" y="231"/>
                </a:lnTo>
                <a:lnTo>
                  <a:pt x="27" y="249"/>
                </a:lnTo>
                <a:lnTo>
                  <a:pt x="21" y="268"/>
                </a:lnTo>
                <a:lnTo>
                  <a:pt x="15" y="288"/>
                </a:lnTo>
                <a:lnTo>
                  <a:pt x="10" y="308"/>
                </a:lnTo>
                <a:lnTo>
                  <a:pt x="7" y="328"/>
                </a:lnTo>
                <a:lnTo>
                  <a:pt x="4" y="349"/>
                </a:lnTo>
                <a:lnTo>
                  <a:pt x="1" y="370"/>
                </a:lnTo>
                <a:lnTo>
                  <a:pt x="0" y="391"/>
                </a:lnTo>
                <a:lnTo>
                  <a:pt x="0" y="414"/>
                </a:lnTo>
                <a:lnTo>
                  <a:pt x="0" y="436"/>
                </a:lnTo>
                <a:lnTo>
                  <a:pt x="1" y="459"/>
                </a:lnTo>
                <a:lnTo>
                  <a:pt x="3" y="480"/>
                </a:lnTo>
                <a:lnTo>
                  <a:pt x="6" y="501"/>
                </a:lnTo>
                <a:lnTo>
                  <a:pt x="10" y="522"/>
                </a:lnTo>
                <a:lnTo>
                  <a:pt x="15" y="542"/>
                </a:lnTo>
                <a:lnTo>
                  <a:pt x="20" y="562"/>
                </a:lnTo>
                <a:lnTo>
                  <a:pt x="26" y="580"/>
                </a:lnTo>
                <a:lnTo>
                  <a:pt x="33" y="598"/>
                </a:lnTo>
                <a:lnTo>
                  <a:pt x="41" y="615"/>
                </a:lnTo>
                <a:lnTo>
                  <a:pt x="49" y="632"/>
                </a:lnTo>
                <a:lnTo>
                  <a:pt x="58" y="649"/>
                </a:lnTo>
                <a:lnTo>
                  <a:pt x="68" y="664"/>
                </a:lnTo>
                <a:lnTo>
                  <a:pt x="78" y="679"/>
                </a:lnTo>
                <a:lnTo>
                  <a:pt x="90" y="692"/>
                </a:lnTo>
                <a:lnTo>
                  <a:pt x="102" y="706"/>
                </a:lnTo>
                <a:lnTo>
                  <a:pt x="115" y="718"/>
                </a:lnTo>
                <a:lnTo>
                  <a:pt x="128" y="730"/>
                </a:lnTo>
                <a:lnTo>
                  <a:pt x="141" y="741"/>
                </a:lnTo>
                <a:lnTo>
                  <a:pt x="156" y="751"/>
                </a:lnTo>
                <a:lnTo>
                  <a:pt x="171" y="760"/>
                </a:lnTo>
                <a:lnTo>
                  <a:pt x="186" y="770"/>
                </a:lnTo>
                <a:lnTo>
                  <a:pt x="203" y="778"/>
                </a:lnTo>
                <a:lnTo>
                  <a:pt x="219" y="785"/>
                </a:lnTo>
                <a:lnTo>
                  <a:pt x="237" y="791"/>
                </a:lnTo>
                <a:lnTo>
                  <a:pt x="254" y="797"/>
                </a:lnTo>
                <a:lnTo>
                  <a:pt x="273" y="801"/>
                </a:lnTo>
                <a:lnTo>
                  <a:pt x="292" y="805"/>
                </a:lnTo>
                <a:lnTo>
                  <a:pt x="311" y="808"/>
                </a:lnTo>
                <a:lnTo>
                  <a:pt x="331" y="810"/>
                </a:lnTo>
                <a:lnTo>
                  <a:pt x="351" y="812"/>
                </a:lnTo>
                <a:lnTo>
                  <a:pt x="372" y="812"/>
                </a:lnTo>
                <a:lnTo>
                  <a:pt x="404" y="811"/>
                </a:lnTo>
                <a:lnTo>
                  <a:pt x="434" y="809"/>
                </a:lnTo>
                <a:lnTo>
                  <a:pt x="462" y="805"/>
                </a:lnTo>
                <a:lnTo>
                  <a:pt x="488" y="801"/>
                </a:lnTo>
                <a:lnTo>
                  <a:pt x="511" y="795"/>
                </a:lnTo>
                <a:lnTo>
                  <a:pt x="532" y="789"/>
                </a:lnTo>
                <a:lnTo>
                  <a:pt x="550" y="783"/>
                </a:lnTo>
                <a:lnTo>
                  <a:pt x="565" y="777"/>
                </a:lnTo>
                <a:lnTo>
                  <a:pt x="541"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 name="Freeform 20">
            <a:extLst>
              <a:ext uri="{FF2B5EF4-FFF2-40B4-BE49-F238E27FC236}">
                <a16:creationId xmlns:a16="http://schemas.microsoft.com/office/drawing/2014/main" id="{00000000-0008-0000-0400-000013000000}"/>
              </a:ext>
            </a:extLst>
          </xdr:cNvPr>
          <xdr:cNvSpPr>
            <a:spLocks noEditPoints="1"/>
          </xdr:cNvSpPr>
        </xdr:nvSpPr>
        <xdr:spPr bwMode="auto">
          <a:xfrm>
            <a:off x="959" y="193"/>
            <a:ext cx="3" cy="15"/>
          </a:xfrm>
          <a:custGeom>
            <a:avLst/>
            <a:gdLst>
              <a:gd name="T0" fmla="*/ 199 w 210"/>
              <a:gd name="T1" fmla="*/ 319 h 1103"/>
              <a:gd name="T2" fmla="*/ 10 w 210"/>
              <a:gd name="T3" fmla="*/ 1103 h 1103"/>
              <a:gd name="T4" fmla="*/ 105 w 210"/>
              <a:gd name="T5" fmla="*/ 208 h 1103"/>
              <a:gd name="T6" fmla="*/ 128 w 210"/>
              <a:gd name="T7" fmla="*/ 206 h 1103"/>
              <a:gd name="T8" fmla="*/ 148 w 210"/>
              <a:gd name="T9" fmla="*/ 200 h 1103"/>
              <a:gd name="T10" fmla="*/ 166 w 210"/>
              <a:gd name="T11" fmla="*/ 191 h 1103"/>
              <a:gd name="T12" fmla="*/ 182 w 210"/>
              <a:gd name="T13" fmla="*/ 178 h 1103"/>
              <a:gd name="T14" fmla="*/ 194 w 210"/>
              <a:gd name="T15" fmla="*/ 163 h 1103"/>
              <a:gd name="T16" fmla="*/ 203 w 210"/>
              <a:gd name="T17" fmla="*/ 146 h 1103"/>
              <a:gd name="T18" fmla="*/ 208 w 210"/>
              <a:gd name="T19" fmla="*/ 126 h 1103"/>
              <a:gd name="T20" fmla="*/ 210 w 210"/>
              <a:gd name="T21" fmla="*/ 104 h 1103"/>
              <a:gd name="T22" fmla="*/ 208 w 210"/>
              <a:gd name="T23" fmla="*/ 82 h 1103"/>
              <a:gd name="T24" fmla="*/ 203 w 210"/>
              <a:gd name="T25" fmla="*/ 62 h 1103"/>
              <a:gd name="T26" fmla="*/ 194 w 210"/>
              <a:gd name="T27" fmla="*/ 44 h 1103"/>
              <a:gd name="T28" fmla="*/ 182 w 210"/>
              <a:gd name="T29" fmla="*/ 29 h 1103"/>
              <a:gd name="T30" fmla="*/ 167 w 210"/>
              <a:gd name="T31" fmla="*/ 17 h 1103"/>
              <a:gd name="T32" fmla="*/ 149 w 210"/>
              <a:gd name="T33" fmla="*/ 7 h 1103"/>
              <a:gd name="T34" fmla="*/ 129 w 210"/>
              <a:gd name="T35" fmla="*/ 2 h 1103"/>
              <a:gd name="T36" fmla="*/ 107 w 210"/>
              <a:gd name="T37" fmla="*/ 0 h 1103"/>
              <a:gd name="T38" fmla="*/ 83 w 210"/>
              <a:gd name="T39" fmla="*/ 2 h 1103"/>
              <a:gd name="T40" fmla="*/ 63 w 210"/>
              <a:gd name="T41" fmla="*/ 8 h 1103"/>
              <a:gd name="T42" fmla="*/ 45 w 210"/>
              <a:gd name="T43" fmla="*/ 17 h 1103"/>
              <a:gd name="T44" fmla="*/ 30 w 210"/>
              <a:gd name="T45" fmla="*/ 30 h 1103"/>
              <a:gd name="T46" fmla="*/ 17 w 210"/>
              <a:gd name="T47" fmla="*/ 45 h 1103"/>
              <a:gd name="T48" fmla="*/ 8 w 210"/>
              <a:gd name="T49" fmla="*/ 62 h 1103"/>
              <a:gd name="T50" fmla="*/ 2 w 210"/>
              <a:gd name="T51" fmla="*/ 82 h 1103"/>
              <a:gd name="T52" fmla="*/ 0 w 210"/>
              <a:gd name="T53" fmla="*/ 104 h 1103"/>
              <a:gd name="T54" fmla="*/ 2 w 210"/>
              <a:gd name="T55" fmla="*/ 126 h 1103"/>
              <a:gd name="T56" fmla="*/ 8 w 210"/>
              <a:gd name="T57" fmla="*/ 146 h 1103"/>
              <a:gd name="T58" fmla="*/ 17 w 210"/>
              <a:gd name="T59" fmla="*/ 163 h 1103"/>
              <a:gd name="T60" fmla="*/ 29 w 210"/>
              <a:gd name="T61" fmla="*/ 178 h 1103"/>
              <a:gd name="T62" fmla="*/ 44 w 210"/>
              <a:gd name="T63" fmla="*/ 191 h 1103"/>
              <a:gd name="T64" fmla="*/ 61 w 210"/>
              <a:gd name="T65" fmla="*/ 200 h 1103"/>
              <a:gd name="T66" fmla="*/ 81 w 210"/>
              <a:gd name="T67" fmla="*/ 206 h 1103"/>
              <a:gd name="T68" fmla="*/ 102 w 210"/>
              <a:gd name="T69" fmla="*/ 208 h 1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210" h="1103">
                <a:moveTo>
                  <a:pt x="199" y="1103"/>
                </a:moveTo>
                <a:lnTo>
                  <a:pt x="199" y="319"/>
                </a:lnTo>
                <a:lnTo>
                  <a:pt x="10" y="319"/>
                </a:lnTo>
                <a:lnTo>
                  <a:pt x="10" y="1103"/>
                </a:lnTo>
                <a:lnTo>
                  <a:pt x="199" y="1103"/>
                </a:lnTo>
                <a:close/>
                <a:moveTo>
                  <a:pt x="105" y="208"/>
                </a:moveTo>
                <a:lnTo>
                  <a:pt x="117" y="208"/>
                </a:lnTo>
                <a:lnTo>
                  <a:pt x="128" y="206"/>
                </a:lnTo>
                <a:lnTo>
                  <a:pt x="138" y="204"/>
                </a:lnTo>
                <a:lnTo>
                  <a:pt x="148" y="200"/>
                </a:lnTo>
                <a:lnTo>
                  <a:pt x="158" y="196"/>
                </a:lnTo>
                <a:lnTo>
                  <a:pt x="166" y="191"/>
                </a:lnTo>
                <a:lnTo>
                  <a:pt x="174" y="185"/>
                </a:lnTo>
                <a:lnTo>
                  <a:pt x="182" y="178"/>
                </a:lnTo>
                <a:lnTo>
                  <a:pt x="188" y="171"/>
                </a:lnTo>
                <a:lnTo>
                  <a:pt x="194" y="163"/>
                </a:lnTo>
                <a:lnTo>
                  <a:pt x="199" y="155"/>
                </a:lnTo>
                <a:lnTo>
                  <a:pt x="203" y="146"/>
                </a:lnTo>
                <a:lnTo>
                  <a:pt x="206" y="136"/>
                </a:lnTo>
                <a:lnTo>
                  <a:pt x="208" y="126"/>
                </a:lnTo>
                <a:lnTo>
                  <a:pt x="210" y="115"/>
                </a:lnTo>
                <a:lnTo>
                  <a:pt x="210" y="104"/>
                </a:lnTo>
                <a:lnTo>
                  <a:pt x="210" y="92"/>
                </a:lnTo>
                <a:lnTo>
                  <a:pt x="208" y="82"/>
                </a:lnTo>
                <a:lnTo>
                  <a:pt x="206" y="71"/>
                </a:lnTo>
                <a:lnTo>
                  <a:pt x="203" y="62"/>
                </a:lnTo>
                <a:lnTo>
                  <a:pt x="199" y="53"/>
                </a:lnTo>
                <a:lnTo>
                  <a:pt x="194" y="44"/>
                </a:lnTo>
                <a:lnTo>
                  <a:pt x="188" y="36"/>
                </a:lnTo>
                <a:lnTo>
                  <a:pt x="182" y="29"/>
                </a:lnTo>
                <a:lnTo>
                  <a:pt x="175" y="22"/>
                </a:lnTo>
                <a:lnTo>
                  <a:pt x="167" y="17"/>
                </a:lnTo>
                <a:lnTo>
                  <a:pt x="158" y="12"/>
                </a:lnTo>
                <a:lnTo>
                  <a:pt x="149" y="7"/>
                </a:lnTo>
                <a:lnTo>
                  <a:pt x="139" y="4"/>
                </a:lnTo>
                <a:lnTo>
                  <a:pt x="129" y="2"/>
                </a:lnTo>
                <a:lnTo>
                  <a:pt x="118" y="0"/>
                </a:lnTo>
                <a:lnTo>
                  <a:pt x="107" y="0"/>
                </a:lnTo>
                <a:lnTo>
                  <a:pt x="94" y="0"/>
                </a:lnTo>
                <a:lnTo>
                  <a:pt x="83" y="2"/>
                </a:lnTo>
                <a:lnTo>
                  <a:pt x="73" y="4"/>
                </a:lnTo>
                <a:lnTo>
                  <a:pt x="63" y="8"/>
                </a:lnTo>
                <a:lnTo>
                  <a:pt x="54" y="12"/>
                </a:lnTo>
                <a:lnTo>
                  <a:pt x="45" y="17"/>
                </a:lnTo>
                <a:lnTo>
                  <a:pt x="37" y="23"/>
                </a:lnTo>
                <a:lnTo>
                  <a:pt x="30" y="30"/>
                </a:lnTo>
                <a:lnTo>
                  <a:pt x="23" y="37"/>
                </a:lnTo>
                <a:lnTo>
                  <a:pt x="17" y="45"/>
                </a:lnTo>
                <a:lnTo>
                  <a:pt x="12" y="53"/>
                </a:lnTo>
                <a:lnTo>
                  <a:pt x="8" y="62"/>
                </a:lnTo>
                <a:lnTo>
                  <a:pt x="5" y="72"/>
                </a:lnTo>
                <a:lnTo>
                  <a:pt x="2" y="82"/>
                </a:lnTo>
                <a:lnTo>
                  <a:pt x="1" y="93"/>
                </a:lnTo>
                <a:lnTo>
                  <a:pt x="0" y="104"/>
                </a:lnTo>
                <a:lnTo>
                  <a:pt x="1" y="115"/>
                </a:lnTo>
                <a:lnTo>
                  <a:pt x="2" y="126"/>
                </a:lnTo>
                <a:lnTo>
                  <a:pt x="5" y="136"/>
                </a:lnTo>
                <a:lnTo>
                  <a:pt x="8" y="146"/>
                </a:lnTo>
                <a:lnTo>
                  <a:pt x="12" y="155"/>
                </a:lnTo>
                <a:lnTo>
                  <a:pt x="17" y="163"/>
                </a:lnTo>
                <a:lnTo>
                  <a:pt x="22" y="171"/>
                </a:lnTo>
                <a:lnTo>
                  <a:pt x="29" y="178"/>
                </a:lnTo>
                <a:lnTo>
                  <a:pt x="36" y="185"/>
                </a:lnTo>
                <a:lnTo>
                  <a:pt x="44" y="191"/>
                </a:lnTo>
                <a:lnTo>
                  <a:pt x="52" y="196"/>
                </a:lnTo>
                <a:lnTo>
                  <a:pt x="61" y="200"/>
                </a:lnTo>
                <a:lnTo>
                  <a:pt x="71" y="204"/>
                </a:lnTo>
                <a:lnTo>
                  <a:pt x="81" y="206"/>
                </a:lnTo>
                <a:lnTo>
                  <a:pt x="91" y="208"/>
                </a:lnTo>
                <a:lnTo>
                  <a:pt x="102" y="208"/>
                </a:lnTo>
                <a:lnTo>
                  <a:pt x="105" y="208"/>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21">
            <a:extLst>
              <a:ext uri="{FF2B5EF4-FFF2-40B4-BE49-F238E27FC236}">
                <a16:creationId xmlns:a16="http://schemas.microsoft.com/office/drawing/2014/main" id="{00000000-0008-0000-0400-000014000000}"/>
              </a:ext>
            </a:extLst>
          </xdr:cNvPr>
          <xdr:cNvSpPr>
            <a:spLocks noEditPoints="1"/>
          </xdr:cNvSpPr>
        </xdr:nvSpPr>
        <xdr:spPr bwMode="auto">
          <a:xfrm>
            <a:off x="963" y="197"/>
            <a:ext cx="9" cy="11"/>
          </a:xfrm>
          <a:custGeom>
            <a:avLst/>
            <a:gdLst>
              <a:gd name="T0" fmla="*/ 659 w 661"/>
              <a:gd name="T1" fmla="*/ 426 h 814"/>
              <a:gd name="T2" fmla="*/ 661 w 661"/>
              <a:gd name="T3" fmla="*/ 358 h 814"/>
              <a:gd name="T4" fmla="*/ 657 w 661"/>
              <a:gd name="T5" fmla="*/ 307 h 814"/>
              <a:gd name="T6" fmla="*/ 649 w 661"/>
              <a:gd name="T7" fmla="*/ 255 h 814"/>
              <a:gd name="T8" fmla="*/ 635 w 661"/>
              <a:gd name="T9" fmla="*/ 207 h 814"/>
              <a:gd name="T10" fmla="*/ 616 w 661"/>
              <a:gd name="T11" fmla="*/ 161 h 814"/>
              <a:gd name="T12" fmla="*/ 592 w 661"/>
              <a:gd name="T13" fmla="*/ 119 h 814"/>
              <a:gd name="T14" fmla="*/ 561 w 661"/>
              <a:gd name="T15" fmla="*/ 82 h 814"/>
              <a:gd name="T16" fmla="*/ 525 w 661"/>
              <a:gd name="T17" fmla="*/ 51 h 814"/>
              <a:gd name="T18" fmla="*/ 481 w 661"/>
              <a:gd name="T19" fmla="*/ 25 h 814"/>
              <a:gd name="T20" fmla="*/ 430 w 661"/>
              <a:gd name="T21" fmla="*/ 9 h 814"/>
              <a:gd name="T22" fmla="*/ 373 w 661"/>
              <a:gd name="T23" fmla="*/ 1 h 814"/>
              <a:gd name="T24" fmla="*/ 312 w 661"/>
              <a:gd name="T25" fmla="*/ 2 h 814"/>
              <a:gd name="T26" fmla="*/ 255 w 661"/>
              <a:gd name="T27" fmla="*/ 14 h 814"/>
              <a:gd name="T28" fmla="*/ 203 w 661"/>
              <a:gd name="T29" fmla="*/ 33 h 814"/>
              <a:gd name="T30" fmla="*/ 157 w 661"/>
              <a:gd name="T31" fmla="*/ 62 h 814"/>
              <a:gd name="T32" fmla="*/ 116 w 661"/>
              <a:gd name="T33" fmla="*/ 97 h 814"/>
              <a:gd name="T34" fmla="*/ 81 w 661"/>
              <a:gd name="T35" fmla="*/ 139 h 814"/>
              <a:gd name="T36" fmla="*/ 52 w 661"/>
              <a:gd name="T37" fmla="*/ 187 h 814"/>
              <a:gd name="T38" fmla="*/ 30 w 661"/>
              <a:gd name="T39" fmla="*/ 240 h 814"/>
              <a:gd name="T40" fmla="*/ 13 w 661"/>
              <a:gd name="T41" fmla="*/ 297 h 814"/>
              <a:gd name="T42" fmla="*/ 4 w 661"/>
              <a:gd name="T43" fmla="*/ 357 h 814"/>
              <a:gd name="T44" fmla="*/ 0 w 661"/>
              <a:gd name="T45" fmla="*/ 420 h 814"/>
              <a:gd name="T46" fmla="*/ 4 w 661"/>
              <a:gd name="T47" fmla="*/ 485 h 814"/>
              <a:gd name="T48" fmla="*/ 14 w 661"/>
              <a:gd name="T49" fmla="*/ 546 h 814"/>
              <a:gd name="T50" fmla="*/ 32 w 661"/>
              <a:gd name="T51" fmla="*/ 600 h 814"/>
              <a:gd name="T52" fmla="*/ 56 w 661"/>
              <a:gd name="T53" fmla="*/ 650 h 814"/>
              <a:gd name="T54" fmla="*/ 86 w 661"/>
              <a:gd name="T55" fmla="*/ 694 h 814"/>
              <a:gd name="T56" fmla="*/ 123 w 661"/>
              <a:gd name="T57" fmla="*/ 731 h 814"/>
              <a:gd name="T58" fmla="*/ 165 w 661"/>
              <a:gd name="T59" fmla="*/ 762 h 814"/>
              <a:gd name="T60" fmla="*/ 214 w 661"/>
              <a:gd name="T61" fmla="*/ 787 h 814"/>
              <a:gd name="T62" fmla="*/ 269 w 661"/>
              <a:gd name="T63" fmla="*/ 803 h 814"/>
              <a:gd name="T64" fmla="*/ 329 w 661"/>
              <a:gd name="T65" fmla="*/ 812 h 814"/>
              <a:gd name="T66" fmla="*/ 409 w 661"/>
              <a:gd name="T67" fmla="*/ 813 h 814"/>
              <a:gd name="T68" fmla="*/ 512 w 661"/>
              <a:gd name="T69" fmla="*/ 801 h 814"/>
              <a:gd name="T70" fmla="*/ 598 w 661"/>
              <a:gd name="T71" fmla="*/ 778 h 814"/>
              <a:gd name="T72" fmla="*/ 574 w 661"/>
              <a:gd name="T73" fmla="*/ 642 h 814"/>
              <a:gd name="T74" fmla="*/ 509 w 661"/>
              <a:gd name="T75" fmla="*/ 660 h 814"/>
              <a:gd name="T76" fmla="*/ 430 w 661"/>
              <a:gd name="T77" fmla="*/ 669 h 814"/>
              <a:gd name="T78" fmla="*/ 358 w 661"/>
              <a:gd name="T79" fmla="*/ 667 h 814"/>
              <a:gd name="T80" fmla="*/ 300 w 661"/>
              <a:gd name="T81" fmla="*/ 652 h 814"/>
              <a:gd name="T82" fmla="*/ 265 w 661"/>
              <a:gd name="T83" fmla="*/ 633 h 814"/>
              <a:gd name="T84" fmla="*/ 242 w 661"/>
              <a:gd name="T85" fmla="*/ 615 h 814"/>
              <a:gd name="T86" fmla="*/ 222 w 661"/>
              <a:gd name="T87" fmla="*/ 593 h 814"/>
              <a:gd name="T88" fmla="*/ 206 w 661"/>
              <a:gd name="T89" fmla="*/ 567 h 814"/>
              <a:gd name="T90" fmla="*/ 194 w 661"/>
              <a:gd name="T91" fmla="*/ 536 h 814"/>
              <a:gd name="T92" fmla="*/ 185 w 661"/>
              <a:gd name="T93" fmla="*/ 500 h 814"/>
              <a:gd name="T94" fmla="*/ 182 w 661"/>
              <a:gd name="T95" fmla="*/ 460 h 814"/>
              <a:gd name="T96" fmla="*/ 184 w 661"/>
              <a:gd name="T97" fmla="*/ 311 h 814"/>
              <a:gd name="T98" fmla="*/ 195 w 661"/>
              <a:gd name="T99" fmla="*/ 261 h 814"/>
              <a:gd name="T100" fmla="*/ 215 w 661"/>
              <a:gd name="T101" fmla="*/ 214 h 814"/>
              <a:gd name="T102" fmla="*/ 245 w 661"/>
              <a:gd name="T103" fmla="*/ 173 h 814"/>
              <a:gd name="T104" fmla="*/ 279 w 661"/>
              <a:gd name="T105" fmla="*/ 148 h 814"/>
              <a:gd name="T106" fmla="*/ 303 w 661"/>
              <a:gd name="T107" fmla="*/ 138 h 814"/>
              <a:gd name="T108" fmla="*/ 330 w 661"/>
              <a:gd name="T109" fmla="*/ 134 h 814"/>
              <a:gd name="T110" fmla="*/ 360 w 661"/>
              <a:gd name="T111" fmla="*/ 135 h 814"/>
              <a:gd name="T112" fmla="*/ 386 w 661"/>
              <a:gd name="T113" fmla="*/ 141 h 814"/>
              <a:gd name="T114" fmla="*/ 409 w 661"/>
              <a:gd name="T115" fmla="*/ 151 h 814"/>
              <a:gd name="T116" fmla="*/ 428 w 661"/>
              <a:gd name="T117" fmla="*/ 166 h 814"/>
              <a:gd name="T118" fmla="*/ 454 w 661"/>
              <a:gd name="T119" fmla="*/ 197 h 814"/>
              <a:gd name="T120" fmla="*/ 474 w 661"/>
              <a:gd name="T121" fmla="*/ 243 h 814"/>
              <a:gd name="T122" fmla="*/ 483 w 661"/>
              <a:gd name="T123" fmla="*/ 294 h 814"/>
              <a:gd name="T124" fmla="*/ 182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0"/>
                </a:moveTo>
                <a:lnTo>
                  <a:pt x="657" y="445"/>
                </a:lnTo>
                <a:lnTo>
                  <a:pt x="659" y="426"/>
                </a:lnTo>
                <a:lnTo>
                  <a:pt x="661" y="402"/>
                </a:lnTo>
                <a:lnTo>
                  <a:pt x="661" y="375"/>
                </a:lnTo>
                <a:lnTo>
                  <a:pt x="661" y="358"/>
                </a:lnTo>
                <a:lnTo>
                  <a:pt x="660" y="341"/>
                </a:lnTo>
                <a:lnTo>
                  <a:pt x="659" y="324"/>
                </a:lnTo>
                <a:lnTo>
                  <a:pt x="657" y="307"/>
                </a:lnTo>
                <a:lnTo>
                  <a:pt x="655" y="290"/>
                </a:lnTo>
                <a:lnTo>
                  <a:pt x="652" y="272"/>
                </a:lnTo>
                <a:lnTo>
                  <a:pt x="649" y="255"/>
                </a:lnTo>
                <a:lnTo>
                  <a:pt x="645" y="239"/>
                </a:lnTo>
                <a:lnTo>
                  <a:pt x="640" y="223"/>
                </a:lnTo>
                <a:lnTo>
                  <a:pt x="635" y="207"/>
                </a:lnTo>
                <a:lnTo>
                  <a:pt x="630" y="192"/>
                </a:lnTo>
                <a:lnTo>
                  <a:pt x="623" y="176"/>
                </a:lnTo>
                <a:lnTo>
                  <a:pt x="616" y="161"/>
                </a:lnTo>
                <a:lnTo>
                  <a:pt x="609" y="146"/>
                </a:lnTo>
                <a:lnTo>
                  <a:pt x="601" y="132"/>
                </a:lnTo>
                <a:lnTo>
                  <a:pt x="592" y="119"/>
                </a:lnTo>
                <a:lnTo>
                  <a:pt x="582" y="106"/>
                </a:lnTo>
                <a:lnTo>
                  <a:pt x="572" y="94"/>
                </a:lnTo>
                <a:lnTo>
                  <a:pt x="561" y="82"/>
                </a:lnTo>
                <a:lnTo>
                  <a:pt x="550" y="71"/>
                </a:lnTo>
                <a:lnTo>
                  <a:pt x="538" y="60"/>
                </a:lnTo>
                <a:lnTo>
                  <a:pt x="525" y="51"/>
                </a:lnTo>
                <a:lnTo>
                  <a:pt x="511" y="41"/>
                </a:lnTo>
                <a:lnTo>
                  <a:pt x="497" y="33"/>
                </a:lnTo>
                <a:lnTo>
                  <a:pt x="481" y="25"/>
                </a:lnTo>
                <a:lnTo>
                  <a:pt x="466" y="19"/>
                </a:lnTo>
                <a:lnTo>
                  <a:pt x="448" y="13"/>
                </a:lnTo>
                <a:lnTo>
                  <a:pt x="430" y="9"/>
                </a:lnTo>
                <a:lnTo>
                  <a:pt x="412" y="5"/>
                </a:lnTo>
                <a:lnTo>
                  <a:pt x="393" y="2"/>
                </a:lnTo>
                <a:lnTo>
                  <a:pt x="373" y="1"/>
                </a:lnTo>
                <a:lnTo>
                  <a:pt x="353" y="0"/>
                </a:lnTo>
                <a:lnTo>
                  <a:pt x="332" y="1"/>
                </a:lnTo>
                <a:lnTo>
                  <a:pt x="312" y="2"/>
                </a:lnTo>
                <a:lnTo>
                  <a:pt x="292" y="5"/>
                </a:lnTo>
                <a:lnTo>
                  <a:pt x="273" y="9"/>
                </a:lnTo>
                <a:lnTo>
                  <a:pt x="255" y="14"/>
                </a:lnTo>
                <a:lnTo>
                  <a:pt x="237" y="19"/>
                </a:lnTo>
                <a:lnTo>
                  <a:pt x="219" y="26"/>
                </a:lnTo>
                <a:lnTo>
                  <a:pt x="203" y="33"/>
                </a:lnTo>
                <a:lnTo>
                  <a:pt x="187" y="43"/>
                </a:lnTo>
                <a:lnTo>
                  <a:pt x="171" y="52"/>
                </a:lnTo>
                <a:lnTo>
                  <a:pt x="157" y="62"/>
                </a:lnTo>
                <a:lnTo>
                  <a:pt x="142" y="73"/>
                </a:lnTo>
                <a:lnTo>
                  <a:pt x="129" y="85"/>
                </a:lnTo>
                <a:lnTo>
                  <a:pt x="116" y="97"/>
                </a:lnTo>
                <a:lnTo>
                  <a:pt x="104" y="111"/>
                </a:lnTo>
                <a:lnTo>
                  <a:pt x="92" y="124"/>
                </a:lnTo>
                <a:lnTo>
                  <a:pt x="81" y="139"/>
                </a:lnTo>
                <a:lnTo>
                  <a:pt x="71" y="154"/>
                </a:lnTo>
                <a:lnTo>
                  <a:pt x="61" y="171"/>
                </a:lnTo>
                <a:lnTo>
                  <a:pt x="52" y="187"/>
                </a:lnTo>
                <a:lnTo>
                  <a:pt x="44" y="204"/>
                </a:lnTo>
                <a:lnTo>
                  <a:pt x="37" y="222"/>
                </a:lnTo>
                <a:lnTo>
                  <a:pt x="30" y="240"/>
                </a:lnTo>
                <a:lnTo>
                  <a:pt x="24" y="258"/>
                </a:lnTo>
                <a:lnTo>
                  <a:pt x="18" y="277"/>
                </a:lnTo>
                <a:lnTo>
                  <a:pt x="13" y="297"/>
                </a:lnTo>
                <a:lnTo>
                  <a:pt x="9"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19" y="565"/>
                </a:lnTo>
                <a:lnTo>
                  <a:pt x="25" y="583"/>
                </a:lnTo>
                <a:lnTo>
                  <a:pt x="32" y="600"/>
                </a:lnTo>
                <a:lnTo>
                  <a:pt x="39" y="617"/>
                </a:lnTo>
                <a:lnTo>
                  <a:pt x="47" y="634"/>
                </a:lnTo>
                <a:lnTo>
                  <a:pt x="56" y="650"/>
                </a:lnTo>
                <a:lnTo>
                  <a:pt x="65" y="666"/>
                </a:lnTo>
                <a:lnTo>
                  <a:pt x="75" y="680"/>
                </a:lnTo>
                <a:lnTo>
                  <a:pt x="86" y="694"/>
                </a:lnTo>
                <a:lnTo>
                  <a:pt x="97" y="707"/>
                </a:lnTo>
                <a:lnTo>
                  <a:pt x="110" y="719"/>
                </a:lnTo>
                <a:lnTo>
                  <a:pt x="123" y="731"/>
                </a:lnTo>
                <a:lnTo>
                  <a:pt x="136" y="742"/>
                </a:lnTo>
                <a:lnTo>
                  <a:pt x="151" y="752"/>
                </a:lnTo>
                <a:lnTo>
                  <a:pt x="165" y="762"/>
                </a:lnTo>
                <a:lnTo>
                  <a:pt x="181" y="771"/>
                </a:lnTo>
                <a:lnTo>
                  <a:pt x="197" y="779"/>
                </a:lnTo>
                <a:lnTo>
                  <a:pt x="214" y="787"/>
                </a:lnTo>
                <a:lnTo>
                  <a:pt x="232" y="793"/>
                </a:lnTo>
                <a:lnTo>
                  <a:pt x="250" y="799"/>
                </a:lnTo>
                <a:lnTo>
                  <a:pt x="269" y="803"/>
                </a:lnTo>
                <a:lnTo>
                  <a:pt x="288" y="807"/>
                </a:lnTo>
                <a:lnTo>
                  <a:pt x="308" y="810"/>
                </a:lnTo>
                <a:lnTo>
                  <a:pt x="329" y="812"/>
                </a:lnTo>
                <a:lnTo>
                  <a:pt x="350" y="814"/>
                </a:lnTo>
                <a:lnTo>
                  <a:pt x="372" y="814"/>
                </a:lnTo>
                <a:lnTo>
                  <a:pt x="409" y="813"/>
                </a:lnTo>
                <a:lnTo>
                  <a:pt x="445" y="811"/>
                </a:lnTo>
                <a:lnTo>
                  <a:pt x="480" y="807"/>
                </a:lnTo>
                <a:lnTo>
                  <a:pt x="512" y="801"/>
                </a:lnTo>
                <a:lnTo>
                  <a:pt x="543" y="794"/>
                </a:lnTo>
                <a:lnTo>
                  <a:pt x="571" y="787"/>
                </a:lnTo>
                <a:lnTo>
                  <a:pt x="598" y="778"/>
                </a:lnTo>
                <a:lnTo>
                  <a:pt x="622" y="767"/>
                </a:lnTo>
                <a:lnTo>
                  <a:pt x="594" y="635"/>
                </a:lnTo>
                <a:lnTo>
                  <a:pt x="574" y="642"/>
                </a:lnTo>
                <a:lnTo>
                  <a:pt x="554" y="648"/>
                </a:lnTo>
                <a:lnTo>
                  <a:pt x="532" y="655"/>
                </a:lnTo>
                <a:lnTo>
                  <a:pt x="509" y="660"/>
                </a:lnTo>
                <a:lnTo>
                  <a:pt x="484" y="664"/>
                </a:lnTo>
                <a:lnTo>
                  <a:pt x="459" y="667"/>
                </a:lnTo>
                <a:lnTo>
                  <a:pt x="430" y="669"/>
                </a:lnTo>
                <a:lnTo>
                  <a:pt x="401" y="670"/>
                </a:lnTo>
                <a:lnTo>
                  <a:pt x="379" y="669"/>
                </a:lnTo>
                <a:lnTo>
                  <a:pt x="358" y="667"/>
                </a:lnTo>
                <a:lnTo>
                  <a:pt x="338" y="663"/>
                </a:lnTo>
                <a:lnTo>
                  <a:pt x="318" y="658"/>
                </a:lnTo>
                <a:lnTo>
                  <a:pt x="300" y="652"/>
                </a:lnTo>
                <a:lnTo>
                  <a:pt x="282" y="643"/>
                </a:lnTo>
                <a:lnTo>
                  <a:pt x="273" y="638"/>
                </a:lnTo>
                <a:lnTo>
                  <a:pt x="265" y="633"/>
                </a:lnTo>
                <a:lnTo>
                  <a:pt x="257" y="627"/>
                </a:lnTo>
                <a:lnTo>
                  <a:pt x="249" y="621"/>
                </a:lnTo>
                <a:lnTo>
                  <a:pt x="242" y="615"/>
                </a:lnTo>
                <a:lnTo>
                  <a:pt x="235" y="608"/>
                </a:lnTo>
                <a:lnTo>
                  <a:pt x="229" y="601"/>
                </a:lnTo>
                <a:lnTo>
                  <a:pt x="222" y="593"/>
                </a:lnTo>
                <a:lnTo>
                  <a:pt x="216" y="585"/>
                </a:lnTo>
                <a:lnTo>
                  <a:pt x="211" y="576"/>
                </a:lnTo>
                <a:lnTo>
                  <a:pt x="206" y="567"/>
                </a:lnTo>
                <a:lnTo>
                  <a:pt x="201" y="557"/>
                </a:lnTo>
                <a:lnTo>
                  <a:pt x="197" y="547"/>
                </a:lnTo>
                <a:lnTo>
                  <a:pt x="194" y="536"/>
                </a:lnTo>
                <a:lnTo>
                  <a:pt x="190" y="524"/>
                </a:lnTo>
                <a:lnTo>
                  <a:pt x="188" y="512"/>
                </a:lnTo>
                <a:lnTo>
                  <a:pt x="185" y="500"/>
                </a:lnTo>
                <a:lnTo>
                  <a:pt x="184" y="487"/>
                </a:lnTo>
                <a:lnTo>
                  <a:pt x="183" y="474"/>
                </a:lnTo>
                <a:lnTo>
                  <a:pt x="182" y="460"/>
                </a:lnTo>
                <a:lnTo>
                  <a:pt x="655" y="460"/>
                </a:lnTo>
                <a:close/>
                <a:moveTo>
                  <a:pt x="182" y="327"/>
                </a:moveTo>
                <a:lnTo>
                  <a:pt x="184" y="311"/>
                </a:lnTo>
                <a:lnTo>
                  <a:pt x="186" y="295"/>
                </a:lnTo>
                <a:lnTo>
                  <a:pt x="190" y="278"/>
                </a:lnTo>
                <a:lnTo>
                  <a:pt x="195" y="261"/>
                </a:lnTo>
                <a:lnTo>
                  <a:pt x="200" y="245"/>
                </a:lnTo>
                <a:lnTo>
                  <a:pt x="207" y="229"/>
                </a:lnTo>
                <a:lnTo>
                  <a:pt x="215" y="214"/>
                </a:lnTo>
                <a:lnTo>
                  <a:pt x="224" y="199"/>
                </a:lnTo>
                <a:lnTo>
                  <a:pt x="234" y="186"/>
                </a:lnTo>
                <a:lnTo>
                  <a:pt x="245" y="173"/>
                </a:lnTo>
                <a:lnTo>
                  <a:pt x="258" y="161"/>
                </a:lnTo>
                <a:lnTo>
                  <a:pt x="272" y="152"/>
                </a:lnTo>
                <a:lnTo>
                  <a:pt x="279" y="148"/>
                </a:lnTo>
                <a:lnTo>
                  <a:pt x="287" y="144"/>
                </a:lnTo>
                <a:lnTo>
                  <a:pt x="295" y="141"/>
                </a:lnTo>
                <a:lnTo>
                  <a:pt x="303" y="138"/>
                </a:lnTo>
                <a:lnTo>
                  <a:pt x="312" y="136"/>
                </a:lnTo>
                <a:lnTo>
                  <a:pt x="321" y="135"/>
                </a:lnTo>
                <a:lnTo>
                  <a:pt x="330" y="134"/>
                </a:lnTo>
                <a:lnTo>
                  <a:pt x="340" y="134"/>
                </a:lnTo>
                <a:lnTo>
                  <a:pt x="350" y="134"/>
                </a:lnTo>
                <a:lnTo>
                  <a:pt x="360" y="135"/>
                </a:lnTo>
                <a:lnTo>
                  <a:pt x="369" y="136"/>
                </a:lnTo>
                <a:lnTo>
                  <a:pt x="378" y="138"/>
                </a:lnTo>
                <a:lnTo>
                  <a:pt x="386" y="141"/>
                </a:lnTo>
                <a:lnTo>
                  <a:pt x="394" y="144"/>
                </a:lnTo>
                <a:lnTo>
                  <a:pt x="402" y="147"/>
                </a:lnTo>
                <a:lnTo>
                  <a:pt x="409" y="151"/>
                </a:lnTo>
                <a:lnTo>
                  <a:pt x="416" y="156"/>
                </a:lnTo>
                <a:lnTo>
                  <a:pt x="422" y="160"/>
                </a:lnTo>
                <a:lnTo>
                  <a:pt x="428" y="166"/>
                </a:lnTo>
                <a:lnTo>
                  <a:pt x="434" y="172"/>
                </a:lnTo>
                <a:lnTo>
                  <a:pt x="444" y="184"/>
                </a:lnTo>
                <a:lnTo>
                  <a:pt x="454" y="197"/>
                </a:lnTo>
                <a:lnTo>
                  <a:pt x="462" y="212"/>
                </a:lnTo>
                <a:lnTo>
                  <a:pt x="469" y="227"/>
                </a:lnTo>
                <a:lnTo>
                  <a:pt x="474" y="243"/>
                </a:lnTo>
                <a:lnTo>
                  <a:pt x="478" y="259"/>
                </a:lnTo>
                <a:lnTo>
                  <a:pt x="481" y="276"/>
                </a:lnTo>
                <a:lnTo>
                  <a:pt x="483" y="294"/>
                </a:lnTo>
                <a:lnTo>
                  <a:pt x="484" y="310"/>
                </a:lnTo>
                <a:lnTo>
                  <a:pt x="484"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22">
            <a:extLst>
              <a:ext uri="{FF2B5EF4-FFF2-40B4-BE49-F238E27FC236}">
                <a16:creationId xmlns:a16="http://schemas.microsoft.com/office/drawing/2014/main" id="{00000000-0008-0000-0400-000015000000}"/>
              </a:ext>
            </a:extLst>
          </xdr:cNvPr>
          <xdr:cNvSpPr>
            <a:spLocks/>
          </xdr:cNvSpPr>
        </xdr:nvSpPr>
        <xdr:spPr bwMode="auto">
          <a:xfrm>
            <a:off x="974" y="197"/>
            <a:ext cx="9" cy="11"/>
          </a:xfrm>
          <a:custGeom>
            <a:avLst/>
            <a:gdLst>
              <a:gd name="T0" fmla="*/ 194 w 659"/>
              <a:gd name="T1" fmla="*/ 800 h 800"/>
              <a:gd name="T2" fmla="*/ 195 w 659"/>
              <a:gd name="T3" fmla="*/ 314 h 800"/>
              <a:gd name="T4" fmla="*/ 200 w 659"/>
              <a:gd name="T5" fmla="*/ 280 h 800"/>
              <a:gd name="T6" fmla="*/ 208 w 659"/>
              <a:gd name="T7" fmla="*/ 254 h 800"/>
              <a:gd name="T8" fmla="*/ 217 w 659"/>
              <a:gd name="T9" fmla="*/ 233 h 800"/>
              <a:gd name="T10" fmla="*/ 229 w 659"/>
              <a:gd name="T11" fmla="*/ 213 h 800"/>
              <a:gd name="T12" fmla="*/ 244 w 659"/>
              <a:gd name="T13" fmla="*/ 196 h 800"/>
              <a:gd name="T14" fmla="*/ 262 w 659"/>
              <a:gd name="T15" fmla="*/ 181 h 800"/>
              <a:gd name="T16" fmla="*/ 281 w 659"/>
              <a:gd name="T17" fmla="*/ 170 h 800"/>
              <a:gd name="T18" fmla="*/ 303 w 659"/>
              <a:gd name="T19" fmla="*/ 161 h 800"/>
              <a:gd name="T20" fmla="*/ 327 w 659"/>
              <a:gd name="T21" fmla="*/ 156 h 800"/>
              <a:gd name="T22" fmla="*/ 357 w 659"/>
              <a:gd name="T23" fmla="*/ 157 h 800"/>
              <a:gd name="T24" fmla="*/ 389 w 659"/>
              <a:gd name="T25" fmla="*/ 165 h 800"/>
              <a:gd name="T26" fmla="*/ 414 w 659"/>
              <a:gd name="T27" fmla="*/ 179 h 800"/>
              <a:gd name="T28" fmla="*/ 434 w 659"/>
              <a:gd name="T29" fmla="*/ 199 h 800"/>
              <a:gd name="T30" fmla="*/ 449 w 659"/>
              <a:gd name="T31" fmla="*/ 223 h 800"/>
              <a:gd name="T32" fmla="*/ 460 w 659"/>
              <a:gd name="T33" fmla="*/ 253 h 800"/>
              <a:gd name="T34" fmla="*/ 468 w 659"/>
              <a:gd name="T35" fmla="*/ 286 h 800"/>
              <a:gd name="T36" fmla="*/ 471 w 659"/>
              <a:gd name="T37" fmla="*/ 322 h 800"/>
              <a:gd name="T38" fmla="*/ 471 w 659"/>
              <a:gd name="T39" fmla="*/ 800 h 800"/>
              <a:gd name="T40" fmla="*/ 659 w 659"/>
              <a:gd name="T41" fmla="*/ 321 h 800"/>
              <a:gd name="T42" fmla="*/ 658 w 659"/>
              <a:gd name="T43" fmla="*/ 279 h 800"/>
              <a:gd name="T44" fmla="*/ 654 w 659"/>
              <a:gd name="T45" fmla="*/ 241 h 800"/>
              <a:gd name="T46" fmla="*/ 648 w 659"/>
              <a:gd name="T47" fmla="*/ 206 h 800"/>
              <a:gd name="T48" fmla="*/ 639 w 659"/>
              <a:gd name="T49" fmla="*/ 174 h 800"/>
              <a:gd name="T50" fmla="*/ 628 w 659"/>
              <a:gd name="T51" fmla="*/ 145 h 800"/>
              <a:gd name="T52" fmla="*/ 615 w 659"/>
              <a:gd name="T53" fmla="*/ 119 h 800"/>
              <a:gd name="T54" fmla="*/ 600 w 659"/>
              <a:gd name="T55" fmla="*/ 95 h 800"/>
              <a:gd name="T56" fmla="*/ 583 w 659"/>
              <a:gd name="T57" fmla="*/ 75 h 800"/>
              <a:gd name="T58" fmla="*/ 565 w 659"/>
              <a:gd name="T59" fmla="*/ 57 h 800"/>
              <a:gd name="T60" fmla="*/ 545 w 659"/>
              <a:gd name="T61" fmla="*/ 41 h 800"/>
              <a:gd name="T62" fmla="*/ 525 w 659"/>
              <a:gd name="T63" fmla="*/ 28 h 800"/>
              <a:gd name="T64" fmla="*/ 503 w 659"/>
              <a:gd name="T65" fmla="*/ 18 h 800"/>
              <a:gd name="T66" fmla="*/ 480 w 659"/>
              <a:gd name="T67" fmla="*/ 10 h 800"/>
              <a:gd name="T68" fmla="*/ 456 w 659"/>
              <a:gd name="T69" fmla="*/ 5 h 800"/>
              <a:gd name="T70" fmla="*/ 432 w 659"/>
              <a:gd name="T71" fmla="*/ 1 h 800"/>
              <a:gd name="T72" fmla="*/ 407 w 659"/>
              <a:gd name="T73" fmla="*/ 0 h 800"/>
              <a:gd name="T74" fmla="*/ 366 w 659"/>
              <a:gd name="T75" fmla="*/ 3 h 800"/>
              <a:gd name="T76" fmla="*/ 327 w 659"/>
              <a:gd name="T77" fmla="*/ 11 h 800"/>
              <a:gd name="T78" fmla="*/ 293 w 659"/>
              <a:gd name="T79" fmla="*/ 24 h 800"/>
              <a:gd name="T80" fmla="*/ 262 w 659"/>
              <a:gd name="T81" fmla="*/ 40 h 800"/>
              <a:gd name="T82" fmla="*/ 235 w 659"/>
              <a:gd name="T83" fmla="*/ 60 h 800"/>
              <a:gd name="T84" fmla="*/ 211 w 659"/>
              <a:gd name="T85" fmla="*/ 81 h 800"/>
              <a:gd name="T86" fmla="*/ 192 w 659"/>
              <a:gd name="T87" fmla="*/ 103 h 800"/>
              <a:gd name="T88" fmla="*/ 177 w 659"/>
              <a:gd name="T89" fmla="*/ 126 h 800"/>
              <a:gd name="T90" fmla="*/ 164 w 659"/>
              <a:gd name="T91" fmla="*/ 16 h 800"/>
              <a:gd name="T92" fmla="*/ 1 w 659"/>
              <a:gd name="T93" fmla="*/ 43 h 800"/>
              <a:gd name="T94" fmla="*/ 3 w 659"/>
              <a:gd name="T95" fmla="*/ 96 h 800"/>
              <a:gd name="T96" fmla="*/ 5 w 659"/>
              <a:gd name="T97" fmla="*/ 152 h 800"/>
              <a:gd name="T98" fmla="*/ 6 w 659"/>
              <a:gd name="T99" fmla="*/ 214 h 800"/>
              <a:gd name="T100" fmla="*/ 6 w 659"/>
              <a:gd name="T101"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800">
                <a:moveTo>
                  <a:pt x="6" y="800"/>
                </a:moveTo>
                <a:lnTo>
                  <a:pt x="194" y="800"/>
                </a:lnTo>
                <a:lnTo>
                  <a:pt x="194" y="332"/>
                </a:lnTo>
                <a:lnTo>
                  <a:pt x="195" y="314"/>
                </a:lnTo>
                <a:lnTo>
                  <a:pt x="197" y="297"/>
                </a:lnTo>
                <a:lnTo>
                  <a:pt x="200" y="280"/>
                </a:lnTo>
                <a:lnTo>
                  <a:pt x="204" y="265"/>
                </a:lnTo>
                <a:lnTo>
                  <a:pt x="208" y="254"/>
                </a:lnTo>
                <a:lnTo>
                  <a:pt x="212" y="243"/>
                </a:lnTo>
                <a:lnTo>
                  <a:pt x="217" y="233"/>
                </a:lnTo>
                <a:lnTo>
                  <a:pt x="223" y="223"/>
                </a:lnTo>
                <a:lnTo>
                  <a:pt x="229" y="213"/>
                </a:lnTo>
                <a:lnTo>
                  <a:pt x="236" y="204"/>
                </a:lnTo>
                <a:lnTo>
                  <a:pt x="244" y="196"/>
                </a:lnTo>
                <a:lnTo>
                  <a:pt x="253" y="188"/>
                </a:lnTo>
                <a:lnTo>
                  <a:pt x="262" y="181"/>
                </a:lnTo>
                <a:lnTo>
                  <a:pt x="271" y="175"/>
                </a:lnTo>
                <a:lnTo>
                  <a:pt x="281" y="170"/>
                </a:lnTo>
                <a:lnTo>
                  <a:pt x="292" y="165"/>
                </a:lnTo>
                <a:lnTo>
                  <a:pt x="303" y="161"/>
                </a:lnTo>
                <a:lnTo>
                  <a:pt x="315" y="158"/>
                </a:lnTo>
                <a:lnTo>
                  <a:pt x="327" y="156"/>
                </a:lnTo>
                <a:lnTo>
                  <a:pt x="339" y="156"/>
                </a:lnTo>
                <a:lnTo>
                  <a:pt x="357" y="157"/>
                </a:lnTo>
                <a:lnTo>
                  <a:pt x="374" y="160"/>
                </a:lnTo>
                <a:lnTo>
                  <a:pt x="389" y="165"/>
                </a:lnTo>
                <a:lnTo>
                  <a:pt x="402" y="171"/>
                </a:lnTo>
                <a:lnTo>
                  <a:pt x="414" y="179"/>
                </a:lnTo>
                <a:lnTo>
                  <a:pt x="425" y="188"/>
                </a:lnTo>
                <a:lnTo>
                  <a:pt x="434" y="199"/>
                </a:lnTo>
                <a:lnTo>
                  <a:pt x="442" y="210"/>
                </a:lnTo>
                <a:lnTo>
                  <a:pt x="449" y="223"/>
                </a:lnTo>
                <a:lnTo>
                  <a:pt x="456" y="237"/>
                </a:lnTo>
                <a:lnTo>
                  <a:pt x="460" y="253"/>
                </a:lnTo>
                <a:lnTo>
                  <a:pt x="464" y="269"/>
                </a:lnTo>
                <a:lnTo>
                  <a:pt x="468" y="286"/>
                </a:lnTo>
                <a:lnTo>
                  <a:pt x="470" y="304"/>
                </a:lnTo>
                <a:lnTo>
                  <a:pt x="471" y="322"/>
                </a:lnTo>
                <a:lnTo>
                  <a:pt x="471" y="341"/>
                </a:lnTo>
                <a:lnTo>
                  <a:pt x="471" y="800"/>
                </a:lnTo>
                <a:lnTo>
                  <a:pt x="659" y="800"/>
                </a:lnTo>
                <a:lnTo>
                  <a:pt x="659" y="321"/>
                </a:lnTo>
                <a:lnTo>
                  <a:pt x="659" y="300"/>
                </a:lnTo>
                <a:lnTo>
                  <a:pt x="658" y="279"/>
                </a:lnTo>
                <a:lnTo>
                  <a:pt x="656" y="259"/>
                </a:lnTo>
                <a:lnTo>
                  <a:pt x="654" y="241"/>
                </a:lnTo>
                <a:lnTo>
                  <a:pt x="651" y="223"/>
                </a:lnTo>
                <a:lnTo>
                  <a:pt x="648" y="206"/>
                </a:lnTo>
                <a:lnTo>
                  <a:pt x="643" y="190"/>
                </a:lnTo>
                <a:lnTo>
                  <a:pt x="639" y="174"/>
                </a:lnTo>
                <a:lnTo>
                  <a:pt x="633" y="159"/>
                </a:lnTo>
                <a:lnTo>
                  <a:pt x="628" y="145"/>
                </a:lnTo>
                <a:lnTo>
                  <a:pt x="621" y="131"/>
                </a:lnTo>
                <a:lnTo>
                  <a:pt x="615" y="119"/>
                </a:lnTo>
                <a:lnTo>
                  <a:pt x="607" y="107"/>
                </a:lnTo>
                <a:lnTo>
                  <a:pt x="600" y="95"/>
                </a:lnTo>
                <a:lnTo>
                  <a:pt x="592" y="85"/>
                </a:lnTo>
                <a:lnTo>
                  <a:pt x="583" y="75"/>
                </a:lnTo>
                <a:lnTo>
                  <a:pt x="574" y="66"/>
                </a:lnTo>
                <a:lnTo>
                  <a:pt x="565" y="57"/>
                </a:lnTo>
                <a:lnTo>
                  <a:pt x="555" y="49"/>
                </a:lnTo>
                <a:lnTo>
                  <a:pt x="545" y="41"/>
                </a:lnTo>
                <a:lnTo>
                  <a:pt x="535" y="34"/>
                </a:lnTo>
                <a:lnTo>
                  <a:pt x="525" y="28"/>
                </a:lnTo>
                <a:lnTo>
                  <a:pt x="514" y="23"/>
                </a:lnTo>
                <a:lnTo>
                  <a:pt x="503" y="18"/>
                </a:lnTo>
                <a:lnTo>
                  <a:pt x="491" y="14"/>
                </a:lnTo>
                <a:lnTo>
                  <a:pt x="480" y="10"/>
                </a:lnTo>
                <a:lnTo>
                  <a:pt x="468" y="7"/>
                </a:lnTo>
                <a:lnTo>
                  <a:pt x="456" y="5"/>
                </a:lnTo>
                <a:lnTo>
                  <a:pt x="444" y="3"/>
                </a:lnTo>
                <a:lnTo>
                  <a:pt x="432" y="1"/>
                </a:lnTo>
                <a:lnTo>
                  <a:pt x="420" y="0"/>
                </a:lnTo>
                <a:lnTo>
                  <a:pt x="407" y="0"/>
                </a:lnTo>
                <a:lnTo>
                  <a:pt x="386" y="1"/>
                </a:lnTo>
                <a:lnTo>
                  <a:pt x="366" y="3"/>
                </a:lnTo>
                <a:lnTo>
                  <a:pt x="346" y="6"/>
                </a:lnTo>
                <a:lnTo>
                  <a:pt x="327" y="11"/>
                </a:lnTo>
                <a:lnTo>
                  <a:pt x="309" y="17"/>
                </a:lnTo>
                <a:lnTo>
                  <a:pt x="293" y="24"/>
                </a:lnTo>
                <a:lnTo>
                  <a:pt x="277" y="31"/>
                </a:lnTo>
                <a:lnTo>
                  <a:pt x="262" y="40"/>
                </a:lnTo>
                <a:lnTo>
                  <a:pt x="248" y="50"/>
                </a:lnTo>
                <a:lnTo>
                  <a:pt x="235" y="60"/>
                </a:lnTo>
                <a:lnTo>
                  <a:pt x="222" y="70"/>
                </a:lnTo>
                <a:lnTo>
                  <a:pt x="211" y="81"/>
                </a:lnTo>
                <a:lnTo>
                  <a:pt x="201" y="92"/>
                </a:lnTo>
                <a:lnTo>
                  <a:pt x="192" y="103"/>
                </a:lnTo>
                <a:lnTo>
                  <a:pt x="184" y="114"/>
                </a:lnTo>
                <a:lnTo>
                  <a:pt x="177" y="126"/>
                </a:lnTo>
                <a:lnTo>
                  <a:pt x="174" y="126"/>
                </a:lnTo>
                <a:lnTo>
                  <a:pt x="164" y="16"/>
                </a:lnTo>
                <a:lnTo>
                  <a:pt x="0" y="16"/>
                </a:lnTo>
                <a:lnTo>
                  <a:pt x="1" y="43"/>
                </a:lnTo>
                <a:lnTo>
                  <a:pt x="2" y="69"/>
                </a:lnTo>
                <a:lnTo>
                  <a:pt x="3" y="96"/>
                </a:lnTo>
                <a:lnTo>
                  <a:pt x="4" y="123"/>
                </a:lnTo>
                <a:lnTo>
                  <a:pt x="5" y="152"/>
                </a:lnTo>
                <a:lnTo>
                  <a:pt x="6" y="183"/>
                </a:lnTo>
                <a:lnTo>
                  <a:pt x="6" y="214"/>
                </a:lnTo>
                <a:lnTo>
                  <a:pt x="6" y="246"/>
                </a:lnTo>
                <a:lnTo>
                  <a:pt x="6" y="800"/>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23">
            <a:extLst>
              <a:ext uri="{FF2B5EF4-FFF2-40B4-BE49-F238E27FC236}">
                <a16:creationId xmlns:a16="http://schemas.microsoft.com/office/drawing/2014/main" id="{00000000-0008-0000-0400-000016000000}"/>
              </a:ext>
            </a:extLst>
          </xdr:cNvPr>
          <xdr:cNvSpPr>
            <a:spLocks/>
          </xdr:cNvSpPr>
        </xdr:nvSpPr>
        <xdr:spPr bwMode="auto">
          <a:xfrm>
            <a:off x="985" y="197"/>
            <a:ext cx="8" cy="11"/>
          </a:xfrm>
          <a:custGeom>
            <a:avLst/>
            <a:gdLst>
              <a:gd name="T0" fmla="*/ 515 w 571"/>
              <a:gd name="T1" fmla="*/ 643 h 812"/>
              <a:gd name="T2" fmla="*/ 468 w 571"/>
              <a:gd name="T3" fmla="*/ 656 h 812"/>
              <a:gd name="T4" fmla="*/ 410 w 571"/>
              <a:gd name="T5" fmla="*/ 661 h 812"/>
              <a:gd name="T6" fmla="*/ 375 w 571"/>
              <a:gd name="T7" fmla="*/ 659 h 812"/>
              <a:gd name="T8" fmla="*/ 343 w 571"/>
              <a:gd name="T9" fmla="*/ 652 h 812"/>
              <a:gd name="T10" fmla="*/ 314 w 571"/>
              <a:gd name="T11" fmla="*/ 639 h 812"/>
              <a:gd name="T12" fmla="*/ 286 w 571"/>
              <a:gd name="T13" fmla="*/ 623 h 812"/>
              <a:gd name="T14" fmla="*/ 262 w 571"/>
              <a:gd name="T15" fmla="*/ 602 h 812"/>
              <a:gd name="T16" fmla="*/ 240 w 571"/>
              <a:gd name="T17" fmla="*/ 577 h 812"/>
              <a:gd name="T18" fmla="*/ 222 w 571"/>
              <a:gd name="T19" fmla="*/ 548 h 812"/>
              <a:gd name="T20" fmla="*/ 208 w 571"/>
              <a:gd name="T21" fmla="*/ 514 h 812"/>
              <a:gd name="T22" fmla="*/ 198 w 571"/>
              <a:gd name="T23" fmla="*/ 477 h 812"/>
              <a:gd name="T24" fmla="*/ 193 w 571"/>
              <a:gd name="T25" fmla="*/ 436 h 812"/>
              <a:gd name="T26" fmla="*/ 193 w 571"/>
              <a:gd name="T27" fmla="*/ 380 h 812"/>
              <a:gd name="T28" fmla="*/ 206 w 571"/>
              <a:gd name="T29" fmla="*/ 306 h 812"/>
              <a:gd name="T30" fmla="*/ 219 w 571"/>
              <a:gd name="T31" fmla="*/ 272 h 812"/>
              <a:gd name="T32" fmla="*/ 235 w 571"/>
              <a:gd name="T33" fmla="*/ 242 h 812"/>
              <a:gd name="T34" fmla="*/ 256 w 571"/>
              <a:gd name="T35" fmla="*/ 215 h 812"/>
              <a:gd name="T36" fmla="*/ 280 w 571"/>
              <a:gd name="T37" fmla="*/ 193 h 812"/>
              <a:gd name="T38" fmla="*/ 307 w 571"/>
              <a:gd name="T39" fmla="*/ 175 h 812"/>
              <a:gd name="T40" fmla="*/ 338 w 571"/>
              <a:gd name="T41" fmla="*/ 160 h 812"/>
              <a:gd name="T42" fmla="*/ 372 w 571"/>
              <a:gd name="T43" fmla="*/ 152 h 812"/>
              <a:gd name="T44" fmla="*/ 410 w 571"/>
              <a:gd name="T45" fmla="*/ 149 h 812"/>
              <a:gd name="T46" fmla="*/ 470 w 571"/>
              <a:gd name="T47" fmla="*/ 154 h 812"/>
              <a:gd name="T48" fmla="*/ 516 w 571"/>
              <a:gd name="T49" fmla="*/ 167 h 812"/>
              <a:gd name="T50" fmla="*/ 571 w 571"/>
              <a:gd name="T51" fmla="*/ 32 h 812"/>
              <a:gd name="T52" fmla="*/ 518 w 571"/>
              <a:gd name="T53" fmla="*/ 14 h 812"/>
              <a:gd name="T54" fmla="*/ 452 w 571"/>
              <a:gd name="T55" fmla="*/ 2 h 812"/>
              <a:gd name="T56" fmla="*/ 381 w 571"/>
              <a:gd name="T57" fmla="*/ 0 h 812"/>
              <a:gd name="T58" fmla="*/ 315 w 571"/>
              <a:gd name="T59" fmla="*/ 8 h 812"/>
              <a:gd name="T60" fmla="*/ 253 w 571"/>
              <a:gd name="T61" fmla="*/ 24 h 812"/>
              <a:gd name="T62" fmla="*/ 198 w 571"/>
              <a:gd name="T63" fmla="*/ 49 h 812"/>
              <a:gd name="T64" fmla="*/ 149 w 571"/>
              <a:gd name="T65" fmla="*/ 80 h 812"/>
              <a:gd name="T66" fmla="*/ 107 w 571"/>
              <a:gd name="T67" fmla="*/ 118 h 812"/>
              <a:gd name="T68" fmla="*/ 71 w 571"/>
              <a:gd name="T69" fmla="*/ 164 h 812"/>
              <a:gd name="T70" fmla="*/ 43 w 571"/>
              <a:gd name="T71" fmla="*/ 213 h 812"/>
              <a:gd name="T72" fmla="*/ 21 w 571"/>
              <a:gd name="T73" fmla="*/ 268 h 812"/>
              <a:gd name="T74" fmla="*/ 7 w 571"/>
              <a:gd name="T75" fmla="*/ 328 h 812"/>
              <a:gd name="T76" fmla="*/ 1 w 571"/>
              <a:gd name="T77" fmla="*/ 391 h 812"/>
              <a:gd name="T78" fmla="*/ 2 w 571"/>
              <a:gd name="T79" fmla="*/ 459 h 812"/>
              <a:gd name="T80" fmla="*/ 11 w 571"/>
              <a:gd name="T81" fmla="*/ 522 h 812"/>
              <a:gd name="T82" fmla="*/ 27 w 571"/>
              <a:gd name="T83" fmla="*/ 580 h 812"/>
              <a:gd name="T84" fmla="*/ 50 w 571"/>
              <a:gd name="T85" fmla="*/ 632 h 812"/>
              <a:gd name="T86" fmla="*/ 79 w 571"/>
              <a:gd name="T87" fmla="*/ 679 h 812"/>
              <a:gd name="T88" fmla="*/ 114 w 571"/>
              <a:gd name="T89" fmla="*/ 718 h 812"/>
              <a:gd name="T90" fmla="*/ 156 w 571"/>
              <a:gd name="T91" fmla="*/ 751 h 812"/>
              <a:gd name="T92" fmla="*/ 202 w 571"/>
              <a:gd name="T93" fmla="*/ 778 h 812"/>
              <a:gd name="T94" fmla="*/ 254 w 571"/>
              <a:gd name="T95" fmla="*/ 797 h 812"/>
              <a:gd name="T96" fmla="*/ 312 w 571"/>
              <a:gd name="T97" fmla="*/ 808 h 812"/>
              <a:gd name="T98" fmla="*/ 373 w 571"/>
              <a:gd name="T99" fmla="*/ 812 h 812"/>
              <a:gd name="T100" fmla="*/ 463 w 571"/>
              <a:gd name="T101" fmla="*/ 805 h 812"/>
              <a:gd name="T102" fmla="*/ 533 w 571"/>
              <a:gd name="T103" fmla="*/ 789 h 812"/>
              <a:gd name="T104" fmla="*/ 542 w 571"/>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1" h="812">
                <a:moveTo>
                  <a:pt x="542" y="633"/>
                </a:moveTo>
                <a:lnTo>
                  <a:pt x="529" y="638"/>
                </a:lnTo>
                <a:lnTo>
                  <a:pt x="515" y="643"/>
                </a:lnTo>
                <a:lnTo>
                  <a:pt x="500" y="649"/>
                </a:lnTo>
                <a:lnTo>
                  <a:pt x="485" y="653"/>
                </a:lnTo>
                <a:lnTo>
                  <a:pt x="468" y="656"/>
                </a:lnTo>
                <a:lnTo>
                  <a:pt x="450" y="659"/>
                </a:lnTo>
                <a:lnTo>
                  <a:pt x="430" y="661"/>
                </a:lnTo>
                <a:lnTo>
                  <a:pt x="410" y="661"/>
                </a:lnTo>
                <a:lnTo>
                  <a:pt x="398" y="661"/>
                </a:lnTo>
                <a:lnTo>
                  <a:pt x="387" y="660"/>
                </a:lnTo>
                <a:lnTo>
                  <a:pt x="375" y="659"/>
                </a:lnTo>
                <a:lnTo>
                  <a:pt x="365" y="657"/>
                </a:lnTo>
                <a:lnTo>
                  <a:pt x="354" y="655"/>
                </a:lnTo>
                <a:lnTo>
                  <a:pt x="343" y="652"/>
                </a:lnTo>
                <a:lnTo>
                  <a:pt x="333" y="648"/>
                </a:lnTo>
                <a:lnTo>
                  <a:pt x="323" y="643"/>
                </a:lnTo>
                <a:lnTo>
                  <a:pt x="314" y="639"/>
                </a:lnTo>
                <a:lnTo>
                  <a:pt x="304" y="634"/>
                </a:lnTo>
                <a:lnTo>
                  <a:pt x="295" y="629"/>
                </a:lnTo>
                <a:lnTo>
                  <a:pt x="286" y="623"/>
                </a:lnTo>
                <a:lnTo>
                  <a:pt x="278" y="616"/>
                </a:lnTo>
                <a:lnTo>
                  <a:pt x="270" y="609"/>
                </a:lnTo>
                <a:lnTo>
                  <a:pt x="262" y="602"/>
                </a:lnTo>
                <a:lnTo>
                  <a:pt x="253" y="594"/>
                </a:lnTo>
                <a:lnTo>
                  <a:pt x="246" y="586"/>
                </a:lnTo>
                <a:lnTo>
                  <a:pt x="240" y="577"/>
                </a:lnTo>
                <a:lnTo>
                  <a:pt x="233" y="568"/>
                </a:lnTo>
                <a:lnTo>
                  <a:pt x="228" y="558"/>
                </a:lnTo>
                <a:lnTo>
                  <a:pt x="222" y="548"/>
                </a:lnTo>
                <a:lnTo>
                  <a:pt x="217" y="537"/>
                </a:lnTo>
                <a:lnTo>
                  <a:pt x="212" y="526"/>
                </a:lnTo>
                <a:lnTo>
                  <a:pt x="208" y="514"/>
                </a:lnTo>
                <a:lnTo>
                  <a:pt x="204" y="502"/>
                </a:lnTo>
                <a:lnTo>
                  <a:pt x="201" y="490"/>
                </a:lnTo>
                <a:lnTo>
                  <a:pt x="198" y="477"/>
                </a:lnTo>
                <a:lnTo>
                  <a:pt x="196" y="464"/>
                </a:lnTo>
                <a:lnTo>
                  <a:pt x="194" y="450"/>
                </a:lnTo>
                <a:lnTo>
                  <a:pt x="193" y="436"/>
                </a:lnTo>
                <a:lnTo>
                  <a:pt x="192" y="422"/>
                </a:lnTo>
                <a:lnTo>
                  <a:pt x="192" y="407"/>
                </a:lnTo>
                <a:lnTo>
                  <a:pt x="193" y="380"/>
                </a:lnTo>
                <a:lnTo>
                  <a:pt x="195" y="354"/>
                </a:lnTo>
                <a:lnTo>
                  <a:pt x="200" y="329"/>
                </a:lnTo>
                <a:lnTo>
                  <a:pt x="206" y="306"/>
                </a:lnTo>
                <a:lnTo>
                  <a:pt x="210" y="295"/>
                </a:lnTo>
                <a:lnTo>
                  <a:pt x="214" y="282"/>
                </a:lnTo>
                <a:lnTo>
                  <a:pt x="219" y="272"/>
                </a:lnTo>
                <a:lnTo>
                  <a:pt x="224" y="261"/>
                </a:lnTo>
                <a:lnTo>
                  <a:pt x="229" y="251"/>
                </a:lnTo>
                <a:lnTo>
                  <a:pt x="235" y="242"/>
                </a:lnTo>
                <a:lnTo>
                  <a:pt x="241" y="233"/>
                </a:lnTo>
                <a:lnTo>
                  <a:pt x="248" y="224"/>
                </a:lnTo>
                <a:lnTo>
                  <a:pt x="256" y="215"/>
                </a:lnTo>
                <a:lnTo>
                  <a:pt x="264" y="208"/>
                </a:lnTo>
                <a:lnTo>
                  <a:pt x="272" y="200"/>
                </a:lnTo>
                <a:lnTo>
                  <a:pt x="280" y="193"/>
                </a:lnTo>
                <a:lnTo>
                  <a:pt x="289" y="186"/>
                </a:lnTo>
                <a:lnTo>
                  <a:pt x="298" y="180"/>
                </a:lnTo>
                <a:lnTo>
                  <a:pt x="307" y="175"/>
                </a:lnTo>
                <a:lnTo>
                  <a:pt x="317" y="170"/>
                </a:lnTo>
                <a:lnTo>
                  <a:pt x="327" y="165"/>
                </a:lnTo>
                <a:lnTo>
                  <a:pt x="338" y="160"/>
                </a:lnTo>
                <a:lnTo>
                  <a:pt x="349" y="157"/>
                </a:lnTo>
                <a:lnTo>
                  <a:pt x="360" y="154"/>
                </a:lnTo>
                <a:lnTo>
                  <a:pt x="372" y="152"/>
                </a:lnTo>
                <a:lnTo>
                  <a:pt x="384" y="150"/>
                </a:lnTo>
                <a:lnTo>
                  <a:pt x="397" y="149"/>
                </a:lnTo>
                <a:lnTo>
                  <a:pt x="410" y="149"/>
                </a:lnTo>
                <a:lnTo>
                  <a:pt x="431" y="150"/>
                </a:lnTo>
                <a:lnTo>
                  <a:pt x="452" y="151"/>
                </a:lnTo>
                <a:lnTo>
                  <a:pt x="470" y="154"/>
                </a:lnTo>
                <a:lnTo>
                  <a:pt x="487" y="157"/>
                </a:lnTo>
                <a:lnTo>
                  <a:pt x="502" y="161"/>
                </a:lnTo>
                <a:lnTo>
                  <a:pt x="516" y="167"/>
                </a:lnTo>
                <a:lnTo>
                  <a:pt x="528" y="172"/>
                </a:lnTo>
                <a:lnTo>
                  <a:pt x="539" y="177"/>
                </a:lnTo>
                <a:lnTo>
                  <a:pt x="571" y="32"/>
                </a:lnTo>
                <a:lnTo>
                  <a:pt x="555" y="25"/>
                </a:lnTo>
                <a:lnTo>
                  <a:pt x="538" y="19"/>
                </a:lnTo>
                <a:lnTo>
                  <a:pt x="518" y="14"/>
                </a:lnTo>
                <a:lnTo>
                  <a:pt x="497" y="9"/>
                </a:lnTo>
                <a:lnTo>
                  <a:pt x="475" y="5"/>
                </a:lnTo>
                <a:lnTo>
                  <a:pt x="452" y="2"/>
                </a:lnTo>
                <a:lnTo>
                  <a:pt x="429" y="0"/>
                </a:lnTo>
                <a:lnTo>
                  <a:pt x="405" y="0"/>
                </a:lnTo>
                <a:lnTo>
                  <a:pt x="381" y="0"/>
                </a:lnTo>
                <a:lnTo>
                  <a:pt x="358" y="2"/>
                </a:lnTo>
                <a:lnTo>
                  <a:pt x="336" y="4"/>
                </a:lnTo>
                <a:lnTo>
                  <a:pt x="315" y="8"/>
                </a:lnTo>
                <a:lnTo>
                  <a:pt x="294" y="12"/>
                </a:lnTo>
                <a:lnTo>
                  <a:pt x="273" y="18"/>
                </a:lnTo>
                <a:lnTo>
                  <a:pt x="253" y="24"/>
                </a:lnTo>
                <a:lnTo>
                  <a:pt x="234" y="31"/>
                </a:lnTo>
                <a:lnTo>
                  <a:pt x="215" y="39"/>
                </a:lnTo>
                <a:lnTo>
                  <a:pt x="198" y="49"/>
                </a:lnTo>
                <a:lnTo>
                  <a:pt x="181" y="59"/>
                </a:lnTo>
                <a:lnTo>
                  <a:pt x="165" y="69"/>
                </a:lnTo>
                <a:lnTo>
                  <a:pt x="149" y="80"/>
                </a:lnTo>
                <a:lnTo>
                  <a:pt x="134" y="92"/>
                </a:lnTo>
                <a:lnTo>
                  <a:pt x="120" y="105"/>
                </a:lnTo>
                <a:lnTo>
                  <a:pt x="107" y="118"/>
                </a:lnTo>
                <a:lnTo>
                  <a:pt x="94" y="133"/>
                </a:lnTo>
                <a:lnTo>
                  <a:pt x="83" y="147"/>
                </a:lnTo>
                <a:lnTo>
                  <a:pt x="71" y="164"/>
                </a:lnTo>
                <a:lnTo>
                  <a:pt x="61" y="180"/>
                </a:lnTo>
                <a:lnTo>
                  <a:pt x="52" y="196"/>
                </a:lnTo>
                <a:lnTo>
                  <a:pt x="43" y="213"/>
                </a:lnTo>
                <a:lnTo>
                  <a:pt x="35" y="231"/>
                </a:lnTo>
                <a:lnTo>
                  <a:pt x="28" y="249"/>
                </a:lnTo>
                <a:lnTo>
                  <a:pt x="21" y="268"/>
                </a:lnTo>
                <a:lnTo>
                  <a:pt x="16" y="288"/>
                </a:lnTo>
                <a:lnTo>
                  <a:pt x="11" y="308"/>
                </a:lnTo>
                <a:lnTo>
                  <a:pt x="7" y="328"/>
                </a:lnTo>
                <a:lnTo>
                  <a:pt x="4" y="349"/>
                </a:lnTo>
                <a:lnTo>
                  <a:pt x="2" y="370"/>
                </a:lnTo>
                <a:lnTo>
                  <a:pt x="1" y="391"/>
                </a:lnTo>
                <a:lnTo>
                  <a:pt x="0" y="414"/>
                </a:lnTo>
                <a:lnTo>
                  <a:pt x="1" y="436"/>
                </a:lnTo>
                <a:lnTo>
                  <a:pt x="2" y="459"/>
                </a:lnTo>
                <a:lnTo>
                  <a:pt x="4" y="480"/>
                </a:lnTo>
                <a:lnTo>
                  <a:pt x="7" y="501"/>
                </a:lnTo>
                <a:lnTo>
                  <a:pt x="11" y="522"/>
                </a:lnTo>
                <a:lnTo>
                  <a:pt x="15" y="542"/>
                </a:lnTo>
                <a:lnTo>
                  <a:pt x="21" y="562"/>
                </a:lnTo>
                <a:lnTo>
                  <a:pt x="27" y="580"/>
                </a:lnTo>
                <a:lnTo>
                  <a:pt x="34" y="598"/>
                </a:lnTo>
                <a:lnTo>
                  <a:pt x="41" y="615"/>
                </a:lnTo>
                <a:lnTo>
                  <a:pt x="50" y="632"/>
                </a:lnTo>
                <a:lnTo>
                  <a:pt x="59" y="649"/>
                </a:lnTo>
                <a:lnTo>
                  <a:pt x="68" y="664"/>
                </a:lnTo>
                <a:lnTo>
                  <a:pt x="79" y="679"/>
                </a:lnTo>
                <a:lnTo>
                  <a:pt x="90" y="692"/>
                </a:lnTo>
                <a:lnTo>
                  <a:pt x="102" y="706"/>
                </a:lnTo>
                <a:lnTo>
                  <a:pt x="114" y="718"/>
                </a:lnTo>
                <a:lnTo>
                  <a:pt x="127" y="730"/>
                </a:lnTo>
                <a:lnTo>
                  <a:pt x="141" y="741"/>
                </a:lnTo>
                <a:lnTo>
                  <a:pt x="156" y="751"/>
                </a:lnTo>
                <a:lnTo>
                  <a:pt x="171" y="760"/>
                </a:lnTo>
                <a:lnTo>
                  <a:pt x="186" y="770"/>
                </a:lnTo>
                <a:lnTo>
                  <a:pt x="202" y="778"/>
                </a:lnTo>
                <a:lnTo>
                  <a:pt x="219" y="785"/>
                </a:lnTo>
                <a:lnTo>
                  <a:pt x="236" y="791"/>
                </a:lnTo>
                <a:lnTo>
                  <a:pt x="254" y="797"/>
                </a:lnTo>
                <a:lnTo>
                  <a:pt x="273" y="801"/>
                </a:lnTo>
                <a:lnTo>
                  <a:pt x="292" y="805"/>
                </a:lnTo>
                <a:lnTo>
                  <a:pt x="312" y="808"/>
                </a:lnTo>
                <a:lnTo>
                  <a:pt x="332" y="810"/>
                </a:lnTo>
                <a:lnTo>
                  <a:pt x="352" y="812"/>
                </a:lnTo>
                <a:lnTo>
                  <a:pt x="373" y="812"/>
                </a:lnTo>
                <a:lnTo>
                  <a:pt x="404" y="811"/>
                </a:lnTo>
                <a:lnTo>
                  <a:pt x="434" y="809"/>
                </a:lnTo>
                <a:lnTo>
                  <a:pt x="463" y="805"/>
                </a:lnTo>
                <a:lnTo>
                  <a:pt x="489" y="801"/>
                </a:lnTo>
                <a:lnTo>
                  <a:pt x="512" y="795"/>
                </a:lnTo>
                <a:lnTo>
                  <a:pt x="533" y="789"/>
                </a:lnTo>
                <a:lnTo>
                  <a:pt x="551" y="783"/>
                </a:lnTo>
                <a:lnTo>
                  <a:pt x="566" y="777"/>
                </a:lnTo>
                <a:lnTo>
                  <a:pt x="542"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24">
            <a:extLst>
              <a:ext uri="{FF2B5EF4-FFF2-40B4-BE49-F238E27FC236}">
                <a16:creationId xmlns:a16="http://schemas.microsoft.com/office/drawing/2014/main" id="{00000000-0008-0000-0400-000017000000}"/>
              </a:ext>
            </a:extLst>
          </xdr:cNvPr>
          <xdr:cNvSpPr>
            <a:spLocks noEditPoints="1"/>
          </xdr:cNvSpPr>
        </xdr:nvSpPr>
        <xdr:spPr bwMode="auto">
          <a:xfrm>
            <a:off x="993" y="197"/>
            <a:ext cx="9" cy="11"/>
          </a:xfrm>
          <a:custGeom>
            <a:avLst/>
            <a:gdLst>
              <a:gd name="T0" fmla="*/ 660 w 662"/>
              <a:gd name="T1" fmla="*/ 426 h 814"/>
              <a:gd name="T2" fmla="*/ 661 w 662"/>
              <a:gd name="T3" fmla="*/ 358 h 814"/>
              <a:gd name="T4" fmla="*/ 658 w 662"/>
              <a:gd name="T5" fmla="*/ 307 h 814"/>
              <a:gd name="T6" fmla="*/ 649 w 662"/>
              <a:gd name="T7" fmla="*/ 255 h 814"/>
              <a:gd name="T8" fmla="*/ 636 w 662"/>
              <a:gd name="T9" fmla="*/ 207 h 814"/>
              <a:gd name="T10" fmla="*/ 617 w 662"/>
              <a:gd name="T11" fmla="*/ 161 h 814"/>
              <a:gd name="T12" fmla="*/ 592 w 662"/>
              <a:gd name="T13" fmla="*/ 119 h 814"/>
              <a:gd name="T14" fmla="*/ 562 w 662"/>
              <a:gd name="T15" fmla="*/ 82 h 814"/>
              <a:gd name="T16" fmla="*/ 525 w 662"/>
              <a:gd name="T17" fmla="*/ 51 h 814"/>
              <a:gd name="T18" fmla="*/ 482 w 662"/>
              <a:gd name="T19" fmla="*/ 25 h 814"/>
              <a:gd name="T20" fmla="*/ 432 w 662"/>
              <a:gd name="T21" fmla="*/ 9 h 814"/>
              <a:gd name="T22" fmla="*/ 375 w 662"/>
              <a:gd name="T23" fmla="*/ 1 h 814"/>
              <a:gd name="T24" fmla="*/ 312 w 662"/>
              <a:gd name="T25" fmla="*/ 2 h 814"/>
              <a:gd name="T26" fmla="*/ 255 w 662"/>
              <a:gd name="T27" fmla="*/ 14 h 814"/>
              <a:gd name="T28" fmla="*/ 203 w 662"/>
              <a:gd name="T29" fmla="*/ 33 h 814"/>
              <a:gd name="T30" fmla="*/ 157 w 662"/>
              <a:gd name="T31" fmla="*/ 62 h 814"/>
              <a:gd name="T32" fmla="*/ 116 w 662"/>
              <a:gd name="T33" fmla="*/ 97 h 814"/>
              <a:gd name="T34" fmla="*/ 81 w 662"/>
              <a:gd name="T35" fmla="*/ 139 h 814"/>
              <a:gd name="T36" fmla="*/ 53 w 662"/>
              <a:gd name="T37" fmla="*/ 187 h 814"/>
              <a:gd name="T38" fmla="*/ 30 w 662"/>
              <a:gd name="T39" fmla="*/ 240 h 814"/>
              <a:gd name="T40" fmla="*/ 14 w 662"/>
              <a:gd name="T41" fmla="*/ 297 h 814"/>
              <a:gd name="T42" fmla="*/ 4 w 662"/>
              <a:gd name="T43" fmla="*/ 357 h 814"/>
              <a:gd name="T44" fmla="*/ 0 w 662"/>
              <a:gd name="T45" fmla="*/ 420 h 814"/>
              <a:gd name="T46" fmla="*/ 4 w 662"/>
              <a:gd name="T47" fmla="*/ 485 h 814"/>
              <a:gd name="T48" fmla="*/ 14 w 662"/>
              <a:gd name="T49" fmla="*/ 546 h 814"/>
              <a:gd name="T50" fmla="*/ 32 w 662"/>
              <a:gd name="T51" fmla="*/ 600 h 814"/>
              <a:gd name="T52" fmla="*/ 56 w 662"/>
              <a:gd name="T53" fmla="*/ 650 h 814"/>
              <a:gd name="T54" fmla="*/ 86 w 662"/>
              <a:gd name="T55" fmla="*/ 694 h 814"/>
              <a:gd name="T56" fmla="*/ 123 w 662"/>
              <a:gd name="T57" fmla="*/ 731 h 814"/>
              <a:gd name="T58" fmla="*/ 166 w 662"/>
              <a:gd name="T59" fmla="*/ 762 h 814"/>
              <a:gd name="T60" fmla="*/ 214 w 662"/>
              <a:gd name="T61" fmla="*/ 787 h 814"/>
              <a:gd name="T62" fmla="*/ 269 w 662"/>
              <a:gd name="T63" fmla="*/ 803 h 814"/>
              <a:gd name="T64" fmla="*/ 330 w 662"/>
              <a:gd name="T65" fmla="*/ 812 h 814"/>
              <a:gd name="T66" fmla="*/ 410 w 662"/>
              <a:gd name="T67" fmla="*/ 813 h 814"/>
              <a:gd name="T68" fmla="*/ 512 w 662"/>
              <a:gd name="T69" fmla="*/ 801 h 814"/>
              <a:gd name="T70" fmla="*/ 598 w 662"/>
              <a:gd name="T71" fmla="*/ 778 h 814"/>
              <a:gd name="T72" fmla="*/ 575 w 662"/>
              <a:gd name="T73" fmla="*/ 642 h 814"/>
              <a:gd name="T74" fmla="*/ 509 w 662"/>
              <a:gd name="T75" fmla="*/ 660 h 814"/>
              <a:gd name="T76" fmla="*/ 431 w 662"/>
              <a:gd name="T77" fmla="*/ 669 h 814"/>
              <a:gd name="T78" fmla="*/ 359 w 662"/>
              <a:gd name="T79" fmla="*/ 667 h 814"/>
              <a:gd name="T80" fmla="*/ 300 w 662"/>
              <a:gd name="T81" fmla="*/ 652 h 814"/>
              <a:gd name="T82" fmla="*/ 265 w 662"/>
              <a:gd name="T83" fmla="*/ 633 h 814"/>
              <a:gd name="T84" fmla="*/ 242 w 662"/>
              <a:gd name="T85" fmla="*/ 615 h 814"/>
              <a:gd name="T86" fmla="*/ 222 w 662"/>
              <a:gd name="T87" fmla="*/ 593 h 814"/>
              <a:gd name="T88" fmla="*/ 206 w 662"/>
              <a:gd name="T89" fmla="*/ 567 h 814"/>
              <a:gd name="T90" fmla="*/ 194 w 662"/>
              <a:gd name="T91" fmla="*/ 536 h 814"/>
              <a:gd name="T92" fmla="*/ 186 w 662"/>
              <a:gd name="T93" fmla="*/ 500 h 814"/>
              <a:gd name="T94" fmla="*/ 182 w 662"/>
              <a:gd name="T95" fmla="*/ 460 h 814"/>
              <a:gd name="T96" fmla="*/ 184 w 662"/>
              <a:gd name="T97" fmla="*/ 311 h 814"/>
              <a:gd name="T98" fmla="*/ 195 w 662"/>
              <a:gd name="T99" fmla="*/ 261 h 814"/>
              <a:gd name="T100" fmla="*/ 215 w 662"/>
              <a:gd name="T101" fmla="*/ 214 h 814"/>
              <a:gd name="T102" fmla="*/ 246 w 662"/>
              <a:gd name="T103" fmla="*/ 173 h 814"/>
              <a:gd name="T104" fmla="*/ 279 w 662"/>
              <a:gd name="T105" fmla="*/ 148 h 814"/>
              <a:gd name="T106" fmla="*/ 303 w 662"/>
              <a:gd name="T107" fmla="*/ 138 h 814"/>
              <a:gd name="T108" fmla="*/ 331 w 662"/>
              <a:gd name="T109" fmla="*/ 134 h 814"/>
              <a:gd name="T110" fmla="*/ 361 w 662"/>
              <a:gd name="T111" fmla="*/ 135 h 814"/>
              <a:gd name="T112" fmla="*/ 387 w 662"/>
              <a:gd name="T113" fmla="*/ 141 h 814"/>
              <a:gd name="T114" fmla="*/ 410 w 662"/>
              <a:gd name="T115" fmla="*/ 151 h 814"/>
              <a:gd name="T116" fmla="*/ 430 w 662"/>
              <a:gd name="T117" fmla="*/ 166 h 814"/>
              <a:gd name="T118" fmla="*/ 455 w 662"/>
              <a:gd name="T119" fmla="*/ 197 h 814"/>
              <a:gd name="T120" fmla="*/ 474 w 662"/>
              <a:gd name="T121" fmla="*/ 243 h 814"/>
              <a:gd name="T122" fmla="*/ 483 w 662"/>
              <a:gd name="T123" fmla="*/ 294 h 814"/>
              <a:gd name="T124" fmla="*/ 182 w 662"/>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2" h="814">
                <a:moveTo>
                  <a:pt x="655" y="460"/>
                </a:moveTo>
                <a:lnTo>
                  <a:pt x="658" y="445"/>
                </a:lnTo>
                <a:lnTo>
                  <a:pt x="660" y="426"/>
                </a:lnTo>
                <a:lnTo>
                  <a:pt x="661" y="402"/>
                </a:lnTo>
                <a:lnTo>
                  <a:pt x="662" y="375"/>
                </a:lnTo>
                <a:lnTo>
                  <a:pt x="661" y="358"/>
                </a:lnTo>
                <a:lnTo>
                  <a:pt x="661" y="341"/>
                </a:lnTo>
                <a:lnTo>
                  <a:pt x="659" y="324"/>
                </a:lnTo>
                <a:lnTo>
                  <a:pt x="658" y="307"/>
                </a:lnTo>
                <a:lnTo>
                  <a:pt x="655" y="290"/>
                </a:lnTo>
                <a:lnTo>
                  <a:pt x="652" y="272"/>
                </a:lnTo>
                <a:lnTo>
                  <a:pt x="649" y="255"/>
                </a:lnTo>
                <a:lnTo>
                  <a:pt x="645" y="239"/>
                </a:lnTo>
                <a:lnTo>
                  <a:pt x="641" y="223"/>
                </a:lnTo>
                <a:lnTo>
                  <a:pt x="636" y="207"/>
                </a:lnTo>
                <a:lnTo>
                  <a:pt x="630" y="192"/>
                </a:lnTo>
                <a:lnTo>
                  <a:pt x="624" y="176"/>
                </a:lnTo>
                <a:lnTo>
                  <a:pt x="617" y="161"/>
                </a:lnTo>
                <a:lnTo>
                  <a:pt x="609" y="146"/>
                </a:lnTo>
                <a:lnTo>
                  <a:pt x="601" y="132"/>
                </a:lnTo>
                <a:lnTo>
                  <a:pt x="592" y="119"/>
                </a:lnTo>
                <a:lnTo>
                  <a:pt x="583" y="106"/>
                </a:lnTo>
                <a:lnTo>
                  <a:pt x="572" y="94"/>
                </a:lnTo>
                <a:lnTo>
                  <a:pt x="562" y="82"/>
                </a:lnTo>
                <a:lnTo>
                  <a:pt x="550" y="71"/>
                </a:lnTo>
                <a:lnTo>
                  <a:pt x="538" y="60"/>
                </a:lnTo>
                <a:lnTo>
                  <a:pt x="525" y="51"/>
                </a:lnTo>
                <a:lnTo>
                  <a:pt x="511" y="41"/>
                </a:lnTo>
                <a:lnTo>
                  <a:pt x="497" y="33"/>
                </a:lnTo>
                <a:lnTo>
                  <a:pt x="482" y="25"/>
                </a:lnTo>
                <a:lnTo>
                  <a:pt x="466" y="19"/>
                </a:lnTo>
                <a:lnTo>
                  <a:pt x="449" y="13"/>
                </a:lnTo>
                <a:lnTo>
                  <a:pt x="432" y="9"/>
                </a:lnTo>
                <a:lnTo>
                  <a:pt x="413" y="5"/>
                </a:lnTo>
                <a:lnTo>
                  <a:pt x="394" y="2"/>
                </a:lnTo>
                <a:lnTo>
                  <a:pt x="375" y="1"/>
                </a:lnTo>
                <a:lnTo>
                  <a:pt x="354" y="0"/>
                </a:lnTo>
                <a:lnTo>
                  <a:pt x="333" y="1"/>
                </a:lnTo>
                <a:lnTo>
                  <a:pt x="312" y="2"/>
                </a:lnTo>
                <a:lnTo>
                  <a:pt x="292" y="5"/>
                </a:lnTo>
                <a:lnTo>
                  <a:pt x="273" y="9"/>
                </a:lnTo>
                <a:lnTo>
                  <a:pt x="255" y="14"/>
                </a:lnTo>
                <a:lnTo>
                  <a:pt x="237" y="19"/>
                </a:lnTo>
                <a:lnTo>
                  <a:pt x="220" y="26"/>
                </a:lnTo>
                <a:lnTo>
                  <a:pt x="203" y="33"/>
                </a:lnTo>
                <a:lnTo>
                  <a:pt x="187" y="43"/>
                </a:lnTo>
                <a:lnTo>
                  <a:pt x="171" y="52"/>
                </a:lnTo>
                <a:lnTo>
                  <a:pt x="157" y="62"/>
                </a:lnTo>
                <a:lnTo>
                  <a:pt x="143" y="73"/>
                </a:lnTo>
                <a:lnTo>
                  <a:pt x="129" y="85"/>
                </a:lnTo>
                <a:lnTo>
                  <a:pt x="116" y="97"/>
                </a:lnTo>
                <a:lnTo>
                  <a:pt x="104" y="111"/>
                </a:lnTo>
                <a:lnTo>
                  <a:pt x="92" y="124"/>
                </a:lnTo>
                <a:lnTo>
                  <a:pt x="81" y="139"/>
                </a:lnTo>
                <a:lnTo>
                  <a:pt x="71" y="154"/>
                </a:lnTo>
                <a:lnTo>
                  <a:pt x="62" y="171"/>
                </a:lnTo>
                <a:lnTo>
                  <a:pt x="53" y="187"/>
                </a:lnTo>
                <a:lnTo>
                  <a:pt x="44" y="204"/>
                </a:lnTo>
                <a:lnTo>
                  <a:pt x="37" y="222"/>
                </a:lnTo>
                <a:lnTo>
                  <a:pt x="30" y="240"/>
                </a:lnTo>
                <a:lnTo>
                  <a:pt x="24" y="258"/>
                </a:lnTo>
                <a:lnTo>
                  <a:pt x="18" y="277"/>
                </a:lnTo>
                <a:lnTo>
                  <a:pt x="14" y="297"/>
                </a:lnTo>
                <a:lnTo>
                  <a:pt x="10"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20" y="565"/>
                </a:lnTo>
                <a:lnTo>
                  <a:pt x="25" y="583"/>
                </a:lnTo>
                <a:lnTo>
                  <a:pt x="32" y="600"/>
                </a:lnTo>
                <a:lnTo>
                  <a:pt x="39" y="617"/>
                </a:lnTo>
                <a:lnTo>
                  <a:pt x="47" y="634"/>
                </a:lnTo>
                <a:lnTo>
                  <a:pt x="56" y="650"/>
                </a:lnTo>
                <a:lnTo>
                  <a:pt x="65" y="666"/>
                </a:lnTo>
                <a:lnTo>
                  <a:pt x="75" y="680"/>
                </a:lnTo>
                <a:lnTo>
                  <a:pt x="86" y="694"/>
                </a:lnTo>
                <a:lnTo>
                  <a:pt x="98" y="707"/>
                </a:lnTo>
                <a:lnTo>
                  <a:pt x="110" y="719"/>
                </a:lnTo>
                <a:lnTo>
                  <a:pt x="123" y="731"/>
                </a:lnTo>
                <a:lnTo>
                  <a:pt x="136" y="742"/>
                </a:lnTo>
                <a:lnTo>
                  <a:pt x="151" y="752"/>
                </a:lnTo>
                <a:lnTo>
                  <a:pt x="166" y="762"/>
                </a:lnTo>
                <a:lnTo>
                  <a:pt x="181" y="771"/>
                </a:lnTo>
                <a:lnTo>
                  <a:pt x="197" y="779"/>
                </a:lnTo>
                <a:lnTo>
                  <a:pt x="214" y="787"/>
                </a:lnTo>
                <a:lnTo>
                  <a:pt x="232" y="793"/>
                </a:lnTo>
                <a:lnTo>
                  <a:pt x="250" y="799"/>
                </a:lnTo>
                <a:lnTo>
                  <a:pt x="269" y="803"/>
                </a:lnTo>
                <a:lnTo>
                  <a:pt x="288" y="807"/>
                </a:lnTo>
                <a:lnTo>
                  <a:pt x="308" y="810"/>
                </a:lnTo>
                <a:lnTo>
                  <a:pt x="330" y="812"/>
                </a:lnTo>
                <a:lnTo>
                  <a:pt x="351" y="814"/>
                </a:lnTo>
                <a:lnTo>
                  <a:pt x="373" y="814"/>
                </a:lnTo>
                <a:lnTo>
                  <a:pt x="410" y="813"/>
                </a:lnTo>
                <a:lnTo>
                  <a:pt x="446" y="811"/>
                </a:lnTo>
                <a:lnTo>
                  <a:pt x="480" y="807"/>
                </a:lnTo>
                <a:lnTo>
                  <a:pt x="512" y="801"/>
                </a:lnTo>
                <a:lnTo>
                  <a:pt x="543" y="794"/>
                </a:lnTo>
                <a:lnTo>
                  <a:pt x="571" y="787"/>
                </a:lnTo>
                <a:lnTo>
                  <a:pt x="598" y="778"/>
                </a:lnTo>
                <a:lnTo>
                  <a:pt x="622" y="767"/>
                </a:lnTo>
                <a:lnTo>
                  <a:pt x="595" y="635"/>
                </a:lnTo>
                <a:lnTo>
                  <a:pt x="575" y="642"/>
                </a:lnTo>
                <a:lnTo>
                  <a:pt x="554" y="648"/>
                </a:lnTo>
                <a:lnTo>
                  <a:pt x="532" y="655"/>
                </a:lnTo>
                <a:lnTo>
                  <a:pt x="509" y="660"/>
                </a:lnTo>
                <a:lnTo>
                  <a:pt x="485" y="664"/>
                </a:lnTo>
                <a:lnTo>
                  <a:pt x="459" y="667"/>
                </a:lnTo>
                <a:lnTo>
                  <a:pt x="431" y="669"/>
                </a:lnTo>
                <a:lnTo>
                  <a:pt x="402" y="670"/>
                </a:lnTo>
                <a:lnTo>
                  <a:pt x="380" y="669"/>
                </a:lnTo>
                <a:lnTo>
                  <a:pt x="359" y="667"/>
                </a:lnTo>
                <a:lnTo>
                  <a:pt x="339" y="663"/>
                </a:lnTo>
                <a:lnTo>
                  <a:pt x="320" y="658"/>
                </a:lnTo>
                <a:lnTo>
                  <a:pt x="300" y="652"/>
                </a:lnTo>
                <a:lnTo>
                  <a:pt x="282" y="643"/>
                </a:lnTo>
                <a:lnTo>
                  <a:pt x="273" y="638"/>
                </a:lnTo>
                <a:lnTo>
                  <a:pt x="265" y="633"/>
                </a:lnTo>
                <a:lnTo>
                  <a:pt x="257" y="627"/>
                </a:lnTo>
                <a:lnTo>
                  <a:pt x="250" y="621"/>
                </a:lnTo>
                <a:lnTo>
                  <a:pt x="242" y="615"/>
                </a:lnTo>
                <a:lnTo>
                  <a:pt x="235" y="608"/>
                </a:lnTo>
                <a:lnTo>
                  <a:pt x="229" y="601"/>
                </a:lnTo>
                <a:lnTo>
                  <a:pt x="222" y="593"/>
                </a:lnTo>
                <a:lnTo>
                  <a:pt x="217" y="585"/>
                </a:lnTo>
                <a:lnTo>
                  <a:pt x="211" y="576"/>
                </a:lnTo>
                <a:lnTo>
                  <a:pt x="206" y="567"/>
                </a:lnTo>
                <a:lnTo>
                  <a:pt x="202" y="557"/>
                </a:lnTo>
                <a:lnTo>
                  <a:pt x="197" y="547"/>
                </a:lnTo>
                <a:lnTo>
                  <a:pt x="194" y="536"/>
                </a:lnTo>
                <a:lnTo>
                  <a:pt x="191" y="524"/>
                </a:lnTo>
                <a:lnTo>
                  <a:pt x="188" y="512"/>
                </a:lnTo>
                <a:lnTo>
                  <a:pt x="186" y="500"/>
                </a:lnTo>
                <a:lnTo>
                  <a:pt x="184" y="487"/>
                </a:lnTo>
                <a:lnTo>
                  <a:pt x="183" y="474"/>
                </a:lnTo>
                <a:lnTo>
                  <a:pt x="182" y="460"/>
                </a:lnTo>
                <a:lnTo>
                  <a:pt x="655" y="460"/>
                </a:lnTo>
                <a:close/>
                <a:moveTo>
                  <a:pt x="182" y="327"/>
                </a:moveTo>
                <a:lnTo>
                  <a:pt x="184" y="311"/>
                </a:lnTo>
                <a:lnTo>
                  <a:pt x="187" y="295"/>
                </a:lnTo>
                <a:lnTo>
                  <a:pt x="190" y="278"/>
                </a:lnTo>
                <a:lnTo>
                  <a:pt x="195" y="261"/>
                </a:lnTo>
                <a:lnTo>
                  <a:pt x="200" y="245"/>
                </a:lnTo>
                <a:lnTo>
                  <a:pt x="207" y="229"/>
                </a:lnTo>
                <a:lnTo>
                  <a:pt x="215" y="214"/>
                </a:lnTo>
                <a:lnTo>
                  <a:pt x="224" y="199"/>
                </a:lnTo>
                <a:lnTo>
                  <a:pt x="234" y="186"/>
                </a:lnTo>
                <a:lnTo>
                  <a:pt x="246" y="173"/>
                </a:lnTo>
                <a:lnTo>
                  <a:pt x="258" y="161"/>
                </a:lnTo>
                <a:lnTo>
                  <a:pt x="272" y="152"/>
                </a:lnTo>
                <a:lnTo>
                  <a:pt x="279" y="148"/>
                </a:lnTo>
                <a:lnTo>
                  <a:pt x="287" y="144"/>
                </a:lnTo>
                <a:lnTo>
                  <a:pt x="295" y="141"/>
                </a:lnTo>
                <a:lnTo>
                  <a:pt x="303" y="138"/>
                </a:lnTo>
                <a:lnTo>
                  <a:pt x="312" y="136"/>
                </a:lnTo>
                <a:lnTo>
                  <a:pt x="322" y="135"/>
                </a:lnTo>
                <a:lnTo>
                  <a:pt x="331" y="134"/>
                </a:lnTo>
                <a:lnTo>
                  <a:pt x="341" y="134"/>
                </a:lnTo>
                <a:lnTo>
                  <a:pt x="351" y="134"/>
                </a:lnTo>
                <a:lnTo>
                  <a:pt x="361" y="135"/>
                </a:lnTo>
                <a:lnTo>
                  <a:pt x="370" y="136"/>
                </a:lnTo>
                <a:lnTo>
                  <a:pt x="379" y="138"/>
                </a:lnTo>
                <a:lnTo>
                  <a:pt x="387" y="141"/>
                </a:lnTo>
                <a:lnTo>
                  <a:pt x="395" y="144"/>
                </a:lnTo>
                <a:lnTo>
                  <a:pt x="403" y="147"/>
                </a:lnTo>
                <a:lnTo>
                  <a:pt x="410" y="151"/>
                </a:lnTo>
                <a:lnTo>
                  <a:pt x="417" y="156"/>
                </a:lnTo>
                <a:lnTo>
                  <a:pt x="423" y="160"/>
                </a:lnTo>
                <a:lnTo>
                  <a:pt x="430" y="166"/>
                </a:lnTo>
                <a:lnTo>
                  <a:pt x="435" y="172"/>
                </a:lnTo>
                <a:lnTo>
                  <a:pt x="446" y="184"/>
                </a:lnTo>
                <a:lnTo>
                  <a:pt x="455" y="197"/>
                </a:lnTo>
                <a:lnTo>
                  <a:pt x="462" y="212"/>
                </a:lnTo>
                <a:lnTo>
                  <a:pt x="469" y="227"/>
                </a:lnTo>
                <a:lnTo>
                  <a:pt x="474" y="243"/>
                </a:lnTo>
                <a:lnTo>
                  <a:pt x="478" y="259"/>
                </a:lnTo>
                <a:lnTo>
                  <a:pt x="481" y="276"/>
                </a:lnTo>
                <a:lnTo>
                  <a:pt x="483" y="294"/>
                </a:lnTo>
                <a:lnTo>
                  <a:pt x="484" y="310"/>
                </a:lnTo>
                <a:lnTo>
                  <a:pt x="485"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25">
            <a:extLst>
              <a:ext uri="{FF2B5EF4-FFF2-40B4-BE49-F238E27FC236}">
                <a16:creationId xmlns:a16="http://schemas.microsoft.com/office/drawing/2014/main" id="{00000000-0008-0000-0400-000018000000}"/>
              </a:ext>
            </a:extLst>
          </xdr:cNvPr>
          <xdr:cNvSpPr>
            <a:spLocks/>
          </xdr:cNvSpPr>
        </xdr:nvSpPr>
        <xdr:spPr bwMode="auto">
          <a:xfrm>
            <a:off x="1004" y="197"/>
            <a:ext cx="6" cy="11"/>
          </a:xfrm>
          <a:custGeom>
            <a:avLst/>
            <a:gdLst>
              <a:gd name="T0" fmla="*/ 31 w 513"/>
              <a:gd name="T1" fmla="*/ 779 h 814"/>
              <a:gd name="T2" fmla="*/ 123 w 513"/>
              <a:gd name="T3" fmla="*/ 806 h 814"/>
              <a:gd name="T4" fmla="*/ 231 w 513"/>
              <a:gd name="T5" fmla="*/ 814 h 814"/>
              <a:gd name="T6" fmla="*/ 297 w 513"/>
              <a:gd name="T7" fmla="*/ 807 h 814"/>
              <a:gd name="T8" fmla="*/ 354 w 513"/>
              <a:gd name="T9" fmla="*/ 792 h 814"/>
              <a:gd name="T10" fmla="*/ 403 w 513"/>
              <a:gd name="T11" fmla="*/ 769 h 814"/>
              <a:gd name="T12" fmla="*/ 444 w 513"/>
              <a:gd name="T13" fmla="*/ 739 h 814"/>
              <a:gd name="T14" fmla="*/ 475 w 513"/>
              <a:gd name="T15" fmla="*/ 702 h 814"/>
              <a:gd name="T16" fmla="*/ 498 w 513"/>
              <a:gd name="T17" fmla="*/ 659 h 814"/>
              <a:gd name="T18" fmla="*/ 510 w 513"/>
              <a:gd name="T19" fmla="*/ 610 h 814"/>
              <a:gd name="T20" fmla="*/ 512 w 513"/>
              <a:gd name="T21" fmla="*/ 550 h 814"/>
              <a:gd name="T22" fmla="*/ 495 w 513"/>
              <a:gd name="T23" fmla="*/ 477 h 814"/>
              <a:gd name="T24" fmla="*/ 453 w 513"/>
              <a:gd name="T25" fmla="*/ 416 h 814"/>
              <a:gd name="T26" fmla="*/ 386 w 513"/>
              <a:gd name="T27" fmla="*/ 364 h 814"/>
              <a:gd name="T28" fmla="*/ 289 w 513"/>
              <a:gd name="T29" fmla="*/ 318 h 814"/>
              <a:gd name="T30" fmla="*/ 231 w 513"/>
              <a:gd name="T31" fmla="*/ 287 h 814"/>
              <a:gd name="T32" fmla="*/ 206 w 513"/>
              <a:gd name="T33" fmla="*/ 260 h 814"/>
              <a:gd name="T34" fmla="*/ 197 w 513"/>
              <a:gd name="T35" fmla="*/ 229 h 814"/>
              <a:gd name="T36" fmla="*/ 200 w 513"/>
              <a:gd name="T37" fmla="*/ 196 h 814"/>
              <a:gd name="T38" fmla="*/ 216 w 513"/>
              <a:gd name="T39" fmla="*/ 168 h 814"/>
              <a:gd name="T40" fmla="*/ 245 w 513"/>
              <a:gd name="T41" fmla="*/ 148 h 814"/>
              <a:gd name="T42" fmla="*/ 287 w 513"/>
              <a:gd name="T43" fmla="*/ 139 h 814"/>
              <a:gd name="T44" fmla="*/ 364 w 513"/>
              <a:gd name="T45" fmla="*/ 146 h 814"/>
              <a:gd name="T46" fmla="*/ 433 w 513"/>
              <a:gd name="T47" fmla="*/ 174 h 814"/>
              <a:gd name="T48" fmla="*/ 448 w 513"/>
              <a:gd name="T49" fmla="*/ 28 h 814"/>
              <a:gd name="T50" fmla="*/ 352 w 513"/>
              <a:gd name="T51" fmla="*/ 4 h 814"/>
              <a:gd name="T52" fmla="*/ 265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0 w 513"/>
              <a:gd name="T69" fmla="*/ 274 h 814"/>
              <a:gd name="T70" fmla="*/ 43 w 513"/>
              <a:gd name="T71" fmla="*/ 338 h 814"/>
              <a:gd name="T72" fmla="*/ 90 w 513"/>
              <a:gd name="T73" fmla="*/ 396 h 814"/>
              <a:gd name="T74" fmla="*/ 165 w 513"/>
              <a:gd name="T75" fmla="*/ 447 h 814"/>
              <a:gd name="T76" fmla="*/ 271 w 513"/>
              <a:gd name="T77" fmla="*/ 496 h 814"/>
              <a:gd name="T78" fmla="*/ 307 w 513"/>
              <a:gd name="T79" fmla="*/ 523 h 814"/>
              <a:gd name="T80" fmla="*/ 327 w 513"/>
              <a:gd name="T81" fmla="*/ 553 h 814"/>
              <a:gd name="T82" fmla="*/ 333 w 513"/>
              <a:gd name="T83" fmla="*/ 587 h 814"/>
              <a:gd name="T84" fmla="*/ 326 w 513"/>
              <a:gd name="T85" fmla="*/ 623 h 814"/>
              <a:gd name="T86" fmla="*/ 304 w 513"/>
              <a:gd name="T87" fmla="*/ 652 h 814"/>
              <a:gd name="T88" fmla="*/ 268 w 513"/>
              <a:gd name="T89" fmla="*/ 670 h 814"/>
              <a:gd name="T90" fmla="*/ 215 w 513"/>
              <a:gd name="T91" fmla="*/ 676 h 814"/>
              <a:gd name="T92" fmla="*/ 166 w 513"/>
              <a:gd name="T93" fmla="*/ 671 h 814"/>
              <a:gd name="T94" fmla="*/ 72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4" y="800"/>
                </a:lnTo>
                <a:lnTo>
                  <a:pt x="123" y="806"/>
                </a:lnTo>
                <a:lnTo>
                  <a:pt x="152" y="810"/>
                </a:lnTo>
                <a:lnTo>
                  <a:pt x="183" y="813"/>
                </a:lnTo>
                <a:lnTo>
                  <a:pt x="214" y="814"/>
                </a:lnTo>
                <a:lnTo>
                  <a:pt x="231" y="814"/>
                </a:lnTo>
                <a:lnTo>
                  <a:pt x="248" y="813"/>
                </a:lnTo>
                <a:lnTo>
                  <a:pt x="266" y="812"/>
                </a:lnTo>
                <a:lnTo>
                  <a:pt x="282" y="810"/>
                </a:lnTo>
                <a:lnTo>
                  <a:pt x="297" y="807"/>
                </a:lnTo>
                <a:lnTo>
                  <a:pt x="312" y="804"/>
                </a:lnTo>
                <a:lnTo>
                  <a:pt x="327" y="801"/>
                </a:lnTo>
                <a:lnTo>
                  <a:pt x="341" y="797"/>
                </a:lnTo>
                <a:lnTo>
                  <a:pt x="354" y="792"/>
                </a:lnTo>
                <a:lnTo>
                  <a:pt x="367" y="788"/>
                </a:lnTo>
                <a:lnTo>
                  <a:pt x="380" y="782"/>
                </a:lnTo>
                <a:lnTo>
                  <a:pt x="392" y="776"/>
                </a:lnTo>
                <a:lnTo>
                  <a:pt x="403" y="769"/>
                </a:lnTo>
                <a:lnTo>
                  <a:pt x="414" y="762"/>
                </a:lnTo>
                <a:lnTo>
                  <a:pt x="425" y="755"/>
                </a:lnTo>
                <a:lnTo>
                  <a:pt x="434" y="747"/>
                </a:lnTo>
                <a:lnTo>
                  <a:pt x="444" y="739"/>
                </a:lnTo>
                <a:lnTo>
                  <a:pt x="452" y="730"/>
                </a:lnTo>
                <a:lnTo>
                  <a:pt x="461" y="721"/>
                </a:lnTo>
                <a:lnTo>
                  <a:pt x="468" y="712"/>
                </a:lnTo>
                <a:lnTo>
                  <a:pt x="475"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2" y="550"/>
                </a:lnTo>
                <a:lnTo>
                  <a:pt x="510" y="531"/>
                </a:lnTo>
                <a:lnTo>
                  <a:pt x="506" y="511"/>
                </a:lnTo>
                <a:lnTo>
                  <a:pt x="501" y="494"/>
                </a:lnTo>
                <a:lnTo>
                  <a:pt x="495" y="477"/>
                </a:lnTo>
                <a:lnTo>
                  <a:pt x="486" y="461"/>
                </a:lnTo>
                <a:lnTo>
                  <a:pt x="477" y="445"/>
                </a:lnTo>
                <a:lnTo>
                  <a:pt x="466" y="430"/>
                </a:lnTo>
                <a:lnTo>
                  <a:pt x="453" y="416"/>
                </a:lnTo>
                <a:lnTo>
                  <a:pt x="439" y="402"/>
                </a:lnTo>
                <a:lnTo>
                  <a:pt x="423" y="389"/>
                </a:lnTo>
                <a:lnTo>
                  <a:pt x="405" y="376"/>
                </a:lnTo>
                <a:lnTo>
                  <a:pt x="386" y="364"/>
                </a:lnTo>
                <a:lnTo>
                  <a:pt x="366" y="353"/>
                </a:lnTo>
                <a:lnTo>
                  <a:pt x="344" y="342"/>
                </a:lnTo>
                <a:lnTo>
                  <a:pt x="320" y="332"/>
                </a:lnTo>
                <a:lnTo>
                  <a:pt x="289" y="318"/>
                </a:lnTo>
                <a:lnTo>
                  <a:pt x="263" y="305"/>
                </a:lnTo>
                <a:lnTo>
                  <a:pt x="250" y="299"/>
                </a:lnTo>
                <a:lnTo>
                  <a:pt x="240" y="293"/>
                </a:lnTo>
                <a:lnTo>
                  <a:pt x="231" y="287"/>
                </a:lnTo>
                <a:lnTo>
                  <a:pt x="224" y="279"/>
                </a:lnTo>
                <a:lnTo>
                  <a:pt x="217" y="273"/>
                </a:lnTo>
                <a:lnTo>
                  <a:pt x="211" y="266"/>
                </a:lnTo>
                <a:lnTo>
                  <a:pt x="206" y="260"/>
                </a:lnTo>
                <a:lnTo>
                  <a:pt x="203" y="253"/>
                </a:lnTo>
                <a:lnTo>
                  <a:pt x="200" y="245"/>
                </a:lnTo>
                <a:lnTo>
                  <a:pt x="198" y="238"/>
                </a:lnTo>
                <a:lnTo>
                  <a:pt x="197" y="229"/>
                </a:lnTo>
                <a:lnTo>
                  <a:pt x="196" y="221"/>
                </a:lnTo>
                <a:lnTo>
                  <a:pt x="197" y="212"/>
                </a:lnTo>
                <a:lnTo>
                  <a:pt x="198" y="204"/>
                </a:lnTo>
                <a:lnTo>
                  <a:pt x="200" y="196"/>
                </a:lnTo>
                <a:lnTo>
                  <a:pt x="203" y="189"/>
                </a:lnTo>
                <a:lnTo>
                  <a:pt x="206" y="181"/>
                </a:lnTo>
                <a:lnTo>
                  <a:pt x="211" y="175"/>
                </a:lnTo>
                <a:lnTo>
                  <a:pt x="216" y="168"/>
                </a:lnTo>
                <a:lnTo>
                  <a:pt x="222" y="162"/>
                </a:lnTo>
                <a:lnTo>
                  <a:pt x="229" y="157"/>
                </a:lnTo>
                <a:lnTo>
                  <a:pt x="237" y="152"/>
                </a:lnTo>
                <a:lnTo>
                  <a:pt x="245" y="148"/>
                </a:lnTo>
                <a:lnTo>
                  <a:pt x="254" y="145"/>
                </a:lnTo>
                <a:lnTo>
                  <a:pt x="265" y="142"/>
                </a:lnTo>
                <a:lnTo>
                  <a:pt x="276" y="140"/>
                </a:lnTo>
                <a:lnTo>
                  <a:pt x="287" y="139"/>
                </a:lnTo>
                <a:lnTo>
                  <a:pt x="299" y="138"/>
                </a:lnTo>
                <a:lnTo>
                  <a:pt x="322" y="139"/>
                </a:lnTo>
                <a:lnTo>
                  <a:pt x="343" y="142"/>
                </a:lnTo>
                <a:lnTo>
                  <a:pt x="364" y="146"/>
                </a:lnTo>
                <a:lnTo>
                  <a:pt x="383" y="152"/>
                </a:lnTo>
                <a:lnTo>
                  <a:pt x="402" y="158"/>
                </a:lnTo>
                <a:lnTo>
                  <a:pt x="418" y="166"/>
                </a:lnTo>
                <a:lnTo>
                  <a:pt x="433" y="174"/>
                </a:lnTo>
                <a:lnTo>
                  <a:pt x="446" y="181"/>
                </a:lnTo>
                <a:lnTo>
                  <a:pt x="484" y="46"/>
                </a:lnTo>
                <a:lnTo>
                  <a:pt x="467" y="36"/>
                </a:lnTo>
                <a:lnTo>
                  <a:pt x="448" y="28"/>
                </a:lnTo>
                <a:lnTo>
                  <a:pt x="426" y="20"/>
                </a:lnTo>
                <a:lnTo>
                  <a:pt x="403" y="14"/>
                </a:lnTo>
                <a:lnTo>
                  <a:pt x="379" y="8"/>
                </a:lnTo>
                <a:lnTo>
                  <a:pt x="352" y="4"/>
                </a:lnTo>
                <a:lnTo>
                  <a:pt x="325" y="1"/>
                </a:lnTo>
                <a:lnTo>
                  <a:pt x="296" y="0"/>
                </a:lnTo>
                <a:lnTo>
                  <a:pt x="280" y="1"/>
                </a:lnTo>
                <a:lnTo>
                  <a:pt x="265" y="1"/>
                </a:lnTo>
                <a:lnTo>
                  <a:pt x="249" y="3"/>
                </a:lnTo>
                <a:lnTo>
                  <a:pt x="235" y="5"/>
                </a:lnTo>
                <a:lnTo>
                  <a:pt x="221" y="8"/>
                </a:lnTo>
                <a:lnTo>
                  <a:pt x="207" y="11"/>
                </a:lnTo>
                <a:lnTo>
                  <a:pt x="193" y="14"/>
                </a:lnTo>
                <a:lnTo>
                  <a:pt x="180" y="19"/>
                </a:lnTo>
                <a:lnTo>
                  <a:pt x="168" y="23"/>
                </a:lnTo>
                <a:lnTo>
                  <a:pt x="156" y="28"/>
                </a:lnTo>
                <a:lnTo>
                  <a:pt x="144" y="34"/>
                </a:lnTo>
                <a:lnTo>
                  <a:pt x="133" y="40"/>
                </a:lnTo>
                <a:lnTo>
                  <a:pt x="122" y="48"/>
                </a:lnTo>
                <a:lnTo>
                  <a:pt x="112" y="55"/>
                </a:lnTo>
                <a:lnTo>
                  <a:pt x="102" y="62"/>
                </a:lnTo>
                <a:lnTo>
                  <a:pt x="93" y="70"/>
                </a:lnTo>
                <a:lnTo>
                  <a:pt x="84" y="78"/>
                </a:lnTo>
                <a:lnTo>
                  <a:pt x="76" y="87"/>
                </a:lnTo>
                <a:lnTo>
                  <a:pt x="68" y="96"/>
                </a:lnTo>
                <a:lnTo>
                  <a:pt x="61" y="105"/>
                </a:lnTo>
                <a:lnTo>
                  <a:pt x="54" y="115"/>
                </a:lnTo>
                <a:lnTo>
                  <a:pt x="48" y="125"/>
                </a:lnTo>
                <a:lnTo>
                  <a:pt x="42" y="135"/>
                </a:lnTo>
                <a:lnTo>
                  <a:pt x="37" y="146"/>
                </a:lnTo>
                <a:lnTo>
                  <a:pt x="33" y="157"/>
                </a:lnTo>
                <a:lnTo>
                  <a:pt x="29" y="169"/>
                </a:lnTo>
                <a:lnTo>
                  <a:pt x="25" y="180"/>
                </a:lnTo>
                <a:lnTo>
                  <a:pt x="23" y="192"/>
                </a:lnTo>
                <a:lnTo>
                  <a:pt x="20" y="204"/>
                </a:lnTo>
                <a:lnTo>
                  <a:pt x="19" y="216"/>
                </a:lnTo>
                <a:lnTo>
                  <a:pt x="18" y="229"/>
                </a:lnTo>
                <a:lnTo>
                  <a:pt x="18" y="241"/>
                </a:lnTo>
                <a:lnTo>
                  <a:pt x="18" y="258"/>
                </a:lnTo>
                <a:lnTo>
                  <a:pt x="20"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8" y="459"/>
                </a:lnTo>
                <a:lnTo>
                  <a:pt x="214" y="470"/>
                </a:lnTo>
                <a:lnTo>
                  <a:pt x="245" y="483"/>
                </a:lnTo>
                <a:lnTo>
                  <a:pt x="271" y="496"/>
                </a:lnTo>
                <a:lnTo>
                  <a:pt x="282" y="503"/>
                </a:lnTo>
                <a:lnTo>
                  <a:pt x="291" y="509"/>
                </a:lnTo>
                <a:lnTo>
                  <a:pt x="300" y="516"/>
                </a:lnTo>
                <a:lnTo>
                  <a:pt x="307" y="523"/>
                </a:lnTo>
                <a:lnTo>
                  <a:pt x="314" y="531"/>
                </a:lnTo>
                <a:lnTo>
                  <a:pt x="319" y="538"/>
                </a:lnTo>
                <a:lnTo>
                  <a:pt x="323" y="545"/>
                </a:lnTo>
                <a:lnTo>
                  <a:pt x="327" y="553"/>
                </a:lnTo>
                <a:lnTo>
                  <a:pt x="330" y="561"/>
                </a:lnTo>
                <a:lnTo>
                  <a:pt x="331" y="569"/>
                </a:lnTo>
                <a:lnTo>
                  <a:pt x="332" y="578"/>
                </a:lnTo>
                <a:lnTo>
                  <a:pt x="333" y="587"/>
                </a:lnTo>
                <a:lnTo>
                  <a:pt x="332" y="597"/>
                </a:lnTo>
                <a:lnTo>
                  <a:pt x="331" y="606"/>
                </a:lnTo>
                <a:lnTo>
                  <a:pt x="329" y="615"/>
                </a:lnTo>
                <a:lnTo>
                  <a:pt x="326" y="623"/>
                </a:lnTo>
                <a:lnTo>
                  <a:pt x="322" y="631"/>
                </a:lnTo>
                <a:lnTo>
                  <a:pt x="317" y="638"/>
                </a:lnTo>
                <a:lnTo>
                  <a:pt x="311" y="645"/>
                </a:lnTo>
                <a:lnTo>
                  <a:pt x="304" y="652"/>
                </a:lnTo>
                <a:lnTo>
                  <a:pt x="296" y="657"/>
                </a:lnTo>
                <a:lnTo>
                  <a:pt x="288" y="662"/>
                </a:lnTo>
                <a:lnTo>
                  <a:pt x="278" y="666"/>
                </a:lnTo>
                <a:lnTo>
                  <a:pt x="268" y="670"/>
                </a:lnTo>
                <a:lnTo>
                  <a:pt x="255" y="672"/>
                </a:lnTo>
                <a:lnTo>
                  <a:pt x="243" y="674"/>
                </a:lnTo>
                <a:lnTo>
                  <a:pt x="230" y="676"/>
                </a:lnTo>
                <a:lnTo>
                  <a:pt x="215" y="676"/>
                </a:lnTo>
                <a:lnTo>
                  <a:pt x="203" y="676"/>
                </a:lnTo>
                <a:lnTo>
                  <a:pt x="191" y="675"/>
                </a:lnTo>
                <a:lnTo>
                  <a:pt x="178" y="673"/>
                </a:lnTo>
                <a:lnTo>
                  <a:pt x="166" y="671"/>
                </a:lnTo>
                <a:lnTo>
                  <a:pt x="141" y="666"/>
                </a:lnTo>
                <a:lnTo>
                  <a:pt x="117" y="659"/>
                </a:lnTo>
                <a:lnTo>
                  <a:pt x="94" y="652"/>
                </a:lnTo>
                <a:lnTo>
                  <a:pt x="72" y="642"/>
                </a:lnTo>
                <a:lnTo>
                  <a:pt x="53" y="633"/>
                </a:lnTo>
                <a:lnTo>
                  <a:pt x="37" y="624"/>
                </a:lnTo>
                <a:lnTo>
                  <a:pt x="0" y="762"/>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26">
            <a:extLst>
              <a:ext uri="{FF2B5EF4-FFF2-40B4-BE49-F238E27FC236}">
                <a16:creationId xmlns:a16="http://schemas.microsoft.com/office/drawing/2014/main" id="{00000000-0008-0000-0400-000019000000}"/>
              </a:ext>
            </a:extLst>
          </xdr:cNvPr>
          <xdr:cNvSpPr>
            <a:spLocks/>
          </xdr:cNvSpPr>
        </xdr:nvSpPr>
        <xdr:spPr bwMode="auto">
          <a:xfrm>
            <a:off x="900" y="217"/>
            <a:ext cx="10" cy="15"/>
          </a:xfrm>
          <a:custGeom>
            <a:avLst/>
            <a:gdLst>
              <a:gd name="T0" fmla="*/ 260 w 757"/>
              <a:gd name="T1" fmla="*/ 1084 h 1084"/>
              <a:gd name="T2" fmla="*/ 494 w 757"/>
              <a:gd name="T3" fmla="*/ 1084 h 1084"/>
              <a:gd name="T4" fmla="*/ 494 w 757"/>
              <a:gd name="T5" fmla="*/ 203 h 1084"/>
              <a:gd name="T6" fmla="*/ 757 w 757"/>
              <a:gd name="T7" fmla="*/ 203 h 1084"/>
              <a:gd name="T8" fmla="*/ 757 w 757"/>
              <a:gd name="T9" fmla="*/ 0 h 1084"/>
              <a:gd name="T10" fmla="*/ 0 w 757"/>
              <a:gd name="T11" fmla="*/ 0 h 1084"/>
              <a:gd name="T12" fmla="*/ 0 w 757"/>
              <a:gd name="T13" fmla="*/ 203 h 1084"/>
              <a:gd name="T14" fmla="*/ 260 w 757"/>
              <a:gd name="T15" fmla="*/ 203 h 1084"/>
              <a:gd name="T16" fmla="*/ 260 w 757"/>
              <a:gd name="T17"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57" h="1084">
                <a:moveTo>
                  <a:pt x="260" y="1084"/>
                </a:moveTo>
                <a:lnTo>
                  <a:pt x="494" y="1084"/>
                </a:lnTo>
                <a:lnTo>
                  <a:pt x="494" y="203"/>
                </a:lnTo>
                <a:lnTo>
                  <a:pt x="757" y="203"/>
                </a:lnTo>
                <a:lnTo>
                  <a:pt x="757" y="0"/>
                </a:lnTo>
                <a:lnTo>
                  <a:pt x="0" y="0"/>
                </a:lnTo>
                <a:lnTo>
                  <a:pt x="0" y="203"/>
                </a:lnTo>
                <a:lnTo>
                  <a:pt x="260" y="203"/>
                </a:lnTo>
                <a:lnTo>
                  <a:pt x="26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Freeform 27">
            <a:extLst>
              <a:ext uri="{FF2B5EF4-FFF2-40B4-BE49-F238E27FC236}">
                <a16:creationId xmlns:a16="http://schemas.microsoft.com/office/drawing/2014/main" id="{00000000-0008-0000-0400-00001A000000}"/>
              </a:ext>
            </a:extLst>
          </xdr:cNvPr>
          <xdr:cNvSpPr>
            <a:spLocks/>
          </xdr:cNvSpPr>
        </xdr:nvSpPr>
        <xdr:spPr bwMode="auto">
          <a:xfrm>
            <a:off x="912" y="217"/>
            <a:ext cx="11" cy="15"/>
          </a:xfrm>
          <a:custGeom>
            <a:avLst/>
            <a:gdLst>
              <a:gd name="T0" fmla="*/ 0 w 814"/>
              <a:gd name="T1" fmla="*/ 0 h 1084"/>
              <a:gd name="T2" fmla="*/ 0 w 814"/>
              <a:gd name="T3" fmla="*/ 1084 h 1084"/>
              <a:gd name="T4" fmla="*/ 234 w 814"/>
              <a:gd name="T5" fmla="*/ 1084 h 1084"/>
              <a:gd name="T6" fmla="*/ 234 w 814"/>
              <a:gd name="T7" fmla="*/ 631 h 1084"/>
              <a:gd name="T8" fmla="*/ 580 w 814"/>
              <a:gd name="T9" fmla="*/ 631 h 1084"/>
              <a:gd name="T10" fmla="*/ 580 w 814"/>
              <a:gd name="T11" fmla="*/ 1084 h 1084"/>
              <a:gd name="T12" fmla="*/ 814 w 814"/>
              <a:gd name="T13" fmla="*/ 1084 h 1084"/>
              <a:gd name="T14" fmla="*/ 814 w 814"/>
              <a:gd name="T15" fmla="*/ 0 h 1084"/>
              <a:gd name="T16" fmla="*/ 580 w 814"/>
              <a:gd name="T17" fmla="*/ 0 h 1084"/>
              <a:gd name="T18" fmla="*/ 580 w 814"/>
              <a:gd name="T19" fmla="*/ 424 h 1084"/>
              <a:gd name="T20" fmla="*/ 234 w 814"/>
              <a:gd name="T21" fmla="*/ 424 h 1084"/>
              <a:gd name="T22" fmla="*/ 234 w 814"/>
              <a:gd name="T23" fmla="*/ 0 h 1084"/>
              <a:gd name="T24" fmla="*/ 0 w 814"/>
              <a:gd name="T25" fmla="*/ 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814" h="1084">
                <a:moveTo>
                  <a:pt x="0" y="0"/>
                </a:moveTo>
                <a:lnTo>
                  <a:pt x="0" y="1084"/>
                </a:lnTo>
                <a:lnTo>
                  <a:pt x="234" y="1084"/>
                </a:lnTo>
                <a:lnTo>
                  <a:pt x="234" y="631"/>
                </a:lnTo>
                <a:lnTo>
                  <a:pt x="580" y="631"/>
                </a:lnTo>
                <a:lnTo>
                  <a:pt x="580" y="1084"/>
                </a:lnTo>
                <a:lnTo>
                  <a:pt x="814" y="1084"/>
                </a:lnTo>
                <a:lnTo>
                  <a:pt x="814" y="0"/>
                </a:lnTo>
                <a:lnTo>
                  <a:pt x="580" y="0"/>
                </a:lnTo>
                <a:lnTo>
                  <a:pt x="580" y="424"/>
                </a:lnTo>
                <a:lnTo>
                  <a:pt x="234" y="424"/>
                </a:lnTo>
                <a:lnTo>
                  <a:pt x="234" y="0"/>
                </a:lnTo>
                <a:lnTo>
                  <a:pt x="0" y="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 name="Freeform 28">
            <a:extLst>
              <a:ext uri="{FF2B5EF4-FFF2-40B4-BE49-F238E27FC236}">
                <a16:creationId xmlns:a16="http://schemas.microsoft.com/office/drawing/2014/main" id="{00000000-0008-0000-0400-00001B000000}"/>
              </a:ext>
            </a:extLst>
          </xdr:cNvPr>
          <xdr:cNvSpPr>
            <a:spLocks/>
          </xdr:cNvSpPr>
        </xdr:nvSpPr>
        <xdr:spPr bwMode="auto">
          <a:xfrm>
            <a:off x="930" y="217"/>
            <a:ext cx="11" cy="15"/>
          </a:xfrm>
          <a:custGeom>
            <a:avLst/>
            <a:gdLst>
              <a:gd name="T0" fmla="*/ 0 w 809"/>
              <a:gd name="T1" fmla="*/ 1084 h 1084"/>
              <a:gd name="T2" fmla="*/ 232 w 809"/>
              <a:gd name="T3" fmla="*/ 1084 h 1084"/>
              <a:gd name="T4" fmla="*/ 232 w 809"/>
              <a:gd name="T5" fmla="*/ 729 h 1084"/>
              <a:gd name="T6" fmla="*/ 310 w 809"/>
              <a:gd name="T7" fmla="*/ 623 h 1084"/>
              <a:gd name="T8" fmla="*/ 543 w 809"/>
              <a:gd name="T9" fmla="*/ 1084 h 1084"/>
              <a:gd name="T10" fmla="*/ 809 w 809"/>
              <a:gd name="T11" fmla="*/ 1084 h 1084"/>
              <a:gd name="T12" fmla="*/ 473 w 809"/>
              <a:gd name="T13" fmla="*/ 465 h 1084"/>
              <a:gd name="T14" fmla="*/ 795 w 809"/>
              <a:gd name="T15" fmla="*/ 0 h 1084"/>
              <a:gd name="T16" fmla="*/ 516 w 809"/>
              <a:gd name="T17" fmla="*/ 0 h 1084"/>
              <a:gd name="T18" fmla="*/ 304 w 809"/>
              <a:gd name="T19" fmla="*/ 357 h 1084"/>
              <a:gd name="T20" fmla="*/ 286 w 809"/>
              <a:gd name="T21" fmla="*/ 388 h 1084"/>
              <a:gd name="T22" fmla="*/ 269 w 809"/>
              <a:gd name="T23" fmla="*/ 419 h 1084"/>
              <a:gd name="T24" fmla="*/ 253 w 809"/>
              <a:gd name="T25" fmla="*/ 451 h 1084"/>
              <a:gd name="T26" fmla="*/ 237 w 809"/>
              <a:gd name="T27" fmla="*/ 483 h 1084"/>
              <a:gd name="T28" fmla="*/ 232 w 809"/>
              <a:gd name="T29" fmla="*/ 483 h 1084"/>
              <a:gd name="T30" fmla="*/ 232 w 809"/>
              <a:gd name="T31" fmla="*/ 0 h 1084"/>
              <a:gd name="T32" fmla="*/ 0 w 809"/>
              <a:gd name="T33" fmla="*/ 0 h 1084"/>
              <a:gd name="T34" fmla="*/ 0 w 809"/>
              <a:gd name="T35"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809" h="1084">
                <a:moveTo>
                  <a:pt x="0" y="1084"/>
                </a:moveTo>
                <a:lnTo>
                  <a:pt x="232" y="1084"/>
                </a:lnTo>
                <a:lnTo>
                  <a:pt x="232" y="729"/>
                </a:lnTo>
                <a:lnTo>
                  <a:pt x="310" y="623"/>
                </a:lnTo>
                <a:lnTo>
                  <a:pt x="543" y="1084"/>
                </a:lnTo>
                <a:lnTo>
                  <a:pt x="809" y="1084"/>
                </a:lnTo>
                <a:lnTo>
                  <a:pt x="473" y="465"/>
                </a:lnTo>
                <a:lnTo>
                  <a:pt x="795" y="0"/>
                </a:lnTo>
                <a:lnTo>
                  <a:pt x="516" y="0"/>
                </a:lnTo>
                <a:lnTo>
                  <a:pt x="304" y="357"/>
                </a:lnTo>
                <a:lnTo>
                  <a:pt x="286" y="388"/>
                </a:lnTo>
                <a:lnTo>
                  <a:pt x="269" y="419"/>
                </a:lnTo>
                <a:lnTo>
                  <a:pt x="253" y="451"/>
                </a:lnTo>
                <a:lnTo>
                  <a:pt x="237" y="483"/>
                </a:lnTo>
                <a:lnTo>
                  <a:pt x="232" y="483"/>
                </a:lnTo>
                <a:lnTo>
                  <a:pt x="232" y="0"/>
                </a:lnTo>
                <a:lnTo>
                  <a:pt x="0" y="0"/>
                </a:lnTo>
                <a:lnTo>
                  <a:pt x="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8" name="Freeform 29">
            <a:extLst>
              <a:ext uri="{FF2B5EF4-FFF2-40B4-BE49-F238E27FC236}">
                <a16:creationId xmlns:a16="http://schemas.microsoft.com/office/drawing/2014/main" id="{00000000-0008-0000-0400-00001C000000}"/>
              </a:ext>
            </a:extLst>
          </xdr:cNvPr>
          <xdr:cNvSpPr>
            <a:spLocks noEditPoints="1"/>
          </xdr:cNvSpPr>
        </xdr:nvSpPr>
        <xdr:spPr bwMode="auto">
          <a:xfrm>
            <a:off x="941" y="217"/>
            <a:ext cx="10" cy="15"/>
          </a:xfrm>
          <a:custGeom>
            <a:avLst/>
            <a:gdLst>
              <a:gd name="T0" fmla="*/ 458 w 749"/>
              <a:gd name="T1" fmla="*/ 1124 h 1133"/>
              <a:gd name="T2" fmla="*/ 555 w 749"/>
              <a:gd name="T3" fmla="*/ 1090 h 1133"/>
              <a:gd name="T4" fmla="*/ 641 w 749"/>
              <a:gd name="T5" fmla="*/ 1026 h 1133"/>
              <a:gd name="T6" fmla="*/ 707 w 749"/>
              <a:gd name="T7" fmla="*/ 929 h 1133"/>
              <a:gd name="T8" fmla="*/ 744 w 749"/>
              <a:gd name="T9" fmla="*/ 798 h 1133"/>
              <a:gd name="T10" fmla="*/ 745 w 749"/>
              <a:gd name="T11" fmla="*/ 652 h 1133"/>
              <a:gd name="T12" fmla="*/ 716 w 749"/>
              <a:gd name="T13" fmla="*/ 536 h 1133"/>
              <a:gd name="T14" fmla="*/ 659 w 749"/>
              <a:gd name="T15" fmla="*/ 440 h 1133"/>
              <a:gd name="T16" fmla="*/ 580 w 749"/>
              <a:gd name="T17" fmla="*/ 369 h 1133"/>
              <a:gd name="T18" fmla="*/ 480 w 749"/>
              <a:gd name="T19" fmla="*/ 327 h 1133"/>
              <a:gd name="T20" fmla="*/ 362 w 749"/>
              <a:gd name="T21" fmla="*/ 316 h 1133"/>
              <a:gd name="T22" fmla="*/ 247 w 749"/>
              <a:gd name="T23" fmla="*/ 337 h 1133"/>
              <a:gd name="T24" fmla="*/ 149 w 749"/>
              <a:gd name="T25" fmla="*/ 387 h 1133"/>
              <a:gd name="T26" fmla="*/ 73 w 749"/>
              <a:gd name="T27" fmla="*/ 467 h 1133"/>
              <a:gd name="T28" fmla="*/ 22 w 749"/>
              <a:gd name="T29" fmla="*/ 573 h 1133"/>
              <a:gd name="T30" fmla="*/ 0 w 749"/>
              <a:gd name="T31" fmla="*/ 704 h 1133"/>
              <a:gd name="T32" fmla="*/ 11 w 749"/>
              <a:gd name="T33" fmla="*/ 840 h 1133"/>
              <a:gd name="T34" fmla="*/ 51 w 749"/>
              <a:gd name="T35" fmla="*/ 952 h 1133"/>
              <a:gd name="T36" fmla="*/ 118 w 749"/>
              <a:gd name="T37" fmla="*/ 1039 h 1133"/>
              <a:gd name="T38" fmla="*/ 206 w 749"/>
              <a:gd name="T39" fmla="*/ 1099 h 1133"/>
              <a:gd name="T40" fmla="*/ 312 w 749"/>
              <a:gd name="T41" fmla="*/ 1129 h 1133"/>
              <a:gd name="T42" fmla="*/ 368 w 749"/>
              <a:gd name="T43" fmla="*/ 963 h 1133"/>
              <a:gd name="T44" fmla="*/ 322 w 749"/>
              <a:gd name="T45" fmla="*/ 949 h 1133"/>
              <a:gd name="T46" fmla="*/ 281 w 749"/>
              <a:gd name="T47" fmla="*/ 910 h 1133"/>
              <a:gd name="T48" fmla="*/ 242 w 749"/>
              <a:gd name="T49" fmla="*/ 796 h 1133"/>
              <a:gd name="T50" fmla="*/ 241 w 749"/>
              <a:gd name="T51" fmla="*/ 660 h 1133"/>
              <a:gd name="T52" fmla="*/ 277 w 749"/>
              <a:gd name="T53" fmla="*/ 546 h 1133"/>
              <a:gd name="T54" fmla="*/ 318 w 749"/>
              <a:gd name="T55" fmla="*/ 502 h 1133"/>
              <a:gd name="T56" fmla="*/ 368 w 749"/>
              <a:gd name="T57" fmla="*/ 486 h 1133"/>
              <a:gd name="T58" fmla="*/ 419 w 749"/>
              <a:gd name="T59" fmla="*/ 494 h 1133"/>
              <a:gd name="T60" fmla="*/ 458 w 749"/>
              <a:gd name="T61" fmla="*/ 524 h 1133"/>
              <a:gd name="T62" fmla="*/ 500 w 749"/>
              <a:gd name="T63" fmla="*/ 617 h 1133"/>
              <a:gd name="T64" fmla="*/ 511 w 749"/>
              <a:gd name="T65" fmla="*/ 748 h 1133"/>
              <a:gd name="T66" fmla="*/ 485 w 749"/>
              <a:gd name="T67" fmla="*/ 876 h 1133"/>
              <a:gd name="T68" fmla="*/ 441 w 749"/>
              <a:gd name="T69" fmla="*/ 940 h 1133"/>
              <a:gd name="T70" fmla="*/ 401 w 749"/>
              <a:gd name="T71" fmla="*/ 960 h 1133"/>
              <a:gd name="T72" fmla="*/ 228 w 749"/>
              <a:gd name="T73" fmla="*/ 220 h 1133"/>
              <a:gd name="T74" fmla="*/ 283 w 749"/>
              <a:gd name="T75" fmla="*/ 196 h 1133"/>
              <a:gd name="T76" fmla="*/ 316 w 749"/>
              <a:gd name="T77" fmla="*/ 142 h 1133"/>
              <a:gd name="T78" fmla="*/ 316 w 749"/>
              <a:gd name="T79" fmla="*/ 76 h 1133"/>
              <a:gd name="T80" fmla="*/ 283 w 749"/>
              <a:gd name="T81" fmla="*/ 24 h 1133"/>
              <a:gd name="T82" fmla="*/ 227 w 749"/>
              <a:gd name="T83" fmla="*/ 0 h 1133"/>
              <a:gd name="T84" fmla="*/ 164 w 749"/>
              <a:gd name="T85" fmla="*/ 12 h 1133"/>
              <a:gd name="T86" fmla="*/ 120 w 749"/>
              <a:gd name="T87" fmla="*/ 56 h 1133"/>
              <a:gd name="T88" fmla="*/ 107 w 749"/>
              <a:gd name="T89" fmla="*/ 121 h 1133"/>
              <a:gd name="T90" fmla="*/ 131 w 749"/>
              <a:gd name="T91" fmla="*/ 181 h 1133"/>
              <a:gd name="T92" fmla="*/ 183 w 749"/>
              <a:gd name="T93" fmla="*/ 215 h 1133"/>
              <a:gd name="T94" fmla="*/ 546 w 749"/>
              <a:gd name="T95" fmla="*/ 220 h 1133"/>
              <a:gd name="T96" fmla="*/ 602 w 749"/>
              <a:gd name="T97" fmla="*/ 196 h 1133"/>
              <a:gd name="T98" fmla="*/ 635 w 749"/>
              <a:gd name="T99" fmla="*/ 142 h 1133"/>
              <a:gd name="T100" fmla="*/ 635 w 749"/>
              <a:gd name="T101" fmla="*/ 76 h 1133"/>
              <a:gd name="T102" fmla="*/ 602 w 749"/>
              <a:gd name="T103" fmla="*/ 24 h 1133"/>
              <a:gd name="T104" fmla="*/ 546 w 749"/>
              <a:gd name="T105" fmla="*/ 0 h 1133"/>
              <a:gd name="T106" fmla="*/ 484 w 749"/>
              <a:gd name="T107" fmla="*/ 12 h 1133"/>
              <a:gd name="T108" fmla="*/ 440 w 749"/>
              <a:gd name="T109" fmla="*/ 56 h 1133"/>
              <a:gd name="T110" fmla="*/ 428 w 749"/>
              <a:gd name="T111" fmla="*/ 121 h 1133"/>
              <a:gd name="T112" fmla="*/ 451 w 749"/>
              <a:gd name="T113" fmla="*/ 181 h 1133"/>
              <a:gd name="T114" fmla="*/ 501 w 749"/>
              <a:gd name="T115" fmla="*/ 215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749" h="1133">
                <a:moveTo>
                  <a:pt x="373" y="1133"/>
                </a:moveTo>
                <a:lnTo>
                  <a:pt x="390" y="1133"/>
                </a:lnTo>
                <a:lnTo>
                  <a:pt x="407" y="1132"/>
                </a:lnTo>
                <a:lnTo>
                  <a:pt x="424" y="1130"/>
                </a:lnTo>
                <a:lnTo>
                  <a:pt x="441" y="1128"/>
                </a:lnTo>
                <a:lnTo>
                  <a:pt x="458" y="1124"/>
                </a:lnTo>
                <a:lnTo>
                  <a:pt x="474" y="1121"/>
                </a:lnTo>
                <a:lnTo>
                  <a:pt x="491" y="1116"/>
                </a:lnTo>
                <a:lnTo>
                  <a:pt x="508" y="1110"/>
                </a:lnTo>
                <a:lnTo>
                  <a:pt x="524" y="1104"/>
                </a:lnTo>
                <a:lnTo>
                  <a:pt x="540" y="1097"/>
                </a:lnTo>
                <a:lnTo>
                  <a:pt x="555" y="1090"/>
                </a:lnTo>
                <a:lnTo>
                  <a:pt x="571" y="1081"/>
                </a:lnTo>
                <a:lnTo>
                  <a:pt x="586" y="1072"/>
                </a:lnTo>
                <a:lnTo>
                  <a:pt x="600" y="1062"/>
                </a:lnTo>
                <a:lnTo>
                  <a:pt x="614" y="1050"/>
                </a:lnTo>
                <a:lnTo>
                  <a:pt x="628" y="1039"/>
                </a:lnTo>
                <a:lnTo>
                  <a:pt x="641" y="1026"/>
                </a:lnTo>
                <a:lnTo>
                  <a:pt x="653" y="1011"/>
                </a:lnTo>
                <a:lnTo>
                  <a:pt x="665" y="997"/>
                </a:lnTo>
                <a:lnTo>
                  <a:pt x="677" y="981"/>
                </a:lnTo>
                <a:lnTo>
                  <a:pt x="687" y="965"/>
                </a:lnTo>
                <a:lnTo>
                  <a:pt x="698" y="947"/>
                </a:lnTo>
                <a:lnTo>
                  <a:pt x="707" y="929"/>
                </a:lnTo>
                <a:lnTo>
                  <a:pt x="715" y="910"/>
                </a:lnTo>
                <a:lnTo>
                  <a:pt x="723" y="889"/>
                </a:lnTo>
                <a:lnTo>
                  <a:pt x="730" y="868"/>
                </a:lnTo>
                <a:lnTo>
                  <a:pt x="735" y="846"/>
                </a:lnTo>
                <a:lnTo>
                  <a:pt x="740" y="822"/>
                </a:lnTo>
                <a:lnTo>
                  <a:pt x="744" y="798"/>
                </a:lnTo>
                <a:lnTo>
                  <a:pt x="746" y="772"/>
                </a:lnTo>
                <a:lnTo>
                  <a:pt x="748" y="746"/>
                </a:lnTo>
                <a:lnTo>
                  <a:pt x="749" y="719"/>
                </a:lnTo>
                <a:lnTo>
                  <a:pt x="748" y="696"/>
                </a:lnTo>
                <a:lnTo>
                  <a:pt x="747" y="675"/>
                </a:lnTo>
                <a:lnTo>
                  <a:pt x="745" y="652"/>
                </a:lnTo>
                <a:lnTo>
                  <a:pt x="742" y="632"/>
                </a:lnTo>
                <a:lnTo>
                  <a:pt x="738" y="611"/>
                </a:lnTo>
                <a:lnTo>
                  <a:pt x="734" y="592"/>
                </a:lnTo>
                <a:lnTo>
                  <a:pt x="729" y="573"/>
                </a:lnTo>
                <a:lnTo>
                  <a:pt x="723" y="554"/>
                </a:lnTo>
                <a:lnTo>
                  <a:pt x="716" y="536"/>
                </a:lnTo>
                <a:lnTo>
                  <a:pt x="708" y="518"/>
                </a:lnTo>
                <a:lnTo>
                  <a:pt x="700" y="501"/>
                </a:lnTo>
                <a:lnTo>
                  <a:pt x="690" y="485"/>
                </a:lnTo>
                <a:lnTo>
                  <a:pt x="681" y="469"/>
                </a:lnTo>
                <a:lnTo>
                  <a:pt x="670" y="454"/>
                </a:lnTo>
                <a:lnTo>
                  <a:pt x="659" y="440"/>
                </a:lnTo>
                <a:lnTo>
                  <a:pt x="648" y="427"/>
                </a:lnTo>
                <a:lnTo>
                  <a:pt x="635" y="414"/>
                </a:lnTo>
                <a:lnTo>
                  <a:pt x="622" y="401"/>
                </a:lnTo>
                <a:lnTo>
                  <a:pt x="609" y="389"/>
                </a:lnTo>
                <a:lnTo>
                  <a:pt x="595" y="379"/>
                </a:lnTo>
                <a:lnTo>
                  <a:pt x="580" y="369"/>
                </a:lnTo>
                <a:lnTo>
                  <a:pt x="565" y="360"/>
                </a:lnTo>
                <a:lnTo>
                  <a:pt x="549" y="352"/>
                </a:lnTo>
                <a:lnTo>
                  <a:pt x="532" y="344"/>
                </a:lnTo>
                <a:lnTo>
                  <a:pt x="515" y="338"/>
                </a:lnTo>
                <a:lnTo>
                  <a:pt x="498" y="332"/>
                </a:lnTo>
                <a:lnTo>
                  <a:pt x="480" y="327"/>
                </a:lnTo>
                <a:lnTo>
                  <a:pt x="461" y="323"/>
                </a:lnTo>
                <a:lnTo>
                  <a:pt x="442" y="319"/>
                </a:lnTo>
                <a:lnTo>
                  <a:pt x="423" y="317"/>
                </a:lnTo>
                <a:lnTo>
                  <a:pt x="403" y="316"/>
                </a:lnTo>
                <a:lnTo>
                  <a:pt x="382" y="315"/>
                </a:lnTo>
                <a:lnTo>
                  <a:pt x="362" y="316"/>
                </a:lnTo>
                <a:lnTo>
                  <a:pt x="342" y="317"/>
                </a:lnTo>
                <a:lnTo>
                  <a:pt x="322" y="319"/>
                </a:lnTo>
                <a:lnTo>
                  <a:pt x="302" y="322"/>
                </a:lnTo>
                <a:lnTo>
                  <a:pt x="283" y="326"/>
                </a:lnTo>
                <a:lnTo>
                  <a:pt x="265" y="331"/>
                </a:lnTo>
                <a:lnTo>
                  <a:pt x="247" y="337"/>
                </a:lnTo>
                <a:lnTo>
                  <a:pt x="229" y="343"/>
                </a:lnTo>
                <a:lnTo>
                  <a:pt x="212" y="350"/>
                </a:lnTo>
                <a:lnTo>
                  <a:pt x="196" y="358"/>
                </a:lnTo>
                <a:lnTo>
                  <a:pt x="179" y="367"/>
                </a:lnTo>
                <a:lnTo>
                  <a:pt x="164" y="377"/>
                </a:lnTo>
                <a:lnTo>
                  <a:pt x="149" y="387"/>
                </a:lnTo>
                <a:lnTo>
                  <a:pt x="135" y="399"/>
                </a:lnTo>
                <a:lnTo>
                  <a:pt x="121" y="412"/>
                </a:lnTo>
                <a:lnTo>
                  <a:pt x="108" y="424"/>
                </a:lnTo>
                <a:lnTo>
                  <a:pt x="96" y="438"/>
                </a:lnTo>
                <a:lnTo>
                  <a:pt x="84" y="452"/>
                </a:lnTo>
                <a:lnTo>
                  <a:pt x="73" y="467"/>
                </a:lnTo>
                <a:lnTo>
                  <a:pt x="62" y="483"/>
                </a:lnTo>
                <a:lnTo>
                  <a:pt x="53" y="499"/>
                </a:lnTo>
                <a:lnTo>
                  <a:pt x="44" y="517"/>
                </a:lnTo>
                <a:lnTo>
                  <a:pt x="36" y="536"/>
                </a:lnTo>
                <a:lnTo>
                  <a:pt x="28" y="554"/>
                </a:lnTo>
                <a:lnTo>
                  <a:pt x="22" y="573"/>
                </a:lnTo>
                <a:lnTo>
                  <a:pt x="16" y="593"/>
                </a:lnTo>
                <a:lnTo>
                  <a:pt x="11" y="614"/>
                </a:lnTo>
                <a:lnTo>
                  <a:pt x="7" y="635"/>
                </a:lnTo>
                <a:lnTo>
                  <a:pt x="4" y="658"/>
                </a:lnTo>
                <a:lnTo>
                  <a:pt x="2" y="681"/>
                </a:lnTo>
                <a:lnTo>
                  <a:pt x="0" y="704"/>
                </a:lnTo>
                <a:lnTo>
                  <a:pt x="0" y="728"/>
                </a:lnTo>
                <a:lnTo>
                  <a:pt x="0" y="751"/>
                </a:lnTo>
                <a:lnTo>
                  <a:pt x="2" y="774"/>
                </a:lnTo>
                <a:lnTo>
                  <a:pt x="4" y="797"/>
                </a:lnTo>
                <a:lnTo>
                  <a:pt x="7" y="819"/>
                </a:lnTo>
                <a:lnTo>
                  <a:pt x="11" y="840"/>
                </a:lnTo>
                <a:lnTo>
                  <a:pt x="16" y="860"/>
                </a:lnTo>
                <a:lnTo>
                  <a:pt x="21" y="879"/>
                </a:lnTo>
                <a:lnTo>
                  <a:pt x="28" y="899"/>
                </a:lnTo>
                <a:lnTo>
                  <a:pt x="35" y="917"/>
                </a:lnTo>
                <a:lnTo>
                  <a:pt x="43" y="935"/>
                </a:lnTo>
                <a:lnTo>
                  <a:pt x="51" y="952"/>
                </a:lnTo>
                <a:lnTo>
                  <a:pt x="61" y="968"/>
                </a:lnTo>
                <a:lnTo>
                  <a:pt x="71" y="984"/>
                </a:lnTo>
                <a:lnTo>
                  <a:pt x="81" y="998"/>
                </a:lnTo>
                <a:lnTo>
                  <a:pt x="93" y="1012"/>
                </a:lnTo>
                <a:lnTo>
                  <a:pt x="105" y="1027"/>
                </a:lnTo>
                <a:lnTo>
                  <a:pt x="118" y="1039"/>
                </a:lnTo>
                <a:lnTo>
                  <a:pt x="131" y="1051"/>
                </a:lnTo>
                <a:lnTo>
                  <a:pt x="145" y="1062"/>
                </a:lnTo>
                <a:lnTo>
                  <a:pt x="159" y="1072"/>
                </a:lnTo>
                <a:lnTo>
                  <a:pt x="174" y="1082"/>
                </a:lnTo>
                <a:lnTo>
                  <a:pt x="190" y="1091"/>
                </a:lnTo>
                <a:lnTo>
                  <a:pt x="206" y="1099"/>
                </a:lnTo>
                <a:lnTo>
                  <a:pt x="222" y="1106"/>
                </a:lnTo>
                <a:lnTo>
                  <a:pt x="240" y="1112"/>
                </a:lnTo>
                <a:lnTo>
                  <a:pt x="257" y="1118"/>
                </a:lnTo>
                <a:lnTo>
                  <a:pt x="275" y="1122"/>
                </a:lnTo>
                <a:lnTo>
                  <a:pt x="294" y="1126"/>
                </a:lnTo>
                <a:lnTo>
                  <a:pt x="312" y="1129"/>
                </a:lnTo>
                <a:lnTo>
                  <a:pt x="332" y="1131"/>
                </a:lnTo>
                <a:lnTo>
                  <a:pt x="351" y="1133"/>
                </a:lnTo>
                <a:lnTo>
                  <a:pt x="371" y="1133"/>
                </a:lnTo>
                <a:lnTo>
                  <a:pt x="373" y="1133"/>
                </a:lnTo>
                <a:close/>
                <a:moveTo>
                  <a:pt x="376" y="963"/>
                </a:moveTo>
                <a:lnTo>
                  <a:pt x="368" y="963"/>
                </a:lnTo>
                <a:lnTo>
                  <a:pt x="359" y="962"/>
                </a:lnTo>
                <a:lnTo>
                  <a:pt x="351" y="960"/>
                </a:lnTo>
                <a:lnTo>
                  <a:pt x="344" y="958"/>
                </a:lnTo>
                <a:lnTo>
                  <a:pt x="336" y="956"/>
                </a:lnTo>
                <a:lnTo>
                  <a:pt x="329" y="953"/>
                </a:lnTo>
                <a:lnTo>
                  <a:pt x="322" y="949"/>
                </a:lnTo>
                <a:lnTo>
                  <a:pt x="315" y="945"/>
                </a:lnTo>
                <a:lnTo>
                  <a:pt x="309" y="940"/>
                </a:lnTo>
                <a:lnTo>
                  <a:pt x="303" y="935"/>
                </a:lnTo>
                <a:lnTo>
                  <a:pt x="297" y="929"/>
                </a:lnTo>
                <a:lnTo>
                  <a:pt x="292" y="923"/>
                </a:lnTo>
                <a:lnTo>
                  <a:pt x="281" y="910"/>
                </a:lnTo>
                <a:lnTo>
                  <a:pt x="272" y="893"/>
                </a:lnTo>
                <a:lnTo>
                  <a:pt x="264" y="877"/>
                </a:lnTo>
                <a:lnTo>
                  <a:pt x="257" y="858"/>
                </a:lnTo>
                <a:lnTo>
                  <a:pt x="251" y="839"/>
                </a:lnTo>
                <a:lnTo>
                  <a:pt x="246" y="818"/>
                </a:lnTo>
                <a:lnTo>
                  <a:pt x="242" y="796"/>
                </a:lnTo>
                <a:lnTo>
                  <a:pt x="240" y="772"/>
                </a:lnTo>
                <a:lnTo>
                  <a:pt x="238" y="748"/>
                </a:lnTo>
                <a:lnTo>
                  <a:pt x="237" y="723"/>
                </a:lnTo>
                <a:lnTo>
                  <a:pt x="238" y="702"/>
                </a:lnTo>
                <a:lnTo>
                  <a:pt x="239" y="681"/>
                </a:lnTo>
                <a:lnTo>
                  <a:pt x="241" y="660"/>
                </a:lnTo>
                <a:lnTo>
                  <a:pt x="245" y="638"/>
                </a:lnTo>
                <a:lnTo>
                  <a:pt x="249" y="617"/>
                </a:lnTo>
                <a:lnTo>
                  <a:pt x="254" y="598"/>
                </a:lnTo>
                <a:lnTo>
                  <a:pt x="260" y="579"/>
                </a:lnTo>
                <a:lnTo>
                  <a:pt x="268" y="562"/>
                </a:lnTo>
                <a:lnTo>
                  <a:pt x="277" y="546"/>
                </a:lnTo>
                <a:lnTo>
                  <a:pt x="287" y="530"/>
                </a:lnTo>
                <a:lnTo>
                  <a:pt x="293" y="524"/>
                </a:lnTo>
                <a:lnTo>
                  <a:pt x="299" y="517"/>
                </a:lnTo>
                <a:lnTo>
                  <a:pt x="305" y="512"/>
                </a:lnTo>
                <a:lnTo>
                  <a:pt x="311" y="506"/>
                </a:lnTo>
                <a:lnTo>
                  <a:pt x="318" y="502"/>
                </a:lnTo>
                <a:lnTo>
                  <a:pt x="326" y="497"/>
                </a:lnTo>
                <a:lnTo>
                  <a:pt x="333" y="494"/>
                </a:lnTo>
                <a:lnTo>
                  <a:pt x="341" y="491"/>
                </a:lnTo>
                <a:lnTo>
                  <a:pt x="350" y="488"/>
                </a:lnTo>
                <a:lnTo>
                  <a:pt x="359" y="487"/>
                </a:lnTo>
                <a:lnTo>
                  <a:pt x="368" y="486"/>
                </a:lnTo>
                <a:lnTo>
                  <a:pt x="378" y="485"/>
                </a:lnTo>
                <a:lnTo>
                  <a:pt x="387" y="486"/>
                </a:lnTo>
                <a:lnTo>
                  <a:pt x="395" y="487"/>
                </a:lnTo>
                <a:lnTo>
                  <a:pt x="404" y="488"/>
                </a:lnTo>
                <a:lnTo>
                  <a:pt x="411" y="491"/>
                </a:lnTo>
                <a:lnTo>
                  <a:pt x="419" y="494"/>
                </a:lnTo>
                <a:lnTo>
                  <a:pt x="426" y="497"/>
                </a:lnTo>
                <a:lnTo>
                  <a:pt x="433" y="502"/>
                </a:lnTo>
                <a:lnTo>
                  <a:pt x="440" y="506"/>
                </a:lnTo>
                <a:lnTo>
                  <a:pt x="446" y="512"/>
                </a:lnTo>
                <a:lnTo>
                  <a:pt x="452" y="517"/>
                </a:lnTo>
                <a:lnTo>
                  <a:pt x="458" y="524"/>
                </a:lnTo>
                <a:lnTo>
                  <a:pt x="463" y="530"/>
                </a:lnTo>
                <a:lnTo>
                  <a:pt x="473" y="546"/>
                </a:lnTo>
                <a:lnTo>
                  <a:pt x="481" y="562"/>
                </a:lnTo>
                <a:lnTo>
                  <a:pt x="489" y="579"/>
                </a:lnTo>
                <a:lnTo>
                  <a:pt x="495" y="598"/>
                </a:lnTo>
                <a:lnTo>
                  <a:pt x="500" y="617"/>
                </a:lnTo>
                <a:lnTo>
                  <a:pt x="504" y="638"/>
                </a:lnTo>
                <a:lnTo>
                  <a:pt x="508" y="660"/>
                </a:lnTo>
                <a:lnTo>
                  <a:pt x="510" y="681"/>
                </a:lnTo>
                <a:lnTo>
                  <a:pt x="511" y="702"/>
                </a:lnTo>
                <a:lnTo>
                  <a:pt x="512" y="723"/>
                </a:lnTo>
                <a:lnTo>
                  <a:pt x="511" y="748"/>
                </a:lnTo>
                <a:lnTo>
                  <a:pt x="509" y="772"/>
                </a:lnTo>
                <a:lnTo>
                  <a:pt x="507" y="795"/>
                </a:lnTo>
                <a:lnTo>
                  <a:pt x="503" y="817"/>
                </a:lnTo>
                <a:lnTo>
                  <a:pt x="498" y="838"/>
                </a:lnTo>
                <a:lnTo>
                  <a:pt x="492" y="858"/>
                </a:lnTo>
                <a:lnTo>
                  <a:pt x="485" y="876"/>
                </a:lnTo>
                <a:lnTo>
                  <a:pt x="477" y="893"/>
                </a:lnTo>
                <a:lnTo>
                  <a:pt x="468" y="909"/>
                </a:lnTo>
                <a:lnTo>
                  <a:pt x="458" y="923"/>
                </a:lnTo>
                <a:lnTo>
                  <a:pt x="453" y="929"/>
                </a:lnTo>
                <a:lnTo>
                  <a:pt x="447" y="935"/>
                </a:lnTo>
                <a:lnTo>
                  <a:pt x="441" y="940"/>
                </a:lnTo>
                <a:lnTo>
                  <a:pt x="435" y="944"/>
                </a:lnTo>
                <a:lnTo>
                  <a:pt x="429" y="949"/>
                </a:lnTo>
                <a:lnTo>
                  <a:pt x="422" y="952"/>
                </a:lnTo>
                <a:lnTo>
                  <a:pt x="415" y="956"/>
                </a:lnTo>
                <a:lnTo>
                  <a:pt x="408" y="958"/>
                </a:lnTo>
                <a:lnTo>
                  <a:pt x="401" y="960"/>
                </a:lnTo>
                <a:lnTo>
                  <a:pt x="393" y="962"/>
                </a:lnTo>
                <a:lnTo>
                  <a:pt x="386" y="963"/>
                </a:lnTo>
                <a:lnTo>
                  <a:pt x="378" y="963"/>
                </a:lnTo>
                <a:lnTo>
                  <a:pt x="376" y="963"/>
                </a:lnTo>
                <a:close/>
                <a:moveTo>
                  <a:pt x="217" y="220"/>
                </a:moveTo>
                <a:lnTo>
                  <a:pt x="228" y="220"/>
                </a:lnTo>
                <a:lnTo>
                  <a:pt x="238" y="218"/>
                </a:lnTo>
                <a:lnTo>
                  <a:pt x="248" y="215"/>
                </a:lnTo>
                <a:lnTo>
                  <a:pt x="258" y="212"/>
                </a:lnTo>
                <a:lnTo>
                  <a:pt x="267" y="207"/>
                </a:lnTo>
                <a:lnTo>
                  <a:pt x="275" y="202"/>
                </a:lnTo>
                <a:lnTo>
                  <a:pt x="283" y="196"/>
                </a:lnTo>
                <a:lnTo>
                  <a:pt x="291" y="189"/>
                </a:lnTo>
                <a:lnTo>
                  <a:pt x="297" y="181"/>
                </a:lnTo>
                <a:lnTo>
                  <a:pt x="303" y="172"/>
                </a:lnTo>
                <a:lnTo>
                  <a:pt x="308" y="162"/>
                </a:lnTo>
                <a:lnTo>
                  <a:pt x="312" y="153"/>
                </a:lnTo>
                <a:lnTo>
                  <a:pt x="316" y="142"/>
                </a:lnTo>
                <a:lnTo>
                  <a:pt x="318" y="132"/>
                </a:lnTo>
                <a:lnTo>
                  <a:pt x="320" y="121"/>
                </a:lnTo>
                <a:lnTo>
                  <a:pt x="320" y="109"/>
                </a:lnTo>
                <a:lnTo>
                  <a:pt x="320" y="98"/>
                </a:lnTo>
                <a:lnTo>
                  <a:pt x="318" y="87"/>
                </a:lnTo>
                <a:lnTo>
                  <a:pt x="316" y="76"/>
                </a:lnTo>
                <a:lnTo>
                  <a:pt x="312" y="66"/>
                </a:lnTo>
                <a:lnTo>
                  <a:pt x="308" y="56"/>
                </a:lnTo>
                <a:lnTo>
                  <a:pt x="303" y="48"/>
                </a:lnTo>
                <a:lnTo>
                  <a:pt x="297" y="38"/>
                </a:lnTo>
                <a:lnTo>
                  <a:pt x="290" y="31"/>
                </a:lnTo>
                <a:lnTo>
                  <a:pt x="283" y="24"/>
                </a:lnTo>
                <a:lnTo>
                  <a:pt x="275" y="18"/>
                </a:lnTo>
                <a:lnTo>
                  <a:pt x="266" y="12"/>
                </a:lnTo>
                <a:lnTo>
                  <a:pt x="257" y="8"/>
                </a:lnTo>
                <a:lnTo>
                  <a:pt x="248" y="4"/>
                </a:lnTo>
                <a:lnTo>
                  <a:pt x="238" y="2"/>
                </a:lnTo>
                <a:lnTo>
                  <a:pt x="227" y="0"/>
                </a:lnTo>
                <a:lnTo>
                  <a:pt x="217" y="0"/>
                </a:lnTo>
                <a:lnTo>
                  <a:pt x="205" y="0"/>
                </a:lnTo>
                <a:lnTo>
                  <a:pt x="194" y="2"/>
                </a:lnTo>
                <a:lnTo>
                  <a:pt x="183" y="4"/>
                </a:lnTo>
                <a:lnTo>
                  <a:pt x="173" y="8"/>
                </a:lnTo>
                <a:lnTo>
                  <a:pt x="164" y="12"/>
                </a:lnTo>
                <a:lnTo>
                  <a:pt x="154" y="18"/>
                </a:lnTo>
                <a:lnTo>
                  <a:pt x="146" y="24"/>
                </a:lnTo>
                <a:lnTo>
                  <a:pt x="138" y="31"/>
                </a:lnTo>
                <a:lnTo>
                  <a:pt x="131" y="38"/>
                </a:lnTo>
                <a:lnTo>
                  <a:pt x="125" y="48"/>
                </a:lnTo>
                <a:lnTo>
                  <a:pt x="120" y="56"/>
                </a:lnTo>
                <a:lnTo>
                  <a:pt x="115" y="66"/>
                </a:lnTo>
                <a:lnTo>
                  <a:pt x="111" y="76"/>
                </a:lnTo>
                <a:lnTo>
                  <a:pt x="109" y="87"/>
                </a:lnTo>
                <a:lnTo>
                  <a:pt x="107" y="98"/>
                </a:lnTo>
                <a:lnTo>
                  <a:pt x="107" y="109"/>
                </a:lnTo>
                <a:lnTo>
                  <a:pt x="107" y="121"/>
                </a:lnTo>
                <a:lnTo>
                  <a:pt x="109" y="132"/>
                </a:lnTo>
                <a:lnTo>
                  <a:pt x="111" y="142"/>
                </a:lnTo>
                <a:lnTo>
                  <a:pt x="115" y="153"/>
                </a:lnTo>
                <a:lnTo>
                  <a:pt x="120" y="162"/>
                </a:lnTo>
                <a:lnTo>
                  <a:pt x="125" y="172"/>
                </a:lnTo>
                <a:lnTo>
                  <a:pt x="131" y="181"/>
                </a:lnTo>
                <a:lnTo>
                  <a:pt x="138" y="189"/>
                </a:lnTo>
                <a:lnTo>
                  <a:pt x="146" y="196"/>
                </a:lnTo>
                <a:lnTo>
                  <a:pt x="154" y="202"/>
                </a:lnTo>
                <a:lnTo>
                  <a:pt x="163" y="207"/>
                </a:lnTo>
                <a:lnTo>
                  <a:pt x="173" y="212"/>
                </a:lnTo>
                <a:lnTo>
                  <a:pt x="183" y="215"/>
                </a:lnTo>
                <a:lnTo>
                  <a:pt x="193" y="218"/>
                </a:lnTo>
                <a:lnTo>
                  <a:pt x="204" y="220"/>
                </a:lnTo>
                <a:lnTo>
                  <a:pt x="215" y="220"/>
                </a:lnTo>
                <a:lnTo>
                  <a:pt x="217" y="220"/>
                </a:lnTo>
                <a:close/>
                <a:moveTo>
                  <a:pt x="536" y="220"/>
                </a:moveTo>
                <a:lnTo>
                  <a:pt x="546" y="220"/>
                </a:lnTo>
                <a:lnTo>
                  <a:pt x="557" y="218"/>
                </a:lnTo>
                <a:lnTo>
                  <a:pt x="567" y="215"/>
                </a:lnTo>
                <a:lnTo>
                  <a:pt x="577" y="212"/>
                </a:lnTo>
                <a:lnTo>
                  <a:pt x="586" y="207"/>
                </a:lnTo>
                <a:lnTo>
                  <a:pt x="594" y="202"/>
                </a:lnTo>
                <a:lnTo>
                  <a:pt x="602" y="196"/>
                </a:lnTo>
                <a:lnTo>
                  <a:pt x="610" y="189"/>
                </a:lnTo>
                <a:lnTo>
                  <a:pt x="616" y="181"/>
                </a:lnTo>
                <a:lnTo>
                  <a:pt x="622" y="172"/>
                </a:lnTo>
                <a:lnTo>
                  <a:pt x="627" y="162"/>
                </a:lnTo>
                <a:lnTo>
                  <a:pt x="631" y="153"/>
                </a:lnTo>
                <a:lnTo>
                  <a:pt x="635" y="142"/>
                </a:lnTo>
                <a:lnTo>
                  <a:pt x="637" y="132"/>
                </a:lnTo>
                <a:lnTo>
                  <a:pt x="639" y="121"/>
                </a:lnTo>
                <a:lnTo>
                  <a:pt x="639" y="109"/>
                </a:lnTo>
                <a:lnTo>
                  <a:pt x="639" y="98"/>
                </a:lnTo>
                <a:lnTo>
                  <a:pt x="637" y="87"/>
                </a:lnTo>
                <a:lnTo>
                  <a:pt x="635" y="76"/>
                </a:lnTo>
                <a:lnTo>
                  <a:pt x="631" y="66"/>
                </a:lnTo>
                <a:lnTo>
                  <a:pt x="627" y="56"/>
                </a:lnTo>
                <a:lnTo>
                  <a:pt x="622" y="48"/>
                </a:lnTo>
                <a:lnTo>
                  <a:pt x="616" y="38"/>
                </a:lnTo>
                <a:lnTo>
                  <a:pt x="610" y="31"/>
                </a:lnTo>
                <a:lnTo>
                  <a:pt x="602" y="24"/>
                </a:lnTo>
                <a:lnTo>
                  <a:pt x="594" y="18"/>
                </a:lnTo>
                <a:lnTo>
                  <a:pt x="586" y="12"/>
                </a:lnTo>
                <a:lnTo>
                  <a:pt x="577" y="8"/>
                </a:lnTo>
                <a:lnTo>
                  <a:pt x="567" y="4"/>
                </a:lnTo>
                <a:lnTo>
                  <a:pt x="557" y="2"/>
                </a:lnTo>
                <a:lnTo>
                  <a:pt x="546" y="0"/>
                </a:lnTo>
                <a:lnTo>
                  <a:pt x="536" y="0"/>
                </a:lnTo>
                <a:lnTo>
                  <a:pt x="524" y="0"/>
                </a:lnTo>
                <a:lnTo>
                  <a:pt x="514" y="2"/>
                </a:lnTo>
                <a:lnTo>
                  <a:pt x="503" y="4"/>
                </a:lnTo>
                <a:lnTo>
                  <a:pt x="493" y="8"/>
                </a:lnTo>
                <a:lnTo>
                  <a:pt x="484" y="12"/>
                </a:lnTo>
                <a:lnTo>
                  <a:pt x="475" y="18"/>
                </a:lnTo>
                <a:lnTo>
                  <a:pt x="466" y="24"/>
                </a:lnTo>
                <a:lnTo>
                  <a:pt x="459" y="31"/>
                </a:lnTo>
                <a:lnTo>
                  <a:pt x="452" y="38"/>
                </a:lnTo>
                <a:lnTo>
                  <a:pt x="445" y="48"/>
                </a:lnTo>
                <a:lnTo>
                  <a:pt x="440" y="56"/>
                </a:lnTo>
                <a:lnTo>
                  <a:pt x="436" y="66"/>
                </a:lnTo>
                <a:lnTo>
                  <a:pt x="432" y="76"/>
                </a:lnTo>
                <a:lnTo>
                  <a:pt x="429" y="87"/>
                </a:lnTo>
                <a:lnTo>
                  <a:pt x="428" y="98"/>
                </a:lnTo>
                <a:lnTo>
                  <a:pt x="427" y="109"/>
                </a:lnTo>
                <a:lnTo>
                  <a:pt x="428" y="121"/>
                </a:lnTo>
                <a:lnTo>
                  <a:pt x="429" y="132"/>
                </a:lnTo>
                <a:lnTo>
                  <a:pt x="432" y="142"/>
                </a:lnTo>
                <a:lnTo>
                  <a:pt x="435" y="153"/>
                </a:lnTo>
                <a:lnTo>
                  <a:pt x="440" y="162"/>
                </a:lnTo>
                <a:lnTo>
                  <a:pt x="445" y="172"/>
                </a:lnTo>
                <a:lnTo>
                  <a:pt x="451" y="181"/>
                </a:lnTo>
                <a:lnTo>
                  <a:pt x="458" y="189"/>
                </a:lnTo>
                <a:lnTo>
                  <a:pt x="465" y="196"/>
                </a:lnTo>
                <a:lnTo>
                  <a:pt x="473" y="202"/>
                </a:lnTo>
                <a:lnTo>
                  <a:pt x="482" y="207"/>
                </a:lnTo>
                <a:lnTo>
                  <a:pt x="491" y="212"/>
                </a:lnTo>
                <a:lnTo>
                  <a:pt x="501" y="215"/>
                </a:lnTo>
                <a:lnTo>
                  <a:pt x="511" y="218"/>
                </a:lnTo>
                <a:lnTo>
                  <a:pt x="522" y="220"/>
                </a:lnTo>
                <a:lnTo>
                  <a:pt x="532" y="220"/>
                </a:lnTo>
                <a:lnTo>
                  <a:pt x="536" y="22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9" name="Rectangle 30">
            <a:extLst>
              <a:ext uri="{FF2B5EF4-FFF2-40B4-BE49-F238E27FC236}">
                <a16:creationId xmlns:a16="http://schemas.microsoft.com/office/drawing/2014/main" id="{00000000-0008-0000-0400-00001D000000}"/>
              </a:ext>
            </a:extLst>
          </xdr:cNvPr>
          <xdr:cNvSpPr>
            <a:spLocks noChangeArrowheads="1"/>
          </xdr:cNvSpPr>
        </xdr:nvSpPr>
        <xdr:spPr bwMode="auto">
          <a:xfrm>
            <a:off x="953" y="216"/>
            <a:ext cx="3" cy="16"/>
          </a:xfrm>
          <a:prstGeom prst="rect">
            <a:avLst/>
          </a:prstGeom>
          <a:solidFill>
            <a:srgbClr val="2B2A2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Freeform 31">
            <a:extLst>
              <a:ext uri="{FF2B5EF4-FFF2-40B4-BE49-F238E27FC236}">
                <a16:creationId xmlns:a16="http://schemas.microsoft.com/office/drawing/2014/main" id="{00000000-0008-0000-0400-00001E000000}"/>
              </a:ext>
            </a:extLst>
          </xdr:cNvPr>
          <xdr:cNvSpPr>
            <a:spLocks/>
          </xdr:cNvSpPr>
        </xdr:nvSpPr>
        <xdr:spPr bwMode="auto">
          <a:xfrm>
            <a:off x="959" y="221"/>
            <a:ext cx="9" cy="11"/>
          </a:xfrm>
          <a:custGeom>
            <a:avLst/>
            <a:gdLst>
              <a:gd name="T0" fmla="*/ 240 w 703"/>
              <a:gd name="T1" fmla="*/ 802 h 802"/>
              <a:gd name="T2" fmla="*/ 241 w 703"/>
              <a:gd name="T3" fmla="*/ 323 h 802"/>
              <a:gd name="T4" fmla="*/ 246 w 703"/>
              <a:gd name="T5" fmla="*/ 290 h 802"/>
              <a:gd name="T6" fmla="*/ 253 w 703"/>
              <a:gd name="T7" fmla="*/ 268 h 802"/>
              <a:gd name="T8" fmla="*/ 261 w 703"/>
              <a:gd name="T9" fmla="*/ 252 h 802"/>
              <a:gd name="T10" fmla="*/ 271 w 703"/>
              <a:gd name="T11" fmla="*/ 237 h 802"/>
              <a:gd name="T12" fmla="*/ 283 w 703"/>
              <a:gd name="T13" fmla="*/ 224 h 802"/>
              <a:gd name="T14" fmla="*/ 297 w 703"/>
              <a:gd name="T15" fmla="*/ 211 h 802"/>
              <a:gd name="T16" fmla="*/ 312 w 703"/>
              <a:gd name="T17" fmla="*/ 202 h 802"/>
              <a:gd name="T18" fmla="*/ 330 w 703"/>
              <a:gd name="T19" fmla="*/ 195 h 802"/>
              <a:gd name="T20" fmla="*/ 350 w 703"/>
              <a:gd name="T21" fmla="*/ 192 h 802"/>
              <a:gd name="T22" fmla="*/ 374 w 703"/>
              <a:gd name="T23" fmla="*/ 192 h 802"/>
              <a:gd name="T24" fmla="*/ 400 w 703"/>
              <a:gd name="T25" fmla="*/ 198 h 802"/>
              <a:gd name="T26" fmla="*/ 421 w 703"/>
              <a:gd name="T27" fmla="*/ 209 h 802"/>
              <a:gd name="T28" fmla="*/ 438 w 703"/>
              <a:gd name="T29" fmla="*/ 227 h 802"/>
              <a:gd name="T30" fmla="*/ 451 w 703"/>
              <a:gd name="T31" fmla="*/ 248 h 802"/>
              <a:gd name="T32" fmla="*/ 461 w 703"/>
              <a:gd name="T33" fmla="*/ 273 h 802"/>
              <a:gd name="T34" fmla="*/ 467 w 703"/>
              <a:gd name="T35" fmla="*/ 301 h 802"/>
              <a:gd name="T36" fmla="*/ 470 w 703"/>
              <a:gd name="T37" fmla="*/ 332 h 802"/>
              <a:gd name="T38" fmla="*/ 470 w 703"/>
              <a:gd name="T39" fmla="*/ 802 h 802"/>
              <a:gd name="T40" fmla="*/ 703 w 703"/>
              <a:gd name="T41" fmla="*/ 324 h 802"/>
              <a:gd name="T42" fmla="*/ 702 w 703"/>
              <a:gd name="T43" fmla="*/ 286 h 802"/>
              <a:gd name="T44" fmla="*/ 698 w 703"/>
              <a:gd name="T45" fmla="*/ 250 h 802"/>
              <a:gd name="T46" fmla="*/ 693 w 703"/>
              <a:gd name="T47" fmla="*/ 215 h 802"/>
              <a:gd name="T48" fmla="*/ 685 w 703"/>
              <a:gd name="T49" fmla="*/ 184 h 802"/>
              <a:gd name="T50" fmla="*/ 675 w 703"/>
              <a:gd name="T51" fmla="*/ 155 h 802"/>
              <a:gd name="T52" fmla="*/ 662 w 703"/>
              <a:gd name="T53" fmla="*/ 128 h 802"/>
              <a:gd name="T54" fmla="*/ 648 w 703"/>
              <a:gd name="T55" fmla="*/ 104 h 802"/>
              <a:gd name="T56" fmla="*/ 632 w 703"/>
              <a:gd name="T57" fmla="*/ 82 h 802"/>
              <a:gd name="T58" fmla="*/ 615 w 703"/>
              <a:gd name="T59" fmla="*/ 63 h 802"/>
              <a:gd name="T60" fmla="*/ 595 w 703"/>
              <a:gd name="T61" fmla="*/ 46 h 802"/>
              <a:gd name="T62" fmla="*/ 574 w 703"/>
              <a:gd name="T63" fmla="*/ 32 h 802"/>
              <a:gd name="T64" fmla="*/ 551 w 703"/>
              <a:gd name="T65" fmla="*/ 21 h 802"/>
              <a:gd name="T66" fmla="*/ 527 w 703"/>
              <a:gd name="T67" fmla="*/ 12 h 802"/>
              <a:gd name="T68" fmla="*/ 501 w 703"/>
              <a:gd name="T69" fmla="*/ 5 h 802"/>
              <a:gd name="T70" fmla="*/ 473 w 703"/>
              <a:gd name="T71" fmla="*/ 2 h 802"/>
              <a:gd name="T72" fmla="*/ 445 w 703"/>
              <a:gd name="T73" fmla="*/ 0 h 802"/>
              <a:gd name="T74" fmla="*/ 403 w 703"/>
              <a:gd name="T75" fmla="*/ 3 h 802"/>
              <a:gd name="T76" fmla="*/ 365 w 703"/>
              <a:gd name="T77" fmla="*/ 11 h 802"/>
              <a:gd name="T78" fmla="*/ 331 w 703"/>
              <a:gd name="T79" fmla="*/ 24 h 802"/>
              <a:gd name="T80" fmla="*/ 300 w 703"/>
              <a:gd name="T81" fmla="*/ 40 h 802"/>
              <a:gd name="T82" fmla="*/ 274 w 703"/>
              <a:gd name="T83" fmla="*/ 58 h 802"/>
              <a:gd name="T84" fmla="*/ 251 w 703"/>
              <a:gd name="T85" fmla="*/ 78 h 802"/>
              <a:gd name="T86" fmla="*/ 233 w 703"/>
              <a:gd name="T87" fmla="*/ 99 h 802"/>
              <a:gd name="T88" fmla="*/ 218 w 703"/>
              <a:gd name="T89" fmla="*/ 119 h 802"/>
              <a:gd name="T90" fmla="*/ 202 w 703"/>
              <a:gd name="T91" fmla="*/ 16 h 802"/>
              <a:gd name="T92" fmla="*/ 1 w 703"/>
              <a:gd name="T93" fmla="*/ 44 h 802"/>
              <a:gd name="T94" fmla="*/ 4 w 703"/>
              <a:gd name="T95" fmla="*/ 102 h 802"/>
              <a:gd name="T96" fmla="*/ 5 w 703"/>
              <a:gd name="T97" fmla="*/ 163 h 802"/>
              <a:gd name="T98" fmla="*/ 7 w 703"/>
              <a:gd name="T99" fmla="*/ 229 h 802"/>
              <a:gd name="T100" fmla="*/ 7 w 703"/>
              <a:gd name="T101" fmla="*/ 802 h 8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703" h="802">
                <a:moveTo>
                  <a:pt x="7" y="802"/>
                </a:moveTo>
                <a:lnTo>
                  <a:pt x="240" y="802"/>
                </a:lnTo>
                <a:lnTo>
                  <a:pt x="240" y="341"/>
                </a:lnTo>
                <a:lnTo>
                  <a:pt x="241" y="323"/>
                </a:lnTo>
                <a:lnTo>
                  <a:pt x="243" y="306"/>
                </a:lnTo>
                <a:lnTo>
                  <a:pt x="246" y="290"/>
                </a:lnTo>
                <a:lnTo>
                  <a:pt x="250" y="277"/>
                </a:lnTo>
                <a:lnTo>
                  <a:pt x="253" y="268"/>
                </a:lnTo>
                <a:lnTo>
                  <a:pt x="257" y="260"/>
                </a:lnTo>
                <a:lnTo>
                  <a:pt x="261" y="252"/>
                </a:lnTo>
                <a:lnTo>
                  <a:pt x="266" y="245"/>
                </a:lnTo>
                <a:lnTo>
                  <a:pt x="271" y="237"/>
                </a:lnTo>
                <a:lnTo>
                  <a:pt x="277" y="230"/>
                </a:lnTo>
                <a:lnTo>
                  <a:pt x="283" y="224"/>
                </a:lnTo>
                <a:lnTo>
                  <a:pt x="290" y="218"/>
                </a:lnTo>
                <a:lnTo>
                  <a:pt x="297" y="211"/>
                </a:lnTo>
                <a:lnTo>
                  <a:pt x="304" y="206"/>
                </a:lnTo>
                <a:lnTo>
                  <a:pt x="312" y="202"/>
                </a:lnTo>
                <a:lnTo>
                  <a:pt x="321" y="198"/>
                </a:lnTo>
                <a:lnTo>
                  <a:pt x="330" y="195"/>
                </a:lnTo>
                <a:lnTo>
                  <a:pt x="340" y="193"/>
                </a:lnTo>
                <a:lnTo>
                  <a:pt x="350" y="192"/>
                </a:lnTo>
                <a:lnTo>
                  <a:pt x="360" y="191"/>
                </a:lnTo>
                <a:lnTo>
                  <a:pt x="374" y="192"/>
                </a:lnTo>
                <a:lnTo>
                  <a:pt x="388" y="194"/>
                </a:lnTo>
                <a:lnTo>
                  <a:pt x="400" y="198"/>
                </a:lnTo>
                <a:lnTo>
                  <a:pt x="411" y="203"/>
                </a:lnTo>
                <a:lnTo>
                  <a:pt x="421" y="209"/>
                </a:lnTo>
                <a:lnTo>
                  <a:pt x="430" y="218"/>
                </a:lnTo>
                <a:lnTo>
                  <a:pt x="438" y="227"/>
                </a:lnTo>
                <a:lnTo>
                  <a:pt x="445" y="237"/>
                </a:lnTo>
                <a:lnTo>
                  <a:pt x="451" y="248"/>
                </a:lnTo>
                <a:lnTo>
                  <a:pt x="456" y="260"/>
                </a:lnTo>
                <a:lnTo>
                  <a:pt x="461" y="273"/>
                </a:lnTo>
                <a:lnTo>
                  <a:pt x="464" y="286"/>
                </a:lnTo>
                <a:lnTo>
                  <a:pt x="467" y="301"/>
                </a:lnTo>
                <a:lnTo>
                  <a:pt x="469" y="316"/>
                </a:lnTo>
                <a:lnTo>
                  <a:pt x="470" y="332"/>
                </a:lnTo>
                <a:lnTo>
                  <a:pt x="470" y="349"/>
                </a:lnTo>
                <a:lnTo>
                  <a:pt x="470" y="802"/>
                </a:lnTo>
                <a:lnTo>
                  <a:pt x="703" y="802"/>
                </a:lnTo>
                <a:lnTo>
                  <a:pt x="703" y="324"/>
                </a:lnTo>
                <a:lnTo>
                  <a:pt x="703" y="305"/>
                </a:lnTo>
                <a:lnTo>
                  <a:pt x="702" y="286"/>
                </a:lnTo>
                <a:lnTo>
                  <a:pt x="700" y="267"/>
                </a:lnTo>
                <a:lnTo>
                  <a:pt x="698" y="250"/>
                </a:lnTo>
                <a:lnTo>
                  <a:pt x="696" y="233"/>
                </a:lnTo>
                <a:lnTo>
                  <a:pt x="693" y="215"/>
                </a:lnTo>
                <a:lnTo>
                  <a:pt x="689" y="199"/>
                </a:lnTo>
                <a:lnTo>
                  <a:pt x="685" y="184"/>
                </a:lnTo>
                <a:lnTo>
                  <a:pt x="680" y="169"/>
                </a:lnTo>
                <a:lnTo>
                  <a:pt x="675" y="155"/>
                </a:lnTo>
                <a:lnTo>
                  <a:pt x="669" y="141"/>
                </a:lnTo>
                <a:lnTo>
                  <a:pt x="662" y="128"/>
                </a:lnTo>
                <a:lnTo>
                  <a:pt x="656" y="116"/>
                </a:lnTo>
                <a:lnTo>
                  <a:pt x="648" y="104"/>
                </a:lnTo>
                <a:lnTo>
                  <a:pt x="641" y="92"/>
                </a:lnTo>
                <a:lnTo>
                  <a:pt x="632" y="82"/>
                </a:lnTo>
                <a:lnTo>
                  <a:pt x="624" y="72"/>
                </a:lnTo>
                <a:lnTo>
                  <a:pt x="615" y="63"/>
                </a:lnTo>
                <a:lnTo>
                  <a:pt x="605" y="54"/>
                </a:lnTo>
                <a:lnTo>
                  <a:pt x="595" y="46"/>
                </a:lnTo>
                <a:lnTo>
                  <a:pt x="585" y="39"/>
                </a:lnTo>
                <a:lnTo>
                  <a:pt x="574" y="32"/>
                </a:lnTo>
                <a:lnTo>
                  <a:pt x="563" y="26"/>
                </a:lnTo>
                <a:lnTo>
                  <a:pt x="551" y="21"/>
                </a:lnTo>
                <a:lnTo>
                  <a:pt x="539" y="16"/>
                </a:lnTo>
                <a:lnTo>
                  <a:pt x="527" y="12"/>
                </a:lnTo>
                <a:lnTo>
                  <a:pt x="514" y="8"/>
                </a:lnTo>
                <a:lnTo>
                  <a:pt x="501" y="5"/>
                </a:lnTo>
                <a:lnTo>
                  <a:pt x="487" y="3"/>
                </a:lnTo>
                <a:lnTo>
                  <a:pt x="473" y="2"/>
                </a:lnTo>
                <a:lnTo>
                  <a:pt x="459" y="1"/>
                </a:lnTo>
                <a:lnTo>
                  <a:pt x="445" y="0"/>
                </a:lnTo>
                <a:lnTo>
                  <a:pt x="423" y="1"/>
                </a:lnTo>
                <a:lnTo>
                  <a:pt x="403" y="3"/>
                </a:lnTo>
                <a:lnTo>
                  <a:pt x="383" y="7"/>
                </a:lnTo>
                <a:lnTo>
                  <a:pt x="365" y="11"/>
                </a:lnTo>
                <a:lnTo>
                  <a:pt x="347" y="17"/>
                </a:lnTo>
                <a:lnTo>
                  <a:pt x="331" y="24"/>
                </a:lnTo>
                <a:lnTo>
                  <a:pt x="315" y="31"/>
                </a:lnTo>
                <a:lnTo>
                  <a:pt x="300" y="40"/>
                </a:lnTo>
                <a:lnTo>
                  <a:pt x="287" y="48"/>
                </a:lnTo>
                <a:lnTo>
                  <a:pt x="274" y="58"/>
                </a:lnTo>
                <a:lnTo>
                  <a:pt x="262" y="68"/>
                </a:lnTo>
                <a:lnTo>
                  <a:pt x="251" y="78"/>
                </a:lnTo>
                <a:lnTo>
                  <a:pt x="242" y="88"/>
                </a:lnTo>
                <a:lnTo>
                  <a:pt x="233" y="99"/>
                </a:lnTo>
                <a:lnTo>
                  <a:pt x="225" y="109"/>
                </a:lnTo>
                <a:lnTo>
                  <a:pt x="218" y="119"/>
                </a:lnTo>
                <a:lnTo>
                  <a:pt x="213" y="119"/>
                </a:lnTo>
                <a:lnTo>
                  <a:pt x="202" y="16"/>
                </a:lnTo>
                <a:lnTo>
                  <a:pt x="0" y="16"/>
                </a:lnTo>
                <a:lnTo>
                  <a:pt x="1" y="44"/>
                </a:lnTo>
                <a:lnTo>
                  <a:pt x="3" y="72"/>
                </a:lnTo>
                <a:lnTo>
                  <a:pt x="4" y="102"/>
                </a:lnTo>
                <a:lnTo>
                  <a:pt x="5" y="132"/>
                </a:lnTo>
                <a:lnTo>
                  <a:pt x="5" y="163"/>
                </a:lnTo>
                <a:lnTo>
                  <a:pt x="6" y="195"/>
                </a:lnTo>
                <a:lnTo>
                  <a:pt x="7" y="229"/>
                </a:lnTo>
                <a:lnTo>
                  <a:pt x="7" y="264"/>
                </a:lnTo>
                <a:lnTo>
                  <a:pt x="7" y="802"/>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257174</xdr:colOff>
      <xdr:row>0</xdr:row>
      <xdr:rowOff>89906</xdr:rowOff>
    </xdr:from>
    <xdr:to>
      <xdr:col>8</xdr:col>
      <xdr:colOff>657224</xdr:colOff>
      <xdr:row>2</xdr:row>
      <xdr:rowOff>173907</xdr:rowOff>
    </xdr:to>
    <xdr:grpSp>
      <xdr:nvGrpSpPr>
        <xdr:cNvPr id="2" name="Group 3">
          <a:extLst>
            <a:ext uri="{FF2B5EF4-FFF2-40B4-BE49-F238E27FC236}">
              <a16:creationId xmlns:a16="http://schemas.microsoft.com/office/drawing/2014/main" id="{00000000-0008-0000-0D00-000002000000}"/>
            </a:ext>
          </a:extLst>
        </xdr:cNvPr>
        <xdr:cNvGrpSpPr>
          <a:grpSpLocks noChangeAspect="1"/>
        </xdr:cNvGrpSpPr>
      </xdr:nvGrpSpPr>
      <xdr:grpSpPr bwMode="auto">
        <a:xfrm>
          <a:off x="6410324" y="89906"/>
          <a:ext cx="1562100" cy="684076"/>
          <a:chOff x="900" y="170"/>
          <a:chExt cx="110" cy="62"/>
        </a:xfrm>
      </xdr:grpSpPr>
      <xdr:sp macro="" textlink="">
        <xdr:nvSpPr>
          <xdr:cNvPr id="3" name="Freeform 4">
            <a:extLst>
              <a:ext uri="{FF2B5EF4-FFF2-40B4-BE49-F238E27FC236}">
                <a16:creationId xmlns:a16="http://schemas.microsoft.com/office/drawing/2014/main" id="{00000000-0008-0000-0D00-000003000000}"/>
              </a:ext>
            </a:extLst>
          </xdr:cNvPr>
          <xdr:cNvSpPr>
            <a:spLocks/>
          </xdr:cNvSpPr>
        </xdr:nvSpPr>
        <xdr:spPr bwMode="auto">
          <a:xfrm>
            <a:off x="900" y="171"/>
            <a:ext cx="9" cy="15"/>
          </a:xfrm>
          <a:custGeom>
            <a:avLst/>
            <a:gdLst>
              <a:gd name="T0" fmla="*/ 273 w 737"/>
              <a:gd name="T1" fmla="*/ 1083 h 1083"/>
              <a:gd name="T2" fmla="*/ 462 w 737"/>
              <a:gd name="T3" fmla="*/ 1083 h 1083"/>
              <a:gd name="T4" fmla="*/ 462 w 737"/>
              <a:gd name="T5" fmla="*/ 164 h 1083"/>
              <a:gd name="T6" fmla="*/ 737 w 737"/>
              <a:gd name="T7" fmla="*/ 164 h 1083"/>
              <a:gd name="T8" fmla="*/ 737 w 737"/>
              <a:gd name="T9" fmla="*/ 0 h 1083"/>
              <a:gd name="T10" fmla="*/ 0 w 737"/>
              <a:gd name="T11" fmla="*/ 0 h 1083"/>
              <a:gd name="T12" fmla="*/ 0 w 737"/>
              <a:gd name="T13" fmla="*/ 164 h 1083"/>
              <a:gd name="T14" fmla="*/ 273 w 737"/>
              <a:gd name="T15" fmla="*/ 164 h 1083"/>
              <a:gd name="T16" fmla="*/ 273 w 737"/>
              <a:gd name="T17" fmla="*/ 1083 h 10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37" h="1083">
                <a:moveTo>
                  <a:pt x="273" y="1083"/>
                </a:moveTo>
                <a:lnTo>
                  <a:pt x="462" y="1083"/>
                </a:lnTo>
                <a:lnTo>
                  <a:pt x="462" y="164"/>
                </a:lnTo>
                <a:lnTo>
                  <a:pt x="737" y="164"/>
                </a:lnTo>
                <a:lnTo>
                  <a:pt x="737" y="0"/>
                </a:lnTo>
                <a:lnTo>
                  <a:pt x="0" y="0"/>
                </a:lnTo>
                <a:lnTo>
                  <a:pt x="0" y="164"/>
                </a:lnTo>
                <a:lnTo>
                  <a:pt x="273" y="164"/>
                </a:lnTo>
                <a:lnTo>
                  <a:pt x="273" y="108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 name="Freeform 5">
            <a:extLst>
              <a:ext uri="{FF2B5EF4-FFF2-40B4-BE49-F238E27FC236}">
                <a16:creationId xmlns:a16="http://schemas.microsoft.com/office/drawing/2014/main" id="{00000000-0008-0000-0D00-000004000000}"/>
              </a:ext>
            </a:extLst>
          </xdr:cNvPr>
          <xdr:cNvSpPr>
            <a:spLocks noEditPoints="1"/>
          </xdr:cNvSpPr>
        </xdr:nvSpPr>
        <xdr:spPr bwMode="auto">
          <a:xfrm>
            <a:off x="909" y="175"/>
            <a:ext cx="9" cy="11"/>
          </a:xfrm>
          <a:custGeom>
            <a:avLst/>
            <a:gdLst>
              <a:gd name="T0" fmla="*/ 659 w 661"/>
              <a:gd name="T1" fmla="*/ 425 h 814"/>
              <a:gd name="T2" fmla="*/ 661 w 661"/>
              <a:gd name="T3" fmla="*/ 358 h 814"/>
              <a:gd name="T4" fmla="*/ 657 w 661"/>
              <a:gd name="T5" fmla="*/ 306 h 814"/>
              <a:gd name="T6" fmla="*/ 648 w 661"/>
              <a:gd name="T7" fmla="*/ 256 h 814"/>
              <a:gd name="T8" fmla="*/ 635 w 661"/>
              <a:gd name="T9" fmla="*/ 207 h 814"/>
              <a:gd name="T10" fmla="*/ 616 w 661"/>
              <a:gd name="T11" fmla="*/ 161 h 814"/>
              <a:gd name="T12" fmla="*/ 591 w 661"/>
              <a:gd name="T13" fmla="*/ 119 h 814"/>
              <a:gd name="T14" fmla="*/ 561 w 661"/>
              <a:gd name="T15" fmla="*/ 82 h 814"/>
              <a:gd name="T16" fmla="*/ 524 w 661"/>
              <a:gd name="T17" fmla="*/ 50 h 814"/>
              <a:gd name="T18" fmla="*/ 481 w 661"/>
              <a:gd name="T19" fmla="*/ 26 h 814"/>
              <a:gd name="T20" fmla="*/ 431 w 661"/>
              <a:gd name="T21" fmla="*/ 9 h 814"/>
              <a:gd name="T22" fmla="*/ 374 w 661"/>
              <a:gd name="T23" fmla="*/ 1 h 814"/>
              <a:gd name="T24" fmla="*/ 311 w 661"/>
              <a:gd name="T25" fmla="*/ 3 h 814"/>
              <a:gd name="T26" fmla="*/ 254 w 661"/>
              <a:gd name="T27" fmla="*/ 14 h 814"/>
              <a:gd name="T28" fmla="*/ 202 w 661"/>
              <a:gd name="T29" fmla="*/ 34 h 814"/>
              <a:gd name="T30" fmla="*/ 156 w 661"/>
              <a:gd name="T31" fmla="*/ 61 h 814"/>
              <a:gd name="T32" fmla="*/ 115 w 661"/>
              <a:gd name="T33" fmla="*/ 98 h 814"/>
              <a:gd name="T34" fmla="*/ 81 w 661"/>
              <a:gd name="T35" fmla="*/ 139 h 814"/>
              <a:gd name="T36" fmla="*/ 52 w 661"/>
              <a:gd name="T37" fmla="*/ 186 h 814"/>
              <a:gd name="T38" fmla="*/ 29 w 661"/>
              <a:gd name="T39" fmla="*/ 240 h 814"/>
              <a:gd name="T40" fmla="*/ 13 w 661"/>
              <a:gd name="T41" fmla="*/ 296 h 814"/>
              <a:gd name="T42" fmla="*/ 3 w 661"/>
              <a:gd name="T43" fmla="*/ 357 h 814"/>
              <a:gd name="T44" fmla="*/ 0 w 661"/>
              <a:gd name="T45" fmla="*/ 420 h 814"/>
              <a:gd name="T46" fmla="*/ 3 w 661"/>
              <a:gd name="T47" fmla="*/ 485 h 814"/>
              <a:gd name="T48" fmla="*/ 14 w 661"/>
              <a:gd name="T49" fmla="*/ 545 h 814"/>
              <a:gd name="T50" fmla="*/ 31 w 661"/>
              <a:gd name="T51" fmla="*/ 601 h 814"/>
              <a:gd name="T52" fmla="*/ 55 w 661"/>
              <a:gd name="T53" fmla="*/ 650 h 814"/>
              <a:gd name="T54" fmla="*/ 85 w 661"/>
              <a:gd name="T55" fmla="*/ 694 h 814"/>
              <a:gd name="T56" fmla="*/ 122 w 661"/>
              <a:gd name="T57" fmla="*/ 731 h 814"/>
              <a:gd name="T58" fmla="*/ 165 w 661"/>
              <a:gd name="T59" fmla="*/ 762 h 814"/>
              <a:gd name="T60" fmla="*/ 214 w 661"/>
              <a:gd name="T61" fmla="*/ 786 h 814"/>
              <a:gd name="T62" fmla="*/ 268 w 661"/>
              <a:gd name="T63" fmla="*/ 803 h 814"/>
              <a:gd name="T64" fmla="*/ 329 w 661"/>
              <a:gd name="T65" fmla="*/ 813 h 814"/>
              <a:gd name="T66" fmla="*/ 409 w 661"/>
              <a:gd name="T67" fmla="*/ 814 h 814"/>
              <a:gd name="T68" fmla="*/ 512 w 661"/>
              <a:gd name="T69" fmla="*/ 800 h 814"/>
              <a:gd name="T70" fmla="*/ 597 w 661"/>
              <a:gd name="T71" fmla="*/ 777 h 814"/>
              <a:gd name="T72" fmla="*/ 574 w 661"/>
              <a:gd name="T73" fmla="*/ 642 h 814"/>
              <a:gd name="T74" fmla="*/ 508 w 661"/>
              <a:gd name="T75" fmla="*/ 659 h 814"/>
              <a:gd name="T76" fmla="*/ 430 w 661"/>
              <a:gd name="T77" fmla="*/ 668 h 814"/>
              <a:gd name="T78" fmla="*/ 359 w 661"/>
              <a:gd name="T79" fmla="*/ 666 h 814"/>
              <a:gd name="T80" fmla="*/ 299 w 661"/>
              <a:gd name="T81" fmla="*/ 651 h 814"/>
              <a:gd name="T82" fmla="*/ 264 w 661"/>
              <a:gd name="T83" fmla="*/ 633 h 814"/>
              <a:gd name="T84" fmla="*/ 242 w 661"/>
              <a:gd name="T85" fmla="*/ 615 h 814"/>
              <a:gd name="T86" fmla="*/ 222 w 661"/>
              <a:gd name="T87" fmla="*/ 593 h 814"/>
              <a:gd name="T88" fmla="*/ 205 w 661"/>
              <a:gd name="T89" fmla="*/ 567 h 814"/>
              <a:gd name="T90" fmla="*/ 193 w 661"/>
              <a:gd name="T91" fmla="*/ 535 h 814"/>
              <a:gd name="T92" fmla="*/ 185 w 661"/>
              <a:gd name="T93" fmla="*/ 500 h 814"/>
              <a:gd name="T94" fmla="*/ 181 w 661"/>
              <a:gd name="T95" fmla="*/ 461 h 814"/>
              <a:gd name="T96" fmla="*/ 183 w 661"/>
              <a:gd name="T97" fmla="*/ 310 h 814"/>
              <a:gd name="T98" fmla="*/ 194 w 661"/>
              <a:gd name="T99" fmla="*/ 261 h 814"/>
              <a:gd name="T100" fmla="*/ 214 w 661"/>
              <a:gd name="T101" fmla="*/ 214 h 814"/>
              <a:gd name="T102" fmla="*/ 245 w 661"/>
              <a:gd name="T103" fmla="*/ 172 h 814"/>
              <a:gd name="T104" fmla="*/ 279 w 661"/>
              <a:gd name="T105" fmla="*/ 148 h 814"/>
              <a:gd name="T106" fmla="*/ 303 w 661"/>
              <a:gd name="T107" fmla="*/ 139 h 814"/>
              <a:gd name="T108" fmla="*/ 331 w 661"/>
              <a:gd name="T109" fmla="*/ 134 h 814"/>
              <a:gd name="T110" fmla="*/ 360 w 661"/>
              <a:gd name="T111" fmla="*/ 135 h 814"/>
              <a:gd name="T112" fmla="*/ 387 w 661"/>
              <a:gd name="T113" fmla="*/ 141 h 814"/>
              <a:gd name="T114" fmla="*/ 409 w 661"/>
              <a:gd name="T115" fmla="*/ 151 h 814"/>
              <a:gd name="T116" fmla="*/ 429 w 661"/>
              <a:gd name="T117" fmla="*/ 166 h 814"/>
              <a:gd name="T118" fmla="*/ 454 w 661"/>
              <a:gd name="T119" fmla="*/ 198 h 814"/>
              <a:gd name="T120" fmla="*/ 473 w 661"/>
              <a:gd name="T121" fmla="*/ 243 h 814"/>
              <a:gd name="T122" fmla="*/ 483 w 661"/>
              <a:gd name="T123" fmla="*/ 293 h 814"/>
              <a:gd name="T124" fmla="*/ 181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1"/>
                </a:moveTo>
                <a:lnTo>
                  <a:pt x="657" y="445"/>
                </a:lnTo>
                <a:lnTo>
                  <a:pt x="659" y="425"/>
                </a:lnTo>
                <a:lnTo>
                  <a:pt x="660" y="402"/>
                </a:lnTo>
                <a:lnTo>
                  <a:pt x="661" y="375"/>
                </a:lnTo>
                <a:lnTo>
                  <a:pt x="661" y="358"/>
                </a:lnTo>
                <a:lnTo>
                  <a:pt x="660" y="341"/>
                </a:lnTo>
                <a:lnTo>
                  <a:pt x="659" y="324"/>
                </a:lnTo>
                <a:lnTo>
                  <a:pt x="657" y="306"/>
                </a:lnTo>
                <a:lnTo>
                  <a:pt x="655" y="289"/>
                </a:lnTo>
                <a:lnTo>
                  <a:pt x="652" y="272"/>
                </a:lnTo>
                <a:lnTo>
                  <a:pt x="648" y="256"/>
                </a:lnTo>
                <a:lnTo>
                  <a:pt x="644" y="239"/>
                </a:lnTo>
                <a:lnTo>
                  <a:pt x="640" y="223"/>
                </a:lnTo>
                <a:lnTo>
                  <a:pt x="635" y="207"/>
                </a:lnTo>
                <a:lnTo>
                  <a:pt x="629" y="191"/>
                </a:lnTo>
                <a:lnTo>
                  <a:pt x="623" y="176"/>
                </a:lnTo>
                <a:lnTo>
                  <a:pt x="616" y="161"/>
                </a:lnTo>
                <a:lnTo>
                  <a:pt x="608" y="146"/>
                </a:lnTo>
                <a:lnTo>
                  <a:pt x="600" y="132"/>
                </a:lnTo>
                <a:lnTo>
                  <a:pt x="591" y="119"/>
                </a:lnTo>
                <a:lnTo>
                  <a:pt x="582" y="106"/>
                </a:lnTo>
                <a:lnTo>
                  <a:pt x="572" y="94"/>
                </a:lnTo>
                <a:lnTo>
                  <a:pt x="561" y="82"/>
                </a:lnTo>
                <a:lnTo>
                  <a:pt x="549" y="70"/>
                </a:lnTo>
                <a:lnTo>
                  <a:pt x="537" y="60"/>
                </a:lnTo>
                <a:lnTo>
                  <a:pt x="524" y="50"/>
                </a:lnTo>
                <a:lnTo>
                  <a:pt x="510" y="41"/>
                </a:lnTo>
                <a:lnTo>
                  <a:pt x="496" y="33"/>
                </a:lnTo>
                <a:lnTo>
                  <a:pt x="481" y="26"/>
                </a:lnTo>
                <a:lnTo>
                  <a:pt x="465" y="19"/>
                </a:lnTo>
                <a:lnTo>
                  <a:pt x="448" y="14"/>
                </a:lnTo>
                <a:lnTo>
                  <a:pt x="431" y="9"/>
                </a:lnTo>
                <a:lnTo>
                  <a:pt x="413" y="5"/>
                </a:lnTo>
                <a:lnTo>
                  <a:pt x="394" y="3"/>
                </a:lnTo>
                <a:lnTo>
                  <a:pt x="374" y="1"/>
                </a:lnTo>
                <a:lnTo>
                  <a:pt x="353" y="0"/>
                </a:lnTo>
                <a:lnTo>
                  <a:pt x="332" y="1"/>
                </a:lnTo>
                <a:lnTo>
                  <a:pt x="311" y="3"/>
                </a:lnTo>
                <a:lnTo>
                  <a:pt x="291" y="5"/>
                </a:lnTo>
                <a:lnTo>
                  <a:pt x="272" y="9"/>
                </a:lnTo>
                <a:lnTo>
                  <a:pt x="254" y="14"/>
                </a:lnTo>
                <a:lnTo>
                  <a:pt x="236" y="19"/>
                </a:lnTo>
                <a:lnTo>
                  <a:pt x="219" y="26"/>
                </a:lnTo>
                <a:lnTo>
                  <a:pt x="202" y="34"/>
                </a:lnTo>
                <a:lnTo>
                  <a:pt x="186" y="42"/>
                </a:lnTo>
                <a:lnTo>
                  <a:pt x="171" y="51"/>
                </a:lnTo>
                <a:lnTo>
                  <a:pt x="156" y="61"/>
                </a:lnTo>
                <a:lnTo>
                  <a:pt x="142" y="72"/>
                </a:lnTo>
                <a:lnTo>
                  <a:pt x="128" y="85"/>
                </a:lnTo>
                <a:lnTo>
                  <a:pt x="115" y="98"/>
                </a:lnTo>
                <a:lnTo>
                  <a:pt x="103" y="111"/>
                </a:lnTo>
                <a:lnTo>
                  <a:pt x="92" y="125"/>
                </a:lnTo>
                <a:lnTo>
                  <a:pt x="81" y="139"/>
                </a:lnTo>
                <a:lnTo>
                  <a:pt x="70" y="154"/>
                </a:lnTo>
                <a:lnTo>
                  <a:pt x="61" y="170"/>
                </a:lnTo>
                <a:lnTo>
                  <a:pt x="52" y="186"/>
                </a:lnTo>
                <a:lnTo>
                  <a:pt x="44" y="204"/>
                </a:lnTo>
                <a:lnTo>
                  <a:pt x="36" y="222"/>
                </a:lnTo>
                <a:lnTo>
                  <a:pt x="29" y="240"/>
                </a:lnTo>
                <a:lnTo>
                  <a:pt x="23" y="258"/>
                </a:lnTo>
                <a:lnTo>
                  <a:pt x="18" y="277"/>
                </a:lnTo>
                <a:lnTo>
                  <a:pt x="13" y="296"/>
                </a:lnTo>
                <a:lnTo>
                  <a:pt x="9" y="317"/>
                </a:lnTo>
                <a:lnTo>
                  <a:pt x="6" y="337"/>
                </a:lnTo>
                <a:lnTo>
                  <a:pt x="3" y="357"/>
                </a:lnTo>
                <a:lnTo>
                  <a:pt x="1" y="378"/>
                </a:lnTo>
                <a:lnTo>
                  <a:pt x="0" y="399"/>
                </a:lnTo>
                <a:lnTo>
                  <a:pt x="0" y="420"/>
                </a:lnTo>
                <a:lnTo>
                  <a:pt x="0" y="443"/>
                </a:lnTo>
                <a:lnTo>
                  <a:pt x="1" y="464"/>
                </a:lnTo>
                <a:lnTo>
                  <a:pt x="3" y="485"/>
                </a:lnTo>
                <a:lnTo>
                  <a:pt x="6" y="506"/>
                </a:lnTo>
                <a:lnTo>
                  <a:pt x="9" y="526"/>
                </a:lnTo>
                <a:lnTo>
                  <a:pt x="14" y="545"/>
                </a:lnTo>
                <a:lnTo>
                  <a:pt x="19" y="565"/>
                </a:lnTo>
                <a:lnTo>
                  <a:pt x="25" y="583"/>
                </a:lnTo>
                <a:lnTo>
                  <a:pt x="31" y="601"/>
                </a:lnTo>
                <a:lnTo>
                  <a:pt x="38" y="618"/>
                </a:lnTo>
                <a:lnTo>
                  <a:pt x="46" y="634"/>
                </a:lnTo>
                <a:lnTo>
                  <a:pt x="55" y="650"/>
                </a:lnTo>
                <a:lnTo>
                  <a:pt x="64" y="665"/>
                </a:lnTo>
                <a:lnTo>
                  <a:pt x="75" y="679"/>
                </a:lnTo>
                <a:lnTo>
                  <a:pt x="85" y="694"/>
                </a:lnTo>
                <a:lnTo>
                  <a:pt x="97" y="707"/>
                </a:lnTo>
                <a:lnTo>
                  <a:pt x="109" y="720"/>
                </a:lnTo>
                <a:lnTo>
                  <a:pt x="122" y="731"/>
                </a:lnTo>
                <a:lnTo>
                  <a:pt x="136" y="742"/>
                </a:lnTo>
                <a:lnTo>
                  <a:pt x="150" y="752"/>
                </a:lnTo>
                <a:lnTo>
                  <a:pt x="165" y="762"/>
                </a:lnTo>
                <a:lnTo>
                  <a:pt x="181" y="771"/>
                </a:lnTo>
                <a:lnTo>
                  <a:pt x="197" y="779"/>
                </a:lnTo>
                <a:lnTo>
                  <a:pt x="214" y="786"/>
                </a:lnTo>
                <a:lnTo>
                  <a:pt x="231" y="792"/>
                </a:lnTo>
                <a:lnTo>
                  <a:pt x="249" y="798"/>
                </a:lnTo>
                <a:lnTo>
                  <a:pt x="268" y="803"/>
                </a:lnTo>
                <a:lnTo>
                  <a:pt x="288" y="807"/>
                </a:lnTo>
                <a:lnTo>
                  <a:pt x="308" y="810"/>
                </a:lnTo>
                <a:lnTo>
                  <a:pt x="329" y="813"/>
                </a:lnTo>
                <a:lnTo>
                  <a:pt x="350" y="814"/>
                </a:lnTo>
                <a:lnTo>
                  <a:pt x="372" y="814"/>
                </a:lnTo>
                <a:lnTo>
                  <a:pt x="409" y="814"/>
                </a:lnTo>
                <a:lnTo>
                  <a:pt x="445" y="811"/>
                </a:lnTo>
                <a:lnTo>
                  <a:pt x="479" y="807"/>
                </a:lnTo>
                <a:lnTo>
                  <a:pt x="512" y="800"/>
                </a:lnTo>
                <a:lnTo>
                  <a:pt x="542" y="794"/>
                </a:lnTo>
                <a:lnTo>
                  <a:pt x="571" y="786"/>
                </a:lnTo>
                <a:lnTo>
                  <a:pt x="597" y="777"/>
                </a:lnTo>
                <a:lnTo>
                  <a:pt x="621" y="767"/>
                </a:lnTo>
                <a:lnTo>
                  <a:pt x="594" y="635"/>
                </a:lnTo>
                <a:lnTo>
                  <a:pt x="574" y="642"/>
                </a:lnTo>
                <a:lnTo>
                  <a:pt x="553" y="649"/>
                </a:lnTo>
                <a:lnTo>
                  <a:pt x="531" y="654"/>
                </a:lnTo>
                <a:lnTo>
                  <a:pt x="508" y="659"/>
                </a:lnTo>
                <a:lnTo>
                  <a:pt x="484" y="663"/>
                </a:lnTo>
                <a:lnTo>
                  <a:pt x="458" y="666"/>
                </a:lnTo>
                <a:lnTo>
                  <a:pt x="430" y="668"/>
                </a:lnTo>
                <a:lnTo>
                  <a:pt x="401" y="669"/>
                </a:lnTo>
                <a:lnTo>
                  <a:pt x="380" y="668"/>
                </a:lnTo>
                <a:lnTo>
                  <a:pt x="359" y="666"/>
                </a:lnTo>
                <a:lnTo>
                  <a:pt x="338" y="663"/>
                </a:lnTo>
                <a:lnTo>
                  <a:pt x="319" y="658"/>
                </a:lnTo>
                <a:lnTo>
                  <a:pt x="299" y="651"/>
                </a:lnTo>
                <a:lnTo>
                  <a:pt x="281" y="643"/>
                </a:lnTo>
                <a:lnTo>
                  <a:pt x="273" y="638"/>
                </a:lnTo>
                <a:lnTo>
                  <a:pt x="264" y="633"/>
                </a:lnTo>
                <a:lnTo>
                  <a:pt x="257" y="627"/>
                </a:lnTo>
                <a:lnTo>
                  <a:pt x="249" y="621"/>
                </a:lnTo>
                <a:lnTo>
                  <a:pt x="242" y="615"/>
                </a:lnTo>
                <a:lnTo>
                  <a:pt x="235" y="608"/>
                </a:lnTo>
                <a:lnTo>
                  <a:pt x="228" y="601"/>
                </a:lnTo>
                <a:lnTo>
                  <a:pt x="222" y="593"/>
                </a:lnTo>
                <a:lnTo>
                  <a:pt x="216" y="585"/>
                </a:lnTo>
                <a:lnTo>
                  <a:pt x="210" y="576"/>
                </a:lnTo>
                <a:lnTo>
                  <a:pt x="205" y="567"/>
                </a:lnTo>
                <a:lnTo>
                  <a:pt x="201" y="556"/>
                </a:lnTo>
                <a:lnTo>
                  <a:pt x="197" y="546"/>
                </a:lnTo>
                <a:lnTo>
                  <a:pt x="193" y="535"/>
                </a:lnTo>
                <a:lnTo>
                  <a:pt x="190" y="524"/>
                </a:lnTo>
                <a:lnTo>
                  <a:pt x="187" y="512"/>
                </a:lnTo>
                <a:lnTo>
                  <a:pt x="185" y="500"/>
                </a:lnTo>
                <a:lnTo>
                  <a:pt x="183" y="488"/>
                </a:lnTo>
                <a:lnTo>
                  <a:pt x="182" y="474"/>
                </a:lnTo>
                <a:lnTo>
                  <a:pt x="181" y="461"/>
                </a:lnTo>
                <a:lnTo>
                  <a:pt x="655" y="461"/>
                </a:lnTo>
                <a:close/>
                <a:moveTo>
                  <a:pt x="181" y="327"/>
                </a:moveTo>
                <a:lnTo>
                  <a:pt x="183" y="310"/>
                </a:lnTo>
                <a:lnTo>
                  <a:pt x="186" y="294"/>
                </a:lnTo>
                <a:lnTo>
                  <a:pt x="189" y="278"/>
                </a:lnTo>
                <a:lnTo>
                  <a:pt x="194" y="261"/>
                </a:lnTo>
                <a:lnTo>
                  <a:pt x="200" y="245"/>
                </a:lnTo>
                <a:lnTo>
                  <a:pt x="206" y="229"/>
                </a:lnTo>
                <a:lnTo>
                  <a:pt x="214" y="214"/>
                </a:lnTo>
                <a:lnTo>
                  <a:pt x="223" y="199"/>
                </a:lnTo>
                <a:lnTo>
                  <a:pt x="234" y="185"/>
                </a:lnTo>
                <a:lnTo>
                  <a:pt x="245" y="172"/>
                </a:lnTo>
                <a:lnTo>
                  <a:pt x="257" y="161"/>
                </a:lnTo>
                <a:lnTo>
                  <a:pt x="271" y="152"/>
                </a:lnTo>
                <a:lnTo>
                  <a:pt x="279" y="148"/>
                </a:lnTo>
                <a:lnTo>
                  <a:pt x="286" y="144"/>
                </a:lnTo>
                <a:lnTo>
                  <a:pt x="294" y="141"/>
                </a:lnTo>
                <a:lnTo>
                  <a:pt x="303" y="139"/>
                </a:lnTo>
                <a:lnTo>
                  <a:pt x="311" y="137"/>
                </a:lnTo>
                <a:lnTo>
                  <a:pt x="321" y="135"/>
                </a:lnTo>
                <a:lnTo>
                  <a:pt x="331" y="134"/>
                </a:lnTo>
                <a:lnTo>
                  <a:pt x="340" y="134"/>
                </a:lnTo>
                <a:lnTo>
                  <a:pt x="350" y="134"/>
                </a:lnTo>
                <a:lnTo>
                  <a:pt x="360" y="135"/>
                </a:lnTo>
                <a:lnTo>
                  <a:pt x="369" y="136"/>
                </a:lnTo>
                <a:lnTo>
                  <a:pt x="378" y="138"/>
                </a:lnTo>
                <a:lnTo>
                  <a:pt x="387" y="141"/>
                </a:lnTo>
                <a:lnTo>
                  <a:pt x="395" y="144"/>
                </a:lnTo>
                <a:lnTo>
                  <a:pt x="402" y="147"/>
                </a:lnTo>
                <a:lnTo>
                  <a:pt x="409" y="151"/>
                </a:lnTo>
                <a:lnTo>
                  <a:pt x="416" y="156"/>
                </a:lnTo>
                <a:lnTo>
                  <a:pt x="423" y="161"/>
                </a:lnTo>
                <a:lnTo>
                  <a:pt x="429" y="166"/>
                </a:lnTo>
                <a:lnTo>
                  <a:pt x="435" y="171"/>
                </a:lnTo>
                <a:lnTo>
                  <a:pt x="445" y="183"/>
                </a:lnTo>
                <a:lnTo>
                  <a:pt x="454" y="198"/>
                </a:lnTo>
                <a:lnTo>
                  <a:pt x="462" y="212"/>
                </a:lnTo>
                <a:lnTo>
                  <a:pt x="468" y="227"/>
                </a:lnTo>
                <a:lnTo>
                  <a:pt x="473" y="243"/>
                </a:lnTo>
                <a:lnTo>
                  <a:pt x="478" y="259"/>
                </a:lnTo>
                <a:lnTo>
                  <a:pt x="481" y="276"/>
                </a:lnTo>
                <a:lnTo>
                  <a:pt x="483" y="293"/>
                </a:lnTo>
                <a:lnTo>
                  <a:pt x="484" y="310"/>
                </a:lnTo>
                <a:lnTo>
                  <a:pt x="484" y="327"/>
                </a:lnTo>
                <a:lnTo>
                  <a:pt x="181" y="327"/>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 name="Freeform 6">
            <a:extLst>
              <a:ext uri="{FF2B5EF4-FFF2-40B4-BE49-F238E27FC236}">
                <a16:creationId xmlns:a16="http://schemas.microsoft.com/office/drawing/2014/main" id="{00000000-0008-0000-0D00-000005000000}"/>
              </a:ext>
            </a:extLst>
          </xdr:cNvPr>
          <xdr:cNvSpPr>
            <a:spLocks/>
          </xdr:cNvSpPr>
        </xdr:nvSpPr>
        <xdr:spPr bwMode="auto">
          <a:xfrm>
            <a:off x="919" y="175"/>
            <a:ext cx="8" cy="11"/>
          </a:xfrm>
          <a:custGeom>
            <a:avLst/>
            <a:gdLst>
              <a:gd name="T0" fmla="*/ 514 w 570"/>
              <a:gd name="T1" fmla="*/ 644 h 812"/>
              <a:gd name="T2" fmla="*/ 467 w 570"/>
              <a:gd name="T3" fmla="*/ 656 h 812"/>
              <a:gd name="T4" fmla="*/ 409 w 570"/>
              <a:gd name="T5" fmla="*/ 660 h 812"/>
              <a:gd name="T6" fmla="*/ 375 w 570"/>
              <a:gd name="T7" fmla="*/ 658 h 812"/>
              <a:gd name="T8" fmla="*/ 343 w 570"/>
              <a:gd name="T9" fmla="*/ 651 h 812"/>
              <a:gd name="T10" fmla="*/ 313 w 570"/>
              <a:gd name="T11" fmla="*/ 639 h 812"/>
              <a:gd name="T12" fmla="*/ 286 w 570"/>
              <a:gd name="T13" fmla="*/ 623 h 812"/>
              <a:gd name="T14" fmla="*/ 261 w 570"/>
              <a:gd name="T15" fmla="*/ 602 h 812"/>
              <a:gd name="T16" fmla="*/ 239 w 570"/>
              <a:gd name="T17" fmla="*/ 577 h 812"/>
              <a:gd name="T18" fmla="*/ 221 w 570"/>
              <a:gd name="T19" fmla="*/ 547 h 812"/>
              <a:gd name="T20" fmla="*/ 207 w 570"/>
              <a:gd name="T21" fmla="*/ 514 h 812"/>
              <a:gd name="T22" fmla="*/ 197 w 570"/>
              <a:gd name="T23" fmla="*/ 477 h 812"/>
              <a:gd name="T24" fmla="*/ 192 w 570"/>
              <a:gd name="T25" fmla="*/ 437 h 812"/>
              <a:gd name="T26" fmla="*/ 192 w 570"/>
              <a:gd name="T27" fmla="*/ 380 h 812"/>
              <a:gd name="T28" fmla="*/ 205 w 570"/>
              <a:gd name="T29" fmla="*/ 305 h 812"/>
              <a:gd name="T30" fmla="*/ 218 w 570"/>
              <a:gd name="T31" fmla="*/ 272 h 812"/>
              <a:gd name="T32" fmla="*/ 234 w 570"/>
              <a:gd name="T33" fmla="*/ 242 h 812"/>
              <a:gd name="T34" fmla="*/ 255 w 570"/>
              <a:gd name="T35" fmla="*/ 216 h 812"/>
              <a:gd name="T36" fmla="*/ 279 w 570"/>
              <a:gd name="T37" fmla="*/ 192 h 812"/>
              <a:gd name="T38" fmla="*/ 307 w 570"/>
              <a:gd name="T39" fmla="*/ 174 h 812"/>
              <a:gd name="T40" fmla="*/ 337 w 570"/>
              <a:gd name="T41" fmla="*/ 161 h 812"/>
              <a:gd name="T42" fmla="*/ 371 w 570"/>
              <a:gd name="T43" fmla="*/ 152 h 812"/>
              <a:gd name="T44" fmla="*/ 409 w 570"/>
              <a:gd name="T45" fmla="*/ 149 h 812"/>
              <a:gd name="T46" fmla="*/ 469 w 570"/>
              <a:gd name="T47" fmla="*/ 154 h 812"/>
              <a:gd name="T48" fmla="*/ 515 w 570"/>
              <a:gd name="T49" fmla="*/ 166 h 812"/>
              <a:gd name="T50" fmla="*/ 570 w 570"/>
              <a:gd name="T51" fmla="*/ 32 h 812"/>
              <a:gd name="T52" fmla="*/ 517 w 570"/>
              <a:gd name="T53" fmla="*/ 14 h 812"/>
              <a:gd name="T54" fmla="*/ 451 w 570"/>
              <a:gd name="T55" fmla="*/ 3 h 812"/>
              <a:gd name="T56" fmla="*/ 381 w 570"/>
              <a:gd name="T57" fmla="*/ 1 h 812"/>
              <a:gd name="T58" fmla="*/ 314 w 570"/>
              <a:gd name="T59" fmla="*/ 8 h 812"/>
              <a:gd name="T60" fmla="*/ 252 w 570"/>
              <a:gd name="T61" fmla="*/ 24 h 812"/>
              <a:gd name="T62" fmla="*/ 197 w 570"/>
              <a:gd name="T63" fmla="*/ 48 h 812"/>
              <a:gd name="T64" fmla="*/ 148 w 570"/>
              <a:gd name="T65" fmla="*/ 81 h 812"/>
              <a:gd name="T66" fmla="*/ 106 w 570"/>
              <a:gd name="T67" fmla="*/ 119 h 812"/>
              <a:gd name="T68" fmla="*/ 71 w 570"/>
              <a:gd name="T69" fmla="*/ 163 h 812"/>
              <a:gd name="T70" fmla="*/ 42 w 570"/>
              <a:gd name="T71" fmla="*/ 214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4 w 570"/>
              <a:gd name="T89" fmla="*/ 718 h 812"/>
              <a:gd name="T90" fmla="*/ 155 w 570"/>
              <a:gd name="T91" fmla="*/ 751 h 812"/>
              <a:gd name="T92" fmla="*/ 201 w 570"/>
              <a:gd name="T93" fmla="*/ 777 h 812"/>
              <a:gd name="T94" fmla="*/ 253 w 570"/>
              <a:gd name="T95" fmla="*/ 796 h 812"/>
              <a:gd name="T96" fmla="*/ 311 w 570"/>
              <a:gd name="T97" fmla="*/ 808 h 812"/>
              <a:gd name="T98" fmla="*/ 372 w 570"/>
              <a:gd name="T99" fmla="*/ 812 h 812"/>
              <a:gd name="T100" fmla="*/ 462 w 570"/>
              <a:gd name="T101" fmla="*/ 806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9"/>
                </a:lnTo>
                <a:lnTo>
                  <a:pt x="514" y="644"/>
                </a:lnTo>
                <a:lnTo>
                  <a:pt x="500" y="648"/>
                </a:lnTo>
                <a:lnTo>
                  <a:pt x="484" y="652"/>
                </a:lnTo>
                <a:lnTo>
                  <a:pt x="467" y="656"/>
                </a:lnTo>
                <a:lnTo>
                  <a:pt x="449" y="658"/>
                </a:lnTo>
                <a:lnTo>
                  <a:pt x="430" y="660"/>
                </a:lnTo>
                <a:lnTo>
                  <a:pt x="409" y="660"/>
                </a:lnTo>
                <a:lnTo>
                  <a:pt x="397" y="660"/>
                </a:lnTo>
                <a:lnTo>
                  <a:pt x="386" y="659"/>
                </a:lnTo>
                <a:lnTo>
                  <a:pt x="375" y="658"/>
                </a:lnTo>
                <a:lnTo>
                  <a:pt x="364" y="656"/>
                </a:lnTo>
                <a:lnTo>
                  <a:pt x="353" y="654"/>
                </a:lnTo>
                <a:lnTo>
                  <a:pt x="343" y="651"/>
                </a:lnTo>
                <a:lnTo>
                  <a:pt x="332" y="647"/>
                </a:lnTo>
                <a:lnTo>
                  <a:pt x="322" y="644"/>
                </a:lnTo>
                <a:lnTo>
                  <a:pt x="313" y="639"/>
                </a:lnTo>
                <a:lnTo>
                  <a:pt x="303" y="634"/>
                </a:lnTo>
                <a:lnTo>
                  <a:pt x="294" y="629"/>
                </a:lnTo>
                <a:lnTo>
                  <a:pt x="286" y="623"/>
                </a:lnTo>
                <a:lnTo>
                  <a:pt x="277" y="616"/>
                </a:lnTo>
                <a:lnTo>
                  <a:pt x="269" y="609"/>
                </a:lnTo>
                <a:lnTo>
                  <a:pt x="261" y="602"/>
                </a:lnTo>
                <a:lnTo>
                  <a:pt x="253" y="594"/>
                </a:lnTo>
                <a:lnTo>
                  <a:pt x="246" y="586"/>
                </a:lnTo>
                <a:lnTo>
                  <a:pt x="239" y="577"/>
                </a:lnTo>
                <a:lnTo>
                  <a:pt x="233" y="568"/>
                </a:lnTo>
                <a:lnTo>
                  <a:pt x="227" y="558"/>
                </a:lnTo>
                <a:lnTo>
                  <a:pt x="221" y="547"/>
                </a:lnTo>
                <a:lnTo>
                  <a:pt x="216" y="537"/>
                </a:lnTo>
                <a:lnTo>
                  <a:pt x="212" y="526"/>
                </a:lnTo>
                <a:lnTo>
                  <a:pt x="207" y="514"/>
                </a:lnTo>
                <a:lnTo>
                  <a:pt x="204" y="502"/>
                </a:lnTo>
                <a:lnTo>
                  <a:pt x="200" y="490"/>
                </a:lnTo>
                <a:lnTo>
                  <a:pt x="197" y="477"/>
                </a:lnTo>
                <a:lnTo>
                  <a:pt x="195" y="464"/>
                </a:lnTo>
                <a:lnTo>
                  <a:pt x="193" y="451"/>
                </a:lnTo>
                <a:lnTo>
                  <a:pt x="192" y="437"/>
                </a:lnTo>
                <a:lnTo>
                  <a:pt x="191" y="421"/>
                </a:lnTo>
                <a:lnTo>
                  <a:pt x="191" y="407"/>
                </a:lnTo>
                <a:lnTo>
                  <a:pt x="192" y="380"/>
                </a:lnTo>
                <a:lnTo>
                  <a:pt x="195" y="354"/>
                </a:lnTo>
                <a:lnTo>
                  <a:pt x="199" y="330"/>
                </a:lnTo>
                <a:lnTo>
                  <a:pt x="205" y="305"/>
                </a:lnTo>
                <a:lnTo>
                  <a:pt x="209" y="294"/>
                </a:lnTo>
                <a:lnTo>
                  <a:pt x="213" y="283"/>
                </a:lnTo>
                <a:lnTo>
                  <a:pt x="218" y="272"/>
                </a:lnTo>
                <a:lnTo>
                  <a:pt x="223" y="262"/>
                </a:lnTo>
                <a:lnTo>
                  <a:pt x="228" y="252"/>
                </a:lnTo>
                <a:lnTo>
                  <a:pt x="234" y="242"/>
                </a:lnTo>
                <a:lnTo>
                  <a:pt x="241" y="233"/>
                </a:lnTo>
                <a:lnTo>
                  <a:pt x="247" y="224"/>
                </a:lnTo>
                <a:lnTo>
                  <a:pt x="255" y="216"/>
                </a:lnTo>
                <a:lnTo>
                  <a:pt x="263" y="208"/>
                </a:lnTo>
                <a:lnTo>
                  <a:pt x="271" y="200"/>
                </a:lnTo>
                <a:lnTo>
                  <a:pt x="279" y="192"/>
                </a:lnTo>
                <a:lnTo>
                  <a:pt x="288" y="186"/>
                </a:lnTo>
                <a:lnTo>
                  <a:pt x="297" y="180"/>
                </a:lnTo>
                <a:lnTo>
                  <a:pt x="307" y="174"/>
                </a:lnTo>
                <a:lnTo>
                  <a:pt x="316" y="169"/>
                </a:lnTo>
                <a:lnTo>
                  <a:pt x="327" y="165"/>
                </a:lnTo>
                <a:lnTo>
                  <a:pt x="337" y="161"/>
                </a:lnTo>
                <a:lnTo>
                  <a:pt x="348" y="157"/>
                </a:lnTo>
                <a:lnTo>
                  <a:pt x="360" y="154"/>
                </a:lnTo>
                <a:lnTo>
                  <a:pt x="371" y="152"/>
                </a:lnTo>
                <a:lnTo>
                  <a:pt x="384" y="151"/>
                </a:lnTo>
                <a:lnTo>
                  <a:pt x="396" y="150"/>
                </a:lnTo>
                <a:lnTo>
                  <a:pt x="409" y="149"/>
                </a:lnTo>
                <a:lnTo>
                  <a:pt x="431" y="150"/>
                </a:lnTo>
                <a:lnTo>
                  <a:pt x="451" y="152"/>
                </a:lnTo>
                <a:lnTo>
                  <a:pt x="469" y="154"/>
                </a:lnTo>
                <a:lnTo>
                  <a:pt x="486" y="158"/>
                </a:lnTo>
                <a:lnTo>
                  <a:pt x="501" y="162"/>
                </a:lnTo>
                <a:lnTo>
                  <a:pt x="515" y="166"/>
                </a:lnTo>
                <a:lnTo>
                  <a:pt x="527" y="171"/>
                </a:lnTo>
                <a:lnTo>
                  <a:pt x="538" y="176"/>
                </a:lnTo>
                <a:lnTo>
                  <a:pt x="570" y="32"/>
                </a:lnTo>
                <a:lnTo>
                  <a:pt x="554" y="25"/>
                </a:lnTo>
                <a:lnTo>
                  <a:pt x="537" y="20"/>
                </a:lnTo>
                <a:lnTo>
                  <a:pt x="517" y="14"/>
                </a:lnTo>
                <a:lnTo>
                  <a:pt x="497" y="9"/>
                </a:lnTo>
                <a:lnTo>
                  <a:pt x="474" y="6"/>
                </a:lnTo>
                <a:lnTo>
                  <a:pt x="451" y="3"/>
                </a:lnTo>
                <a:lnTo>
                  <a:pt x="428" y="1"/>
                </a:lnTo>
                <a:lnTo>
                  <a:pt x="404" y="0"/>
                </a:lnTo>
                <a:lnTo>
                  <a:pt x="381" y="1"/>
                </a:lnTo>
                <a:lnTo>
                  <a:pt x="358" y="2"/>
                </a:lnTo>
                <a:lnTo>
                  <a:pt x="335" y="5"/>
                </a:lnTo>
                <a:lnTo>
                  <a:pt x="314" y="8"/>
                </a:lnTo>
                <a:lnTo>
                  <a:pt x="293" y="13"/>
                </a:lnTo>
                <a:lnTo>
                  <a:pt x="273" y="18"/>
                </a:lnTo>
                <a:lnTo>
                  <a:pt x="252" y="24"/>
                </a:lnTo>
                <a:lnTo>
                  <a:pt x="233" y="31"/>
                </a:lnTo>
                <a:lnTo>
                  <a:pt x="215" y="39"/>
                </a:lnTo>
                <a:lnTo>
                  <a:pt x="197" y="48"/>
                </a:lnTo>
                <a:lnTo>
                  <a:pt x="180" y="58"/>
                </a:lnTo>
                <a:lnTo>
                  <a:pt x="164" y="68"/>
                </a:lnTo>
                <a:lnTo>
                  <a:pt x="148" y="81"/>
                </a:lnTo>
                <a:lnTo>
                  <a:pt x="134" y="93"/>
                </a:lnTo>
                <a:lnTo>
                  <a:pt x="120" y="105"/>
                </a:lnTo>
                <a:lnTo>
                  <a:pt x="106" y="119"/>
                </a:lnTo>
                <a:lnTo>
                  <a:pt x="94" y="133"/>
                </a:lnTo>
                <a:lnTo>
                  <a:pt x="82" y="147"/>
                </a:lnTo>
                <a:lnTo>
                  <a:pt x="71" y="163"/>
                </a:lnTo>
                <a:lnTo>
                  <a:pt x="60" y="179"/>
                </a:lnTo>
                <a:lnTo>
                  <a:pt x="51" y="196"/>
                </a:lnTo>
                <a:lnTo>
                  <a:pt x="42" y="214"/>
                </a:lnTo>
                <a:lnTo>
                  <a:pt x="34" y="231"/>
                </a:lnTo>
                <a:lnTo>
                  <a:pt x="27" y="250"/>
                </a:lnTo>
                <a:lnTo>
                  <a:pt x="21" y="268"/>
                </a:lnTo>
                <a:lnTo>
                  <a:pt x="15" y="288"/>
                </a:lnTo>
                <a:lnTo>
                  <a:pt x="10" y="307"/>
                </a:lnTo>
                <a:lnTo>
                  <a:pt x="7" y="328"/>
                </a:lnTo>
                <a:lnTo>
                  <a:pt x="3" y="349"/>
                </a:lnTo>
                <a:lnTo>
                  <a:pt x="1" y="370"/>
                </a:lnTo>
                <a:lnTo>
                  <a:pt x="0" y="391"/>
                </a:lnTo>
                <a:lnTo>
                  <a:pt x="0" y="413"/>
                </a:lnTo>
                <a:lnTo>
                  <a:pt x="0" y="437"/>
                </a:lnTo>
                <a:lnTo>
                  <a:pt x="1" y="459"/>
                </a:lnTo>
                <a:lnTo>
                  <a:pt x="3" y="480"/>
                </a:lnTo>
                <a:lnTo>
                  <a:pt x="6" y="501"/>
                </a:lnTo>
                <a:lnTo>
                  <a:pt x="10" y="522"/>
                </a:lnTo>
                <a:lnTo>
                  <a:pt x="15" y="542"/>
                </a:lnTo>
                <a:lnTo>
                  <a:pt x="20" y="562"/>
                </a:lnTo>
                <a:lnTo>
                  <a:pt x="26" y="580"/>
                </a:lnTo>
                <a:lnTo>
                  <a:pt x="33" y="598"/>
                </a:lnTo>
                <a:lnTo>
                  <a:pt x="40" y="615"/>
                </a:lnTo>
                <a:lnTo>
                  <a:pt x="49" y="632"/>
                </a:lnTo>
                <a:lnTo>
                  <a:pt x="58" y="648"/>
                </a:lnTo>
                <a:lnTo>
                  <a:pt x="68" y="663"/>
                </a:lnTo>
                <a:lnTo>
                  <a:pt x="78" y="679"/>
                </a:lnTo>
                <a:lnTo>
                  <a:pt x="89" y="693"/>
                </a:lnTo>
                <a:lnTo>
                  <a:pt x="101" y="706"/>
                </a:lnTo>
                <a:lnTo>
                  <a:pt x="114" y="718"/>
                </a:lnTo>
                <a:lnTo>
                  <a:pt x="127" y="730"/>
                </a:lnTo>
                <a:lnTo>
                  <a:pt x="140" y="741"/>
                </a:lnTo>
                <a:lnTo>
                  <a:pt x="155" y="751"/>
                </a:lnTo>
                <a:lnTo>
                  <a:pt x="170" y="760"/>
                </a:lnTo>
                <a:lnTo>
                  <a:pt x="185" y="769"/>
                </a:lnTo>
                <a:lnTo>
                  <a:pt x="201" y="777"/>
                </a:lnTo>
                <a:lnTo>
                  <a:pt x="218" y="784"/>
                </a:lnTo>
                <a:lnTo>
                  <a:pt x="236" y="790"/>
                </a:lnTo>
                <a:lnTo>
                  <a:pt x="253" y="796"/>
                </a:lnTo>
                <a:lnTo>
                  <a:pt x="273" y="802"/>
                </a:lnTo>
                <a:lnTo>
                  <a:pt x="292" y="805"/>
                </a:lnTo>
                <a:lnTo>
                  <a:pt x="311" y="808"/>
                </a:lnTo>
                <a:lnTo>
                  <a:pt x="331" y="811"/>
                </a:lnTo>
                <a:lnTo>
                  <a:pt x="351" y="812"/>
                </a:lnTo>
                <a:lnTo>
                  <a:pt x="372" y="812"/>
                </a:lnTo>
                <a:lnTo>
                  <a:pt x="404" y="812"/>
                </a:lnTo>
                <a:lnTo>
                  <a:pt x="434" y="809"/>
                </a:lnTo>
                <a:lnTo>
                  <a:pt x="462" y="806"/>
                </a:lnTo>
                <a:lnTo>
                  <a:pt x="488" y="801"/>
                </a:lnTo>
                <a:lnTo>
                  <a:pt x="511" y="794"/>
                </a:lnTo>
                <a:lnTo>
                  <a:pt x="532" y="789"/>
                </a:lnTo>
                <a:lnTo>
                  <a:pt x="550" y="782"/>
                </a:lnTo>
                <a:lnTo>
                  <a:pt x="565" y="776"/>
                </a:lnTo>
                <a:lnTo>
                  <a:pt x="541" y="6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7">
            <a:extLst>
              <a:ext uri="{FF2B5EF4-FFF2-40B4-BE49-F238E27FC236}">
                <a16:creationId xmlns:a16="http://schemas.microsoft.com/office/drawing/2014/main" id="{00000000-0008-0000-0D00-000006000000}"/>
              </a:ext>
            </a:extLst>
          </xdr:cNvPr>
          <xdr:cNvSpPr>
            <a:spLocks/>
          </xdr:cNvSpPr>
        </xdr:nvSpPr>
        <xdr:spPr bwMode="auto">
          <a:xfrm>
            <a:off x="928" y="170"/>
            <a:ext cx="9" cy="16"/>
          </a:xfrm>
          <a:custGeom>
            <a:avLst/>
            <a:gdLst>
              <a:gd name="T0" fmla="*/ 188 w 653"/>
              <a:gd name="T1" fmla="*/ 1133 h 1133"/>
              <a:gd name="T2" fmla="*/ 188 w 653"/>
              <a:gd name="T3" fmla="*/ 641 h 1133"/>
              <a:gd name="T4" fmla="*/ 192 w 653"/>
              <a:gd name="T5" fmla="*/ 610 h 1133"/>
              <a:gd name="T6" fmla="*/ 200 w 653"/>
              <a:gd name="T7" fmla="*/ 585 h 1133"/>
              <a:gd name="T8" fmla="*/ 211 w 653"/>
              <a:gd name="T9" fmla="*/ 564 h 1133"/>
              <a:gd name="T10" fmla="*/ 223 w 653"/>
              <a:gd name="T11" fmla="*/ 545 h 1133"/>
              <a:gd name="T12" fmla="*/ 238 w 653"/>
              <a:gd name="T13" fmla="*/ 527 h 1133"/>
              <a:gd name="T14" fmla="*/ 255 w 653"/>
              <a:gd name="T15" fmla="*/ 513 h 1133"/>
              <a:gd name="T16" fmla="*/ 276 w 653"/>
              <a:gd name="T17" fmla="*/ 502 h 1133"/>
              <a:gd name="T18" fmla="*/ 297 w 653"/>
              <a:gd name="T19" fmla="*/ 495 h 1133"/>
              <a:gd name="T20" fmla="*/ 320 w 653"/>
              <a:gd name="T21" fmla="*/ 491 h 1133"/>
              <a:gd name="T22" fmla="*/ 350 w 653"/>
              <a:gd name="T23" fmla="*/ 491 h 1133"/>
              <a:gd name="T24" fmla="*/ 374 w 653"/>
              <a:gd name="T25" fmla="*/ 496 h 1133"/>
              <a:gd name="T26" fmla="*/ 388 w 653"/>
              <a:gd name="T27" fmla="*/ 501 h 1133"/>
              <a:gd name="T28" fmla="*/ 407 w 653"/>
              <a:gd name="T29" fmla="*/ 513 h 1133"/>
              <a:gd name="T30" fmla="*/ 427 w 653"/>
              <a:gd name="T31" fmla="*/ 534 h 1133"/>
              <a:gd name="T32" fmla="*/ 443 w 653"/>
              <a:gd name="T33" fmla="*/ 559 h 1133"/>
              <a:gd name="T34" fmla="*/ 454 w 653"/>
              <a:gd name="T35" fmla="*/ 588 h 1133"/>
              <a:gd name="T36" fmla="*/ 461 w 653"/>
              <a:gd name="T37" fmla="*/ 622 h 1133"/>
              <a:gd name="T38" fmla="*/ 465 w 653"/>
              <a:gd name="T39" fmla="*/ 660 h 1133"/>
              <a:gd name="T40" fmla="*/ 465 w 653"/>
              <a:gd name="T41" fmla="*/ 1133 h 1133"/>
              <a:gd name="T42" fmla="*/ 653 w 653"/>
              <a:gd name="T43" fmla="*/ 663 h 1133"/>
              <a:gd name="T44" fmla="*/ 652 w 653"/>
              <a:gd name="T45" fmla="*/ 619 h 1133"/>
              <a:gd name="T46" fmla="*/ 648 w 653"/>
              <a:gd name="T47" fmla="*/ 580 h 1133"/>
              <a:gd name="T48" fmla="*/ 641 w 653"/>
              <a:gd name="T49" fmla="*/ 545 h 1133"/>
              <a:gd name="T50" fmla="*/ 633 w 653"/>
              <a:gd name="T51" fmla="*/ 511 h 1133"/>
              <a:gd name="T52" fmla="*/ 622 w 653"/>
              <a:gd name="T53" fmla="*/ 481 h 1133"/>
              <a:gd name="T54" fmla="*/ 609 w 653"/>
              <a:gd name="T55" fmla="*/ 455 h 1133"/>
              <a:gd name="T56" fmla="*/ 594 w 653"/>
              <a:gd name="T57" fmla="*/ 431 h 1133"/>
              <a:gd name="T58" fmla="*/ 578 w 653"/>
              <a:gd name="T59" fmla="*/ 410 h 1133"/>
              <a:gd name="T60" fmla="*/ 560 w 653"/>
              <a:gd name="T61" fmla="*/ 391 h 1133"/>
              <a:gd name="T62" fmla="*/ 541 w 653"/>
              <a:gd name="T63" fmla="*/ 376 h 1133"/>
              <a:gd name="T64" fmla="*/ 521 w 653"/>
              <a:gd name="T65" fmla="*/ 363 h 1133"/>
              <a:gd name="T66" fmla="*/ 499 w 653"/>
              <a:gd name="T67" fmla="*/ 352 h 1133"/>
              <a:gd name="T68" fmla="*/ 477 w 653"/>
              <a:gd name="T69" fmla="*/ 344 h 1133"/>
              <a:gd name="T70" fmla="*/ 454 w 653"/>
              <a:gd name="T71" fmla="*/ 339 h 1133"/>
              <a:gd name="T72" fmla="*/ 430 w 653"/>
              <a:gd name="T73" fmla="*/ 336 h 1133"/>
              <a:gd name="T74" fmla="*/ 406 w 653"/>
              <a:gd name="T75" fmla="*/ 334 h 1133"/>
              <a:gd name="T76" fmla="*/ 372 w 653"/>
              <a:gd name="T77" fmla="*/ 337 h 1133"/>
              <a:gd name="T78" fmla="*/ 339 w 653"/>
              <a:gd name="T79" fmla="*/ 343 h 1133"/>
              <a:gd name="T80" fmla="*/ 309 w 653"/>
              <a:gd name="T81" fmla="*/ 353 h 1133"/>
              <a:gd name="T82" fmla="*/ 280 w 653"/>
              <a:gd name="T83" fmla="*/ 366 h 1133"/>
              <a:gd name="T84" fmla="*/ 254 w 653"/>
              <a:gd name="T85" fmla="*/ 383 h 1133"/>
              <a:gd name="T86" fmla="*/ 230 w 653"/>
              <a:gd name="T87" fmla="*/ 403 h 1133"/>
              <a:gd name="T88" fmla="*/ 209 w 653"/>
              <a:gd name="T89" fmla="*/ 426 h 1133"/>
              <a:gd name="T90" fmla="*/ 191 w 653"/>
              <a:gd name="T91" fmla="*/ 450 h 1133"/>
              <a:gd name="T92" fmla="*/ 188 w 653"/>
              <a:gd name="T93" fmla="*/ 0 h 1133"/>
              <a:gd name="T94" fmla="*/ 0 w 653"/>
              <a:gd name="T95" fmla="*/ 1133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653" h="1133">
                <a:moveTo>
                  <a:pt x="0" y="1133"/>
                </a:moveTo>
                <a:lnTo>
                  <a:pt x="188" y="1133"/>
                </a:lnTo>
                <a:lnTo>
                  <a:pt x="188" y="656"/>
                </a:lnTo>
                <a:lnTo>
                  <a:pt x="188" y="641"/>
                </a:lnTo>
                <a:lnTo>
                  <a:pt x="190" y="625"/>
                </a:lnTo>
                <a:lnTo>
                  <a:pt x="192" y="610"/>
                </a:lnTo>
                <a:lnTo>
                  <a:pt x="196" y="596"/>
                </a:lnTo>
                <a:lnTo>
                  <a:pt x="200" y="585"/>
                </a:lnTo>
                <a:lnTo>
                  <a:pt x="205" y="574"/>
                </a:lnTo>
                <a:lnTo>
                  <a:pt x="211" y="564"/>
                </a:lnTo>
                <a:lnTo>
                  <a:pt x="217" y="554"/>
                </a:lnTo>
                <a:lnTo>
                  <a:pt x="223" y="545"/>
                </a:lnTo>
                <a:lnTo>
                  <a:pt x="230" y="536"/>
                </a:lnTo>
                <a:lnTo>
                  <a:pt x="238" y="527"/>
                </a:lnTo>
                <a:lnTo>
                  <a:pt x="246" y="520"/>
                </a:lnTo>
                <a:lnTo>
                  <a:pt x="255" y="513"/>
                </a:lnTo>
                <a:lnTo>
                  <a:pt x="266" y="507"/>
                </a:lnTo>
                <a:lnTo>
                  <a:pt x="276" y="502"/>
                </a:lnTo>
                <a:lnTo>
                  <a:pt x="286" y="498"/>
                </a:lnTo>
                <a:lnTo>
                  <a:pt x="297" y="495"/>
                </a:lnTo>
                <a:lnTo>
                  <a:pt x="308" y="492"/>
                </a:lnTo>
                <a:lnTo>
                  <a:pt x="320" y="491"/>
                </a:lnTo>
                <a:lnTo>
                  <a:pt x="333" y="490"/>
                </a:lnTo>
                <a:lnTo>
                  <a:pt x="350" y="491"/>
                </a:lnTo>
                <a:lnTo>
                  <a:pt x="367" y="494"/>
                </a:lnTo>
                <a:lnTo>
                  <a:pt x="374" y="496"/>
                </a:lnTo>
                <a:lnTo>
                  <a:pt x="382" y="498"/>
                </a:lnTo>
                <a:lnTo>
                  <a:pt x="388" y="501"/>
                </a:lnTo>
                <a:lnTo>
                  <a:pt x="395" y="505"/>
                </a:lnTo>
                <a:lnTo>
                  <a:pt x="407" y="513"/>
                </a:lnTo>
                <a:lnTo>
                  <a:pt x="418" y="522"/>
                </a:lnTo>
                <a:lnTo>
                  <a:pt x="427" y="534"/>
                </a:lnTo>
                <a:lnTo>
                  <a:pt x="436" y="546"/>
                </a:lnTo>
                <a:lnTo>
                  <a:pt x="443" y="559"/>
                </a:lnTo>
                <a:lnTo>
                  <a:pt x="449" y="573"/>
                </a:lnTo>
                <a:lnTo>
                  <a:pt x="454" y="588"/>
                </a:lnTo>
                <a:lnTo>
                  <a:pt x="458" y="605"/>
                </a:lnTo>
                <a:lnTo>
                  <a:pt x="461" y="622"/>
                </a:lnTo>
                <a:lnTo>
                  <a:pt x="463" y="640"/>
                </a:lnTo>
                <a:lnTo>
                  <a:pt x="465" y="660"/>
                </a:lnTo>
                <a:lnTo>
                  <a:pt x="465" y="679"/>
                </a:lnTo>
                <a:lnTo>
                  <a:pt x="465" y="1133"/>
                </a:lnTo>
                <a:lnTo>
                  <a:pt x="653" y="1133"/>
                </a:lnTo>
                <a:lnTo>
                  <a:pt x="653" y="663"/>
                </a:lnTo>
                <a:lnTo>
                  <a:pt x="653" y="640"/>
                </a:lnTo>
                <a:lnTo>
                  <a:pt x="652" y="619"/>
                </a:lnTo>
                <a:lnTo>
                  <a:pt x="650" y="600"/>
                </a:lnTo>
                <a:lnTo>
                  <a:pt x="648" y="580"/>
                </a:lnTo>
                <a:lnTo>
                  <a:pt x="645" y="562"/>
                </a:lnTo>
                <a:lnTo>
                  <a:pt x="641" y="545"/>
                </a:lnTo>
                <a:lnTo>
                  <a:pt x="637" y="527"/>
                </a:lnTo>
                <a:lnTo>
                  <a:pt x="633" y="511"/>
                </a:lnTo>
                <a:lnTo>
                  <a:pt x="628" y="496"/>
                </a:lnTo>
                <a:lnTo>
                  <a:pt x="622" y="481"/>
                </a:lnTo>
                <a:lnTo>
                  <a:pt x="616" y="468"/>
                </a:lnTo>
                <a:lnTo>
                  <a:pt x="609" y="455"/>
                </a:lnTo>
                <a:lnTo>
                  <a:pt x="602" y="443"/>
                </a:lnTo>
                <a:lnTo>
                  <a:pt x="594" y="431"/>
                </a:lnTo>
                <a:lnTo>
                  <a:pt x="586" y="420"/>
                </a:lnTo>
                <a:lnTo>
                  <a:pt x="578" y="410"/>
                </a:lnTo>
                <a:lnTo>
                  <a:pt x="569" y="400"/>
                </a:lnTo>
                <a:lnTo>
                  <a:pt x="560" y="391"/>
                </a:lnTo>
                <a:lnTo>
                  <a:pt x="551" y="383"/>
                </a:lnTo>
                <a:lnTo>
                  <a:pt x="541" y="376"/>
                </a:lnTo>
                <a:lnTo>
                  <a:pt x="531" y="369"/>
                </a:lnTo>
                <a:lnTo>
                  <a:pt x="521" y="363"/>
                </a:lnTo>
                <a:lnTo>
                  <a:pt x="510" y="357"/>
                </a:lnTo>
                <a:lnTo>
                  <a:pt x="499" y="352"/>
                </a:lnTo>
                <a:lnTo>
                  <a:pt x="488" y="348"/>
                </a:lnTo>
                <a:lnTo>
                  <a:pt x="477" y="344"/>
                </a:lnTo>
                <a:lnTo>
                  <a:pt x="465" y="341"/>
                </a:lnTo>
                <a:lnTo>
                  <a:pt x="454" y="339"/>
                </a:lnTo>
                <a:lnTo>
                  <a:pt x="442" y="337"/>
                </a:lnTo>
                <a:lnTo>
                  <a:pt x="430" y="336"/>
                </a:lnTo>
                <a:lnTo>
                  <a:pt x="418" y="335"/>
                </a:lnTo>
                <a:lnTo>
                  <a:pt x="406" y="334"/>
                </a:lnTo>
                <a:lnTo>
                  <a:pt x="389" y="335"/>
                </a:lnTo>
                <a:lnTo>
                  <a:pt x="372" y="337"/>
                </a:lnTo>
                <a:lnTo>
                  <a:pt x="355" y="339"/>
                </a:lnTo>
                <a:lnTo>
                  <a:pt x="339" y="343"/>
                </a:lnTo>
                <a:lnTo>
                  <a:pt x="324" y="348"/>
                </a:lnTo>
                <a:lnTo>
                  <a:pt x="309" y="353"/>
                </a:lnTo>
                <a:lnTo>
                  <a:pt x="294" y="359"/>
                </a:lnTo>
                <a:lnTo>
                  <a:pt x="280" y="366"/>
                </a:lnTo>
                <a:lnTo>
                  <a:pt x="267" y="374"/>
                </a:lnTo>
                <a:lnTo>
                  <a:pt x="254" y="383"/>
                </a:lnTo>
                <a:lnTo>
                  <a:pt x="242" y="393"/>
                </a:lnTo>
                <a:lnTo>
                  <a:pt x="230" y="403"/>
                </a:lnTo>
                <a:lnTo>
                  <a:pt x="220" y="415"/>
                </a:lnTo>
                <a:lnTo>
                  <a:pt x="209" y="426"/>
                </a:lnTo>
                <a:lnTo>
                  <a:pt x="200" y="438"/>
                </a:lnTo>
                <a:lnTo>
                  <a:pt x="191" y="450"/>
                </a:lnTo>
                <a:lnTo>
                  <a:pt x="188" y="450"/>
                </a:lnTo>
                <a:lnTo>
                  <a:pt x="188" y="0"/>
                </a:lnTo>
                <a:lnTo>
                  <a:pt x="0" y="0"/>
                </a:lnTo>
                <a:lnTo>
                  <a:pt x="0" y="11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8">
            <a:extLst>
              <a:ext uri="{FF2B5EF4-FFF2-40B4-BE49-F238E27FC236}">
                <a16:creationId xmlns:a16="http://schemas.microsoft.com/office/drawing/2014/main" id="{00000000-0008-0000-0D00-000007000000}"/>
              </a:ext>
            </a:extLst>
          </xdr:cNvPr>
          <xdr:cNvSpPr>
            <a:spLocks/>
          </xdr:cNvSpPr>
        </xdr:nvSpPr>
        <xdr:spPr bwMode="auto">
          <a:xfrm>
            <a:off x="940" y="175"/>
            <a:ext cx="8" cy="11"/>
          </a:xfrm>
          <a:custGeom>
            <a:avLst/>
            <a:gdLst>
              <a:gd name="T0" fmla="*/ 195 w 659"/>
              <a:gd name="T1" fmla="*/ 799 h 799"/>
              <a:gd name="T2" fmla="*/ 196 w 659"/>
              <a:gd name="T3" fmla="*/ 313 h 799"/>
              <a:gd name="T4" fmla="*/ 201 w 659"/>
              <a:gd name="T5" fmla="*/ 280 h 799"/>
              <a:gd name="T6" fmla="*/ 209 w 659"/>
              <a:gd name="T7" fmla="*/ 254 h 799"/>
              <a:gd name="T8" fmla="*/ 218 w 659"/>
              <a:gd name="T9" fmla="*/ 233 h 799"/>
              <a:gd name="T10" fmla="*/ 230 w 659"/>
              <a:gd name="T11" fmla="*/ 214 h 799"/>
              <a:gd name="T12" fmla="*/ 245 w 659"/>
              <a:gd name="T13" fmla="*/ 196 h 799"/>
              <a:gd name="T14" fmla="*/ 262 w 659"/>
              <a:gd name="T15" fmla="*/ 181 h 799"/>
              <a:gd name="T16" fmla="*/ 282 w 659"/>
              <a:gd name="T17" fmla="*/ 169 h 799"/>
              <a:gd name="T18" fmla="*/ 304 w 659"/>
              <a:gd name="T19" fmla="*/ 161 h 799"/>
              <a:gd name="T20" fmla="*/ 328 w 659"/>
              <a:gd name="T21" fmla="*/ 157 h 799"/>
              <a:gd name="T22" fmla="*/ 358 w 659"/>
              <a:gd name="T23" fmla="*/ 157 h 799"/>
              <a:gd name="T24" fmla="*/ 389 w 659"/>
              <a:gd name="T25" fmla="*/ 164 h 799"/>
              <a:gd name="T26" fmla="*/ 414 w 659"/>
              <a:gd name="T27" fmla="*/ 178 h 799"/>
              <a:gd name="T28" fmla="*/ 434 w 659"/>
              <a:gd name="T29" fmla="*/ 199 h 799"/>
              <a:gd name="T30" fmla="*/ 449 w 659"/>
              <a:gd name="T31" fmla="*/ 224 h 799"/>
              <a:gd name="T32" fmla="*/ 460 w 659"/>
              <a:gd name="T33" fmla="*/ 253 h 799"/>
              <a:gd name="T34" fmla="*/ 467 w 659"/>
              <a:gd name="T35" fmla="*/ 286 h 799"/>
              <a:gd name="T36" fmla="*/ 471 w 659"/>
              <a:gd name="T37" fmla="*/ 323 h 799"/>
              <a:gd name="T38" fmla="*/ 471 w 659"/>
              <a:gd name="T39" fmla="*/ 799 h 799"/>
              <a:gd name="T40" fmla="*/ 659 w 659"/>
              <a:gd name="T41" fmla="*/ 321 h 799"/>
              <a:gd name="T42" fmla="*/ 658 w 659"/>
              <a:gd name="T43" fmla="*/ 279 h 799"/>
              <a:gd name="T44" fmla="*/ 654 w 659"/>
              <a:gd name="T45" fmla="*/ 241 h 799"/>
              <a:gd name="T46" fmla="*/ 647 w 659"/>
              <a:gd name="T47" fmla="*/ 206 h 799"/>
              <a:gd name="T48" fmla="*/ 639 w 659"/>
              <a:gd name="T49" fmla="*/ 174 h 799"/>
              <a:gd name="T50" fmla="*/ 628 w 659"/>
              <a:gd name="T51" fmla="*/ 145 h 799"/>
              <a:gd name="T52" fmla="*/ 615 w 659"/>
              <a:gd name="T53" fmla="*/ 119 h 799"/>
              <a:gd name="T54" fmla="*/ 600 w 659"/>
              <a:gd name="T55" fmla="*/ 96 h 799"/>
              <a:gd name="T56" fmla="*/ 583 w 659"/>
              <a:gd name="T57" fmla="*/ 75 h 799"/>
              <a:gd name="T58" fmla="*/ 565 w 659"/>
              <a:gd name="T59" fmla="*/ 56 h 799"/>
              <a:gd name="T60" fmla="*/ 545 w 659"/>
              <a:gd name="T61" fmla="*/ 41 h 799"/>
              <a:gd name="T62" fmla="*/ 524 w 659"/>
              <a:gd name="T63" fmla="*/ 28 h 799"/>
              <a:gd name="T64" fmla="*/ 503 w 659"/>
              <a:gd name="T65" fmla="*/ 18 h 799"/>
              <a:gd name="T66" fmla="*/ 480 w 659"/>
              <a:gd name="T67" fmla="*/ 10 h 799"/>
              <a:gd name="T68" fmla="*/ 456 w 659"/>
              <a:gd name="T69" fmla="*/ 5 h 799"/>
              <a:gd name="T70" fmla="*/ 432 w 659"/>
              <a:gd name="T71" fmla="*/ 1 h 799"/>
              <a:gd name="T72" fmla="*/ 407 w 659"/>
              <a:gd name="T73" fmla="*/ 0 h 799"/>
              <a:gd name="T74" fmla="*/ 366 w 659"/>
              <a:gd name="T75" fmla="*/ 3 h 799"/>
              <a:gd name="T76" fmla="*/ 328 w 659"/>
              <a:gd name="T77" fmla="*/ 11 h 799"/>
              <a:gd name="T78" fmla="*/ 294 w 659"/>
              <a:gd name="T79" fmla="*/ 24 h 799"/>
              <a:gd name="T80" fmla="*/ 263 w 659"/>
              <a:gd name="T81" fmla="*/ 40 h 799"/>
              <a:gd name="T82" fmla="*/ 236 w 659"/>
              <a:gd name="T83" fmla="*/ 59 h 799"/>
              <a:gd name="T84" fmla="*/ 212 w 659"/>
              <a:gd name="T85" fmla="*/ 81 h 799"/>
              <a:gd name="T86" fmla="*/ 193 w 659"/>
              <a:gd name="T87" fmla="*/ 103 h 799"/>
              <a:gd name="T88" fmla="*/ 178 w 659"/>
              <a:gd name="T89" fmla="*/ 126 h 799"/>
              <a:gd name="T90" fmla="*/ 165 w 659"/>
              <a:gd name="T91" fmla="*/ 16 h 799"/>
              <a:gd name="T92" fmla="*/ 1 w 659"/>
              <a:gd name="T93" fmla="*/ 42 h 799"/>
              <a:gd name="T94" fmla="*/ 3 w 659"/>
              <a:gd name="T95" fmla="*/ 96 h 799"/>
              <a:gd name="T96" fmla="*/ 5 w 659"/>
              <a:gd name="T97" fmla="*/ 152 h 799"/>
              <a:gd name="T98" fmla="*/ 6 w 659"/>
              <a:gd name="T99" fmla="*/ 214 h 799"/>
              <a:gd name="T100" fmla="*/ 6 w 659"/>
              <a:gd name="T101" fmla="*/ 799 h 7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799">
                <a:moveTo>
                  <a:pt x="6" y="799"/>
                </a:moveTo>
                <a:lnTo>
                  <a:pt x="195" y="799"/>
                </a:lnTo>
                <a:lnTo>
                  <a:pt x="195" y="332"/>
                </a:lnTo>
                <a:lnTo>
                  <a:pt x="196" y="313"/>
                </a:lnTo>
                <a:lnTo>
                  <a:pt x="198" y="296"/>
                </a:lnTo>
                <a:lnTo>
                  <a:pt x="201" y="280"/>
                </a:lnTo>
                <a:lnTo>
                  <a:pt x="205" y="266"/>
                </a:lnTo>
                <a:lnTo>
                  <a:pt x="209" y="254"/>
                </a:lnTo>
                <a:lnTo>
                  <a:pt x="213" y="243"/>
                </a:lnTo>
                <a:lnTo>
                  <a:pt x="218" y="233"/>
                </a:lnTo>
                <a:lnTo>
                  <a:pt x="224" y="223"/>
                </a:lnTo>
                <a:lnTo>
                  <a:pt x="230" y="214"/>
                </a:lnTo>
                <a:lnTo>
                  <a:pt x="237" y="205"/>
                </a:lnTo>
                <a:lnTo>
                  <a:pt x="245" y="196"/>
                </a:lnTo>
                <a:lnTo>
                  <a:pt x="253" y="188"/>
                </a:lnTo>
                <a:lnTo>
                  <a:pt x="262" y="181"/>
                </a:lnTo>
                <a:lnTo>
                  <a:pt x="272" y="174"/>
                </a:lnTo>
                <a:lnTo>
                  <a:pt x="282" y="169"/>
                </a:lnTo>
                <a:lnTo>
                  <a:pt x="293" y="165"/>
                </a:lnTo>
                <a:lnTo>
                  <a:pt x="304" y="161"/>
                </a:lnTo>
                <a:lnTo>
                  <a:pt x="316" y="158"/>
                </a:lnTo>
                <a:lnTo>
                  <a:pt x="328" y="157"/>
                </a:lnTo>
                <a:lnTo>
                  <a:pt x="340" y="156"/>
                </a:lnTo>
                <a:lnTo>
                  <a:pt x="358" y="157"/>
                </a:lnTo>
                <a:lnTo>
                  <a:pt x="374" y="160"/>
                </a:lnTo>
                <a:lnTo>
                  <a:pt x="389" y="164"/>
                </a:lnTo>
                <a:lnTo>
                  <a:pt x="402" y="170"/>
                </a:lnTo>
                <a:lnTo>
                  <a:pt x="414" y="178"/>
                </a:lnTo>
                <a:lnTo>
                  <a:pt x="425" y="187"/>
                </a:lnTo>
                <a:lnTo>
                  <a:pt x="434" y="199"/>
                </a:lnTo>
                <a:lnTo>
                  <a:pt x="442" y="211"/>
                </a:lnTo>
                <a:lnTo>
                  <a:pt x="449" y="224"/>
                </a:lnTo>
                <a:lnTo>
                  <a:pt x="455" y="238"/>
                </a:lnTo>
                <a:lnTo>
                  <a:pt x="460" y="253"/>
                </a:lnTo>
                <a:lnTo>
                  <a:pt x="464" y="269"/>
                </a:lnTo>
                <a:lnTo>
                  <a:pt x="467" y="286"/>
                </a:lnTo>
                <a:lnTo>
                  <a:pt x="470" y="303"/>
                </a:lnTo>
                <a:lnTo>
                  <a:pt x="471" y="323"/>
                </a:lnTo>
                <a:lnTo>
                  <a:pt x="471" y="342"/>
                </a:lnTo>
                <a:lnTo>
                  <a:pt x="471" y="799"/>
                </a:lnTo>
                <a:lnTo>
                  <a:pt x="659" y="799"/>
                </a:lnTo>
                <a:lnTo>
                  <a:pt x="659" y="321"/>
                </a:lnTo>
                <a:lnTo>
                  <a:pt x="659" y="299"/>
                </a:lnTo>
                <a:lnTo>
                  <a:pt x="658" y="279"/>
                </a:lnTo>
                <a:lnTo>
                  <a:pt x="656" y="260"/>
                </a:lnTo>
                <a:lnTo>
                  <a:pt x="654" y="241"/>
                </a:lnTo>
                <a:lnTo>
                  <a:pt x="651" y="223"/>
                </a:lnTo>
                <a:lnTo>
                  <a:pt x="647" y="206"/>
                </a:lnTo>
                <a:lnTo>
                  <a:pt x="643" y="189"/>
                </a:lnTo>
                <a:lnTo>
                  <a:pt x="639" y="174"/>
                </a:lnTo>
                <a:lnTo>
                  <a:pt x="633" y="159"/>
                </a:lnTo>
                <a:lnTo>
                  <a:pt x="628" y="145"/>
                </a:lnTo>
                <a:lnTo>
                  <a:pt x="621" y="131"/>
                </a:lnTo>
                <a:lnTo>
                  <a:pt x="615" y="119"/>
                </a:lnTo>
                <a:lnTo>
                  <a:pt x="607" y="107"/>
                </a:lnTo>
                <a:lnTo>
                  <a:pt x="600" y="96"/>
                </a:lnTo>
                <a:lnTo>
                  <a:pt x="592" y="85"/>
                </a:lnTo>
                <a:lnTo>
                  <a:pt x="583" y="75"/>
                </a:lnTo>
                <a:lnTo>
                  <a:pt x="574" y="65"/>
                </a:lnTo>
                <a:lnTo>
                  <a:pt x="565" y="56"/>
                </a:lnTo>
                <a:lnTo>
                  <a:pt x="555" y="48"/>
                </a:lnTo>
                <a:lnTo>
                  <a:pt x="545" y="41"/>
                </a:lnTo>
                <a:lnTo>
                  <a:pt x="535" y="34"/>
                </a:lnTo>
                <a:lnTo>
                  <a:pt x="524" y="28"/>
                </a:lnTo>
                <a:lnTo>
                  <a:pt x="514" y="23"/>
                </a:lnTo>
                <a:lnTo>
                  <a:pt x="503" y="18"/>
                </a:lnTo>
                <a:lnTo>
                  <a:pt x="491" y="14"/>
                </a:lnTo>
                <a:lnTo>
                  <a:pt x="480" y="10"/>
                </a:lnTo>
                <a:lnTo>
                  <a:pt x="468" y="7"/>
                </a:lnTo>
                <a:lnTo>
                  <a:pt x="456" y="5"/>
                </a:lnTo>
                <a:lnTo>
                  <a:pt x="444" y="3"/>
                </a:lnTo>
                <a:lnTo>
                  <a:pt x="432" y="1"/>
                </a:lnTo>
                <a:lnTo>
                  <a:pt x="420" y="1"/>
                </a:lnTo>
                <a:lnTo>
                  <a:pt x="407" y="0"/>
                </a:lnTo>
                <a:lnTo>
                  <a:pt x="386" y="1"/>
                </a:lnTo>
                <a:lnTo>
                  <a:pt x="366" y="3"/>
                </a:lnTo>
                <a:lnTo>
                  <a:pt x="347" y="7"/>
                </a:lnTo>
                <a:lnTo>
                  <a:pt x="328" y="11"/>
                </a:lnTo>
                <a:lnTo>
                  <a:pt x="310" y="17"/>
                </a:lnTo>
                <a:lnTo>
                  <a:pt x="294" y="24"/>
                </a:lnTo>
                <a:lnTo>
                  <a:pt x="278" y="31"/>
                </a:lnTo>
                <a:lnTo>
                  <a:pt x="263" y="40"/>
                </a:lnTo>
                <a:lnTo>
                  <a:pt x="249" y="49"/>
                </a:lnTo>
                <a:lnTo>
                  <a:pt x="236" y="59"/>
                </a:lnTo>
                <a:lnTo>
                  <a:pt x="223" y="69"/>
                </a:lnTo>
                <a:lnTo>
                  <a:pt x="212" y="81"/>
                </a:lnTo>
                <a:lnTo>
                  <a:pt x="202" y="92"/>
                </a:lnTo>
                <a:lnTo>
                  <a:pt x="193" y="103"/>
                </a:lnTo>
                <a:lnTo>
                  <a:pt x="185" y="114"/>
                </a:lnTo>
                <a:lnTo>
                  <a:pt x="178" y="126"/>
                </a:lnTo>
                <a:lnTo>
                  <a:pt x="175" y="126"/>
                </a:lnTo>
                <a:lnTo>
                  <a:pt x="165" y="16"/>
                </a:lnTo>
                <a:lnTo>
                  <a:pt x="0" y="16"/>
                </a:lnTo>
                <a:lnTo>
                  <a:pt x="1" y="42"/>
                </a:lnTo>
                <a:lnTo>
                  <a:pt x="2" y="68"/>
                </a:lnTo>
                <a:lnTo>
                  <a:pt x="3" y="96"/>
                </a:lnTo>
                <a:lnTo>
                  <a:pt x="4" y="124"/>
                </a:lnTo>
                <a:lnTo>
                  <a:pt x="5" y="152"/>
                </a:lnTo>
                <a:lnTo>
                  <a:pt x="6" y="182"/>
                </a:lnTo>
                <a:lnTo>
                  <a:pt x="6" y="214"/>
                </a:lnTo>
                <a:lnTo>
                  <a:pt x="6" y="246"/>
                </a:lnTo>
                <a:lnTo>
                  <a:pt x="6" y="799"/>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9">
            <a:extLst>
              <a:ext uri="{FF2B5EF4-FFF2-40B4-BE49-F238E27FC236}">
                <a16:creationId xmlns:a16="http://schemas.microsoft.com/office/drawing/2014/main" id="{00000000-0008-0000-0D00-000008000000}"/>
              </a:ext>
            </a:extLst>
          </xdr:cNvPr>
          <xdr:cNvSpPr>
            <a:spLocks noEditPoints="1"/>
          </xdr:cNvSpPr>
        </xdr:nvSpPr>
        <xdr:spPr bwMode="auto">
          <a:xfrm>
            <a:off x="950" y="175"/>
            <a:ext cx="10" cy="11"/>
          </a:xfrm>
          <a:custGeom>
            <a:avLst/>
            <a:gdLst>
              <a:gd name="T0" fmla="*/ 407 w 719"/>
              <a:gd name="T1" fmla="*/ 813 h 816"/>
              <a:gd name="T2" fmla="*/ 471 w 719"/>
              <a:gd name="T3" fmla="*/ 798 h 816"/>
              <a:gd name="T4" fmla="*/ 533 w 719"/>
              <a:gd name="T5" fmla="*/ 771 h 816"/>
              <a:gd name="T6" fmla="*/ 590 w 719"/>
              <a:gd name="T7" fmla="*/ 732 h 816"/>
              <a:gd name="T8" fmla="*/ 639 w 719"/>
              <a:gd name="T9" fmla="*/ 678 h 816"/>
              <a:gd name="T10" fmla="*/ 678 w 719"/>
              <a:gd name="T11" fmla="*/ 611 h 816"/>
              <a:gd name="T12" fmla="*/ 706 w 719"/>
              <a:gd name="T13" fmla="*/ 528 h 816"/>
              <a:gd name="T14" fmla="*/ 718 w 719"/>
              <a:gd name="T15" fmla="*/ 429 h 816"/>
              <a:gd name="T16" fmla="*/ 715 w 719"/>
              <a:gd name="T17" fmla="*/ 336 h 816"/>
              <a:gd name="T18" fmla="*/ 699 w 719"/>
              <a:gd name="T19" fmla="*/ 255 h 816"/>
              <a:gd name="T20" fmla="*/ 672 w 719"/>
              <a:gd name="T21" fmla="*/ 184 h 816"/>
              <a:gd name="T22" fmla="*/ 633 w 719"/>
              <a:gd name="T23" fmla="*/ 123 h 816"/>
              <a:gd name="T24" fmla="*/ 584 w 719"/>
              <a:gd name="T25" fmla="*/ 74 h 816"/>
              <a:gd name="T26" fmla="*/ 526 w 719"/>
              <a:gd name="T27" fmla="*/ 36 h 816"/>
              <a:gd name="T28" fmla="*/ 460 w 719"/>
              <a:gd name="T29" fmla="*/ 12 h 816"/>
              <a:gd name="T30" fmla="*/ 386 w 719"/>
              <a:gd name="T31" fmla="*/ 1 h 816"/>
              <a:gd name="T32" fmla="*/ 310 w 719"/>
              <a:gd name="T33" fmla="*/ 4 h 816"/>
              <a:gd name="T34" fmla="*/ 239 w 719"/>
              <a:gd name="T35" fmla="*/ 21 h 816"/>
              <a:gd name="T36" fmla="*/ 175 w 719"/>
              <a:gd name="T37" fmla="*/ 51 h 816"/>
              <a:gd name="T38" fmla="*/ 119 w 719"/>
              <a:gd name="T39" fmla="*/ 94 h 816"/>
              <a:gd name="T40" fmla="*/ 73 w 719"/>
              <a:gd name="T41" fmla="*/ 149 h 816"/>
              <a:gd name="T42" fmla="*/ 37 w 719"/>
              <a:gd name="T43" fmla="*/ 217 h 816"/>
              <a:gd name="T44" fmla="*/ 11 w 719"/>
              <a:gd name="T45" fmla="*/ 296 h 816"/>
              <a:gd name="T46" fmla="*/ 1 w 719"/>
              <a:gd name="T47" fmla="*/ 387 h 816"/>
              <a:gd name="T48" fmla="*/ 4 w 719"/>
              <a:gd name="T49" fmla="*/ 481 h 816"/>
              <a:gd name="T50" fmla="*/ 21 w 719"/>
              <a:gd name="T51" fmla="*/ 564 h 816"/>
              <a:gd name="T52" fmla="*/ 51 w 719"/>
              <a:gd name="T53" fmla="*/ 636 h 816"/>
              <a:gd name="T54" fmla="*/ 91 w 719"/>
              <a:gd name="T55" fmla="*/ 697 h 816"/>
              <a:gd name="T56" fmla="*/ 141 w 719"/>
              <a:gd name="T57" fmla="*/ 745 h 816"/>
              <a:gd name="T58" fmla="*/ 200 w 719"/>
              <a:gd name="T59" fmla="*/ 781 h 816"/>
              <a:gd name="T60" fmla="*/ 266 w 719"/>
              <a:gd name="T61" fmla="*/ 805 h 816"/>
              <a:gd name="T62" fmla="*/ 338 w 719"/>
              <a:gd name="T63" fmla="*/ 816 h 816"/>
              <a:gd name="T64" fmla="*/ 350 w 719"/>
              <a:gd name="T65" fmla="*/ 675 h 816"/>
              <a:gd name="T66" fmla="*/ 314 w 719"/>
              <a:gd name="T67" fmla="*/ 667 h 816"/>
              <a:gd name="T68" fmla="*/ 282 w 719"/>
              <a:gd name="T69" fmla="*/ 649 h 816"/>
              <a:gd name="T70" fmla="*/ 254 w 719"/>
              <a:gd name="T71" fmla="*/ 622 h 816"/>
              <a:gd name="T72" fmla="*/ 227 w 719"/>
              <a:gd name="T73" fmla="*/ 578 h 816"/>
              <a:gd name="T74" fmla="*/ 200 w 719"/>
              <a:gd name="T75" fmla="*/ 487 h 816"/>
              <a:gd name="T76" fmla="*/ 195 w 719"/>
              <a:gd name="T77" fmla="*/ 385 h 816"/>
              <a:gd name="T78" fmla="*/ 208 w 719"/>
              <a:gd name="T79" fmla="*/ 291 h 816"/>
              <a:gd name="T80" fmla="*/ 237 w 719"/>
              <a:gd name="T81" fmla="*/ 218 h 816"/>
              <a:gd name="T82" fmla="*/ 261 w 719"/>
              <a:gd name="T83" fmla="*/ 184 h 816"/>
              <a:gd name="T84" fmla="*/ 292 w 719"/>
              <a:gd name="T85" fmla="*/ 159 h 816"/>
              <a:gd name="T86" fmla="*/ 329 w 719"/>
              <a:gd name="T87" fmla="*/ 144 h 816"/>
              <a:gd name="T88" fmla="*/ 373 w 719"/>
              <a:gd name="T89" fmla="*/ 141 h 816"/>
              <a:gd name="T90" fmla="*/ 413 w 719"/>
              <a:gd name="T91" fmla="*/ 150 h 816"/>
              <a:gd name="T92" fmla="*/ 446 w 719"/>
              <a:gd name="T93" fmla="*/ 171 h 816"/>
              <a:gd name="T94" fmla="*/ 473 w 719"/>
              <a:gd name="T95" fmla="*/ 202 h 816"/>
              <a:gd name="T96" fmla="*/ 498 w 719"/>
              <a:gd name="T97" fmla="*/ 249 h 816"/>
              <a:gd name="T98" fmla="*/ 521 w 719"/>
              <a:gd name="T99" fmla="*/ 338 h 816"/>
              <a:gd name="T100" fmla="*/ 525 w 719"/>
              <a:gd name="T101" fmla="*/ 434 h 816"/>
              <a:gd name="T102" fmla="*/ 509 w 719"/>
              <a:gd name="T103" fmla="*/ 533 h 816"/>
              <a:gd name="T104" fmla="*/ 477 w 719"/>
              <a:gd name="T105" fmla="*/ 605 h 816"/>
              <a:gd name="T106" fmla="*/ 453 w 719"/>
              <a:gd name="T107" fmla="*/ 636 h 816"/>
              <a:gd name="T108" fmla="*/ 423 w 719"/>
              <a:gd name="T109" fmla="*/ 659 h 816"/>
              <a:gd name="T110" fmla="*/ 390 w 719"/>
              <a:gd name="T111" fmla="*/ 672 h 816"/>
              <a:gd name="T112" fmla="*/ 360 w 719"/>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9" h="816">
                <a:moveTo>
                  <a:pt x="358" y="816"/>
                </a:moveTo>
                <a:lnTo>
                  <a:pt x="375" y="816"/>
                </a:lnTo>
                <a:lnTo>
                  <a:pt x="391" y="815"/>
                </a:lnTo>
                <a:lnTo>
                  <a:pt x="407" y="813"/>
                </a:lnTo>
                <a:lnTo>
                  <a:pt x="423" y="810"/>
                </a:lnTo>
                <a:lnTo>
                  <a:pt x="439" y="807"/>
                </a:lnTo>
                <a:lnTo>
                  <a:pt x="455" y="803"/>
                </a:lnTo>
                <a:lnTo>
                  <a:pt x="471" y="798"/>
                </a:lnTo>
                <a:lnTo>
                  <a:pt x="487" y="792"/>
                </a:lnTo>
                <a:lnTo>
                  <a:pt x="502" y="786"/>
                </a:lnTo>
                <a:lnTo>
                  <a:pt x="518" y="779"/>
                </a:lnTo>
                <a:lnTo>
                  <a:pt x="533" y="771"/>
                </a:lnTo>
                <a:lnTo>
                  <a:pt x="547" y="763"/>
                </a:lnTo>
                <a:lnTo>
                  <a:pt x="562" y="753"/>
                </a:lnTo>
                <a:lnTo>
                  <a:pt x="576" y="743"/>
                </a:lnTo>
                <a:lnTo>
                  <a:pt x="590" y="732"/>
                </a:lnTo>
                <a:lnTo>
                  <a:pt x="603" y="720"/>
                </a:lnTo>
                <a:lnTo>
                  <a:pt x="615" y="707"/>
                </a:lnTo>
                <a:lnTo>
                  <a:pt x="627" y="694"/>
                </a:lnTo>
                <a:lnTo>
                  <a:pt x="639" y="678"/>
                </a:lnTo>
                <a:lnTo>
                  <a:pt x="650" y="663"/>
                </a:lnTo>
                <a:lnTo>
                  <a:pt x="660" y="646"/>
                </a:lnTo>
                <a:lnTo>
                  <a:pt x="670" y="629"/>
                </a:lnTo>
                <a:lnTo>
                  <a:pt x="678" y="611"/>
                </a:lnTo>
                <a:lnTo>
                  <a:pt x="687" y="592"/>
                </a:lnTo>
                <a:lnTo>
                  <a:pt x="694" y="572"/>
                </a:lnTo>
                <a:lnTo>
                  <a:pt x="700" y="550"/>
                </a:lnTo>
                <a:lnTo>
                  <a:pt x="706" y="528"/>
                </a:lnTo>
                <a:lnTo>
                  <a:pt x="710" y="505"/>
                </a:lnTo>
                <a:lnTo>
                  <a:pt x="714" y="481"/>
                </a:lnTo>
                <a:lnTo>
                  <a:pt x="717" y="456"/>
                </a:lnTo>
                <a:lnTo>
                  <a:pt x="718" y="429"/>
                </a:lnTo>
                <a:lnTo>
                  <a:pt x="719" y="402"/>
                </a:lnTo>
                <a:lnTo>
                  <a:pt x="718" y="380"/>
                </a:lnTo>
                <a:lnTo>
                  <a:pt x="717" y="358"/>
                </a:lnTo>
                <a:lnTo>
                  <a:pt x="715" y="336"/>
                </a:lnTo>
                <a:lnTo>
                  <a:pt x="712" y="314"/>
                </a:lnTo>
                <a:lnTo>
                  <a:pt x="709" y="294"/>
                </a:lnTo>
                <a:lnTo>
                  <a:pt x="704" y="274"/>
                </a:lnTo>
                <a:lnTo>
                  <a:pt x="699" y="255"/>
                </a:lnTo>
                <a:lnTo>
                  <a:pt x="693" y="237"/>
                </a:lnTo>
                <a:lnTo>
                  <a:pt x="687" y="219"/>
                </a:lnTo>
                <a:lnTo>
                  <a:pt x="680" y="201"/>
                </a:lnTo>
                <a:lnTo>
                  <a:pt x="672" y="184"/>
                </a:lnTo>
                <a:lnTo>
                  <a:pt x="663" y="167"/>
                </a:lnTo>
                <a:lnTo>
                  <a:pt x="654" y="152"/>
                </a:lnTo>
                <a:lnTo>
                  <a:pt x="644" y="137"/>
                </a:lnTo>
                <a:lnTo>
                  <a:pt x="633" y="123"/>
                </a:lnTo>
                <a:lnTo>
                  <a:pt x="622" y="110"/>
                </a:lnTo>
                <a:lnTo>
                  <a:pt x="610" y="97"/>
                </a:lnTo>
                <a:lnTo>
                  <a:pt x="597" y="85"/>
                </a:lnTo>
                <a:lnTo>
                  <a:pt x="584" y="74"/>
                </a:lnTo>
                <a:lnTo>
                  <a:pt x="570" y="63"/>
                </a:lnTo>
                <a:lnTo>
                  <a:pt x="556" y="53"/>
                </a:lnTo>
                <a:lnTo>
                  <a:pt x="541" y="44"/>
                </a:lnTo>
                <a:lnTo>
                  <a:pt x="526" y="36"/>
                </a:lnTo>
                <a:lnTo>
                  <a:pt x="510" y="29"/>
                </a:lnTo>
                <a:lnTo>
                  <a:pt x="494" y="22"/>
                </a:lnTo>
                <a:lnTo>
                  <a:pt x="477" y="16"/>
                </a:lnTo>
                <a:lnTo>
                  <a:pt x="460" y="12"/>
                </a:lnTo>
                <a:lnTo>
                  <a:pt x="442" y="8"/>
                </a:lnTo>
                <a:lnTo>
                  <a:pt x="424" y="4"/>
                </a:lnTo>
                <a:lnTo>
                  <a:pt x="405" y="2"/>
                </a:lnTo>
                <a:lnTo>
                  <a:pt x="386" y="1"/>
                </a:lnTo>
                <a:lnTo>
                  <a:pt x="366" y="0"/>
                </a:lnTo>
                <a:lnTo>
                  <a:pt x="347" y="1"/>
                </a:lnTo>
                <a:lnTo>
                  <a:pt x="328" y="2"/>
                </a:lnTo>
                <a:lnTo>
                  <a:pt x="310" y="4"/>
                </a:lnTo>
                <a:lnTo>
                  <a:pt x="292" y="7"/>
                </a:lnTo>
                <a:lnTo>
                  <a:pt x="274" y="11"/>
                </a:lnTo>
                <a:lnTo>
                  <a:pt x="256" y="16"/>
                </a:lnTo>
                <a:lnTo>
                  <a:pt x="239" y="21"/>
                </a:lnTo>
                <a:lnTo>
                  <a:pt x="223" y="27"/>
                </a:lnTo>
                <a:lnTo>
                  <a:pt x="206" y="34"/>
                </a:lnTo>
                <a:lnTo>
                  <a:pt x="191" y="42"/>
                </a:lnTo>
                <a:lnTo>
                  <a:pt x="175" y="51"/>
                </a:lnTo>
                <a:lnTo>
                  <a:pt x="160" y="60"/>
                </a:lnTo>
                <a:lnTo>
                  <a:pt x="146" y="70"/>
                </a:lnTo>
                <a:lnTo>
                  <a:pt x="132" y="82"/>
                </a:lnTo>
                <a:lnTo>
                  <a:pt x="119" y="94"/>
                </a:lnTo>
                <a:lnTo>
                  <a:pt x="107" y="107"/>
                </a:lnTo>
                <a:lnTo>
                  <a:pt x="95" y="120"/>
                </a:lnTo>
                <a:lnTo>
                  <a:pt x="83" y="134"/>
                </a:lnTo>
                <a:lnTo>
                  <a:pt x="73" y="149"/>
                </a:lnTo>
                <a:lnTo>
                  <a:pt x="63" y="165"/>
                </a:lnTo>
                <a:lnTo>
                  <a:pt x="53" y="181"/>
                </a:lnTo>
                <a:lnTo>
                  <a:pt x="45" y="199"/>
                </a:lnTo>
                <a:lnTo>
                  <a:pt x="37" y="217"/>
                </a:lnTo>
                <a:lnTo>
                  <a:pt x="29" y="236"/>
                </a:lnTo>
                <a:lnTo>
                  <a:pt x="22" y="255"/>
                </a:lnTo>
                <a:lnTo>
                  <a:pt x="16" y="275"/>
                </a:lnTo>
                <a:lnTo>
                  <a:pt x="11" y="296"/>
                </a:lnTo>
                <a:lnTo>
                  <a:pt x="8" y="319"/>
                </a:lnTo>
                <a:lnTo>
                  <a:pt x="4" y="341"/>
                </a:lnTo>
                <a:lnTo>
                  <a:pt x="2" y="364"/>
                </a:lnTo>
                <a:lnTo>
                  <a:pt x="1" y="387"/>
                </a:lnTo>
                <a:lnTo>
                  <a:pt x="0" y="412"/>
                </a:lnTo>
                <a:lnTo>
                  <a:pt x="1" y="435"/>
                </a:lnTo>
                <a:lnTo>
                  <a:pt x="2" y="459"/>
                </a:lnTo>
                <a:lnTo>
                  <a:pt x="4" y="481"/>
                </a:lnTo>
                <a:lnTo>
                  <a:pt x="7" y="503"/>
                </a:lnTo>
                <a:lnTo>
                  <a:pt x="11" y="524"/>
                </a:lnTo>
                <a:lnTo>
                  <a:pt x="16" y="544"/>
                </a:lnTo>
                <a:lnTo>
                  <a:pt x="21" y="564"/>
                </a:lnTo>
                <a:lnTo>
                  <a:pt x="28" y="583"/>
                </a:lnTo>
                <a:lnTo>
                  <a:pt x="35" y="601"/>
                </a:lnTo>
                <a:lnTo>
                  <a:pt x="43" y="619"/>
                </a:lnTo>
                <a:lnTo>
                  <a:pt x="51" y="636"/>
                </a:lnTo>
                <a:lnTo>
                  <a:pt x="60" y="652"/>
                </a:lnTo>
                <a:lnTo>
                  <a:pt x="70" y="667"/>
                </a:lnTo>
                <a:lnTo>
                  <a:pt x="80" y="683"/>
                </a:lnTo>
                <a:lnTo>
                  <a:pt x="91" y="697"/>
                </a:lnTo>
                <a:lnTo>
                  <a:pt x="103" y="710"/>
                </a:lnTo>
                <a:lnTo>
                  <a:pt x="115" y="722"/>
                </a:lnTo>
                <a:lnTo>
                  <a:pt x="128" y="734"/>
                </a:lnTo>
                <a:lnTo>
                  <a:pt x="141" y="745"/>
                </a:lnTo>
                <a:lnTo>
                  <a:pt x="155" y="755"/>
                </a:lnTo>
                <a:lnTo>
                  <a:pt x="170" y="765"/>
                </a:lnTo>
                <a:lnTo>
                  <a:pt x="185" y="773"/>
                </a:lnTo>
                <a:lnTo>
                  <a:pt x="200" y="781"/>
                </a:lnTo>
                <a:lnTo>
                  <a:pt x="216" y="788"/>
                </a:lnTo>
                <a:lnTo>
                  <a:pt x="232" y="794"/>
                </a:lnTo>
                <a:lnTo>
                  <a:pt x="249" y="800"/>
                </a:lnTo>
                <a:lnTo>
                  <a:pt x="266" y="805"/>
                </a:lnTo>
                <a:lnTo>
                  <a:pt x="283" y="809"/>
                </a:lnTo>
                <a:lnTo>
                  <a:pt x="301" y="812"/>
                </a:lnTo>
                <a:lnTo>
                  <a:pt x="320" y="814"/>
                </a:lnTo>
                <a:lnTo>
                  <a:pt x="338" y="816"/>
                </a:lnTo>
                <a:lnTo>
                  <a:pt x="357" y="816"/>
                </a:lnTo>
                <a:lnTo>
                  <a:pt x="358" y="816"/>
                </a:lnTo>
                <a:close/>
                <a:moveTo>
                  <a:pt x="360" y="675"/>
                </a:moveTo>
                <a:lnTo>
                  <a:pt x="350" y="675"/>
                </a:lnTo>
                <a:lnTo>
                  <a:pt x="341" y="674"/>
                </a:lnTo>
                <a:lnTo>
                  <a:pt x="331" y="672"/>
                </a:lnTo>
                <a:lnTo>
                  <a:pt x="322" y="670"/>
                </a:lnTo>
                <a:lnTo>
                  <a:pt x="314" y="667"/>
                </a:lnTo>
                <a:lnTo>
                  <a:pt x="305" y="663"/>
                </a:lnTo>
                <a:lnTo>
                  <a:pt x="297" y="659"/>
                </a:lnTo>
                <a:lnTo>
                  <a:pt x="289" y="654"/>
                </a:lnTo>
                <a:lnTo>
                  <a:pt x="282" y="649"/>
                </a:lnTo>
                <a:lnTo>
                  <a:pt x="274" y="643"/>
                </a:lnTo>
                <a:lnTo>
                  <a:pt x="267" y="636"/>
                </a:lnTo>
                <a:lnTo>
                  <a:pt x="261" y="629"/>
                </a:lnTo>
                <a:lnTo>
                  <a:pt x="254" y="622"/>
                </a:lnTo>
                <a:lnTo>
                  <a:pt x="248" y="614"/>
                </a:lnTo>
                <a:lnTo>
                  <a:pt x="243" y="606"/>
                </a:lnTo>
                <a:lnTo>
                  <a:pt x="237" y="597"/>
                </a:lnTo>
                <a:lnTo>
                  <a:pt x="227" y="578"/>
                </a:lnTo>
                <a:lnTo>
                  <a:pt x="219" y="556"/>
                </a:lnTo>
                <a:lnTo>
                  <a:pt x="211" y="534"/>
                </a:lnTo>
                <a:lnTo>
                  <a:pt x="205" y="511"/>
                </a:lnTo>
                <a:lnTo>
                  <a:pt x="200" y="487"/>
                </a:lnTo>
                <a:lnTo>
                  <a:pt x="197" y="462"/>
                </a:lnTo>
                <a:lnTo>
                  <a:pt x="195" y="435"/>
                </a:lnTo>
                <a:lnTo>
                  <a:pt x="194" y="409"/>
                </a:lnTo>
                <a:lnTo>
                  <a:pt x="195" y="385"/>
                </a:lnTo>
                <a:lnTo>
                  <a:pt x="196" y="361"/>
                </a:lnTo>
                <a:lnTo>
                  <a:pt x="199" y="338"/>
                </a:lnTo>
                <a:lnTo>
                  <a:pt x="203" y="313"/>
                </a:lnTo>
                <a:lnTo>
                  <a:pt x="208" y="291"/>
                </a:lnTo>
                <a:lnTo>
                  <a:pt x="215" y="269"/>
                </a:lnTo>
                <a:lnTo>
                  <a:pt x="223" y="248"/>
                </a:lnTo>
                <a:lnTo>
                  <a:pt x="232" y="228"/>
                </a:lnTo>
                <a:lnTo>
                  <a:pt x="237" y="218"/>
                </a:lnTo>
                <a:lnTo>
                  <a:pt x="243" y="209"/>
                </a:lnTo>
                <a:lnTo>
                  <a:pt x="248" y="201"/>
                </a:lnTo>
                <a:lnTo>
                  <a:pt x="255" y="192"/>
                </a:lnTo>
                <a:lnTo>
                  <a:pt x="261" y="184"/>
                </a:lnTo>
                <a:lnTo>
                  <a:pt x="268" y="177"/>
                </a:lnTo>
                <a:lnTo>
                  <a:pt x="276" y="170"/>
                </a:lnTo>
                <a:lnTo>
                  <a:pt x="284" y="164"/>
                </a:lnTo>
                <a:lnTo>
                  <a:pt x="292" y="159"/>
                </a:lnTo>
                <a:lnTo>
                  <a:pt x="301" y="154"/>
                </a:lnTo>
                <a:lnTo>
                  <a:pt x="310" y="150"/>
                </a:lnTo>
                <a:lnTo>
                  <a:pt x="319" y="147"/>
                </a:lnTo>
                <a:lnTo>
                  <a:pt x="329" y="144"/>
                </a:lnTo>
                <a:lnTo>
                  <a:pt x="340" y="142"/>
                </a:lnTo>
                <a:lnTo>
                  <a:pt x="350" y="141"/>
                </a:lnTo>
                <a:lnTo>
                  <a:pt x="362" y="140"/>
                </a:lnTo>
                <a:lnTo>
                  <a:pt x="373" y="141"/>
                </a:lnTo>
                <a:lnTo>
                  <a:pt x="383" y="142"/>
                </a:lnTo>
                <a:lnTo>
                  <a:pt x="394" y="144"/>
                </a:lnTo>
                <a:lnTo>
                  <a:pt x="404" y="147"/>
                </a:lnTo>
                <a:lnTo>
                  <a:pt x="413" y="150"/>
                </a:lnTo>
                <a:lnTo>
                  <a:pt x="422" y="154"/>
                </a:lnTo>
                <a:lnTo>
                  <a:pt x="430" y="159"/>
                </a:lnTo>
                <a:lnTo>
                  <a:pt x="438" y="165"/>
                </a:lnTo>
                <a:lnTo>
                  <a:pt x="446" y="171"/>
                </a:lnTo>
                <a:lnTo>
                  <a:pt x="453" y="177"/>
                </a:lnTo>
                <a:lnTo>
                  <a:pt x="460" y="185"/>
                </a:lnTo>
                <a:lnTo>
                  <a:pt x="467" y="192"/>
                </a:lnTo>
                <a:lnTo>
                  <a:pt x="473" y="202"/>
                </a:lnTo>
                <a:lnTo>
                  <a:pt x="479" y="210"/>
                </a:lnTo>
                <a:lnTo>
                  <a:pt x="484" y="219"/>
                </a:lnTo>
                <a:lnTo>
                  <a:pt x="489" y="229"/>
                </a:lnTo>
                <a:lnTo>
                  <a:pt x="498" y="249"/>
                </a:lnTo>
                <a:lnTo>
                  <a:pt x="506" y="270"/>
                </a:lnTo>
                <a:lnTo>
                  <a:pt x="512" y="292"/>
                </a:lnTo>
                <a:lnTo>
                  <a:pt x="517" y="314"/>
                </a:lnTo>
                <a:lnTo>
                  <a:pt x="521" y="338"/>
                </a:lnTo>
                <a:lnTo>
                  <a:pt x="524" y="361"/>
                </a:lnTo>
                <a:lnTo>
                  <a:pt x="525" y="384"/>
                </a:lnTo>
                <a:lnTo>
                  <a:pt x="526" y="407"/>
                </a:lnTo>
                <a:lnTo>
                  <a:pt x="525" y="434"/>
                </a:lnTo>
                <a:lnTo>
                  <a:pt x="523" y="461"/>
                </a:lnTo>
                <a:lnTo>
                  <a:pt x="520" y="486"/>
                </a:lnTo>
                <a:lnTo>
                  <a:pt x="515" y="510"/>
                </a:lnTo>
                <a:lnTo>
                  <a:pt x="509" y="533"/>
                </a:lnTo>
                <a:lnTo>
                  <a:pt x="501" y="555"/>
                </a:lnTo>
                <a:lnTo>
                  <a:pt x="493" y="577"/>
                </a:lnTo>
                <a:lnTo>
                  <a:pt x="483" y="596"/>
                </a:lnTo>
                <a:lnTo>
                  <a:pt x="477" y="605"/>
                </a:lnTo>
                <a:lnTo>
                  <a:pt x="472" y="613"/>
                </a:lnTo>
                <a:lnTo>
                  <a:pt x="466" y="621"/>
                </a:lnTo>
                <a:lnTo>
                  <a:pt x="459" y="629"/>
                </a:lnTo>
                <a:lnTo>
                  <a:pt x="453" y="636"/>
                </a:lnTo>
                <a:lnTo>
                  <a:pt x="446" y="642"/>
                </a:lnTo>
                <a:lnTo>
                  <a:pt x="439" y="648"/>
                </a:lnTo>
                <a:lnTo>
                  <a:pt x="431" y="654"/>
                </a:lnTo>
                <a:lnTo>
                  <a:pt x="423" y="659"/>
                </a:lnTo>
                <a:lnTo>
                  <a:pt x="415" y="663"/>
                </a:lnTo>
                <a:lnTo>
                  <a:pt x="407" y="667"/>
                </a:lnTo>
                <a:lnTo>
                  <a:pt x="398" y="670"/>
                </a:lnTo>
                <a:lnTo>
                  <a:pt x="390" y="672"/>
                </a:lnTo>
                <a:lnTo>
                  <a:pt x="381" y="674"/>
                </a:lnTo>
                <a:lnTo>
                  <a:pt x="371" y="675"/>
                </a:lnTo>
                <a:lnTo>
                  <a:pt x="362"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Rectangle 10">
            <a:extLst>
              <a:ext uri="{FF2B5EF4-FFF2-40B4-BE49-F238E27FC236}">
                <a16:creationId xmlns:a16="http://schemas.microsoft.com/office/drawing/2014/main" id="{00000000-0008-0000-0D00-000009000000}"/>
              </a:ext>
            </a:extLst>
          </xdr:cNvPr>
          <xdr:cNvSpPr>
            <a:spLocks noChangeArrowheads="1"/>
          </xdr:cNvSpPr>
        </xdr:nvSpPr>
        <xdr:spPr bwMode="auto">
          <a:xfrm>
            <a:off x="962" y="170"/>
            <a:ext cx="3" cy="16"/>
          </a:xfrm>
          <a:prstGeom prst="rect">
            <a:avLst/>
          </a:prstGeom>
          <a:solidFill>
            <a:srgbClr val="C9212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Freeform 11">
            <a:extLst>
              <a:ext uri="{FF2B5EF4-FFF2-40B4-BE49-F238E27FC236}">
                <a16:creationId xmlns:a16="http://schemas.microsoft.com/office/drawing/2014/main" id="{00000000-0008-0000-0D00-00000A000000}"/>
              </a:ext>
            </a:extLst>
          </xdr:cNvPr>
          <xdr:cNvSpPr>
            <a:spLocks noEditPoints="1"/>
          </xdr:cNvSpPr>
        </xdr:nvSpPr>
        <xdr:spPr bwMode="auto">
          <a:xfrm>
            <a:off x="967" y="175"/>
            <a:ext cx="9" cy="11"/>
          </a:xfrm>
          <a:custGeom>
            <a:avLst/>
            <a:gdLst>
              <a:gd name="T0" fmla="*/ 406 w 718"/>
              <a:gd name="T1" fmla="*/ 813 h 816"/>
              <a:gd name="T2" fmla="*/ 471 w 718"/>
              <a:gd name="T3" fmla="*/ 798 h 816"/>
              <a:gd name="T4" fmla="*/ 532 w 718"/>
              <a:gd name="T5" fmla="*/ 771 h 816"/>
              <a:gd name="T6" fmla="*/ 589 w 718"/>
              <a:gd name="T7" fmla="*/ 732 h 816"/>
              <a:gd name="T8" fmla="*/ 638 w 718"/>
              <a:gd name="T9" fmla="*/ 678 h 816"/>
              <a:gd name="T10" fmla="*/ 678 w 718"/>
              <a:gd name="T11" fmla="*/ 611 h 816"/>
              <a:gd name="T12" fmla="*/ 705 w 718"/>
              <a:gd name="T13" fmla="*/ 528 h 816"/>
              <a:gd name="T14" fmla="*/ 718 w 718"/>
              <a:gd name="T15" fmla="*/ 429 h 816"/>
              <a:gd name="T16" fmla="*/ 715 w 718"/>
              <a:gd name="T17" fmla="*/ 336 h 816"/>
              <a:gd name="T18" fmla="*/ 699 w 718"/>
              <a:gd name="T19" fmla="*/ 255 h 816"/>
              <a:gd name="T20" fmla="*/ 671 w 718"/>
              <a:gd name="T21" fmla="*/ 184 h 816"/>
              <a:gd name="T22" fmla="*/ 632 w 718"/>
              <a:gd name="T23" fmla="*/ 123 h 816"/>
              <a:gd name="T24" fmla="*/ 584 w 718"/>
              <a:gd name="T25" fmla="*/ 74 h 816"/>
              <a:gd name="T26" fmla="*/ 526 w 718"/>
              <a:gd name="T27" fmla="*/ 36 h 816"/>
              <a:gd name="T28" fmla="*/ 459 w 718"/>
              <a:gd name="T29" fmla="*/ 12 h 816"/>
              <a:gd name="T30" fmla="*/ 386 w 718"/>
              <a:gd name="T31" fmla="*/ 1 h 816"/>
              <a:gd name="T32" fmla="*/ 309 w 718"/>
              <a:gd name="T33" fmla="*/ 4 h 816"/>
              <a:gd name="T34" fmla="*/ 239 w 718"/>
              <a:gd name="T35" fmla="*/ 21 h 816"/>
              <a:gd name="T36" fmla="*/ 174 w 718"/>
              <a:gd name="T37" fmla="*/ 51 h 816"/>
              <a:gd name="T38" fmla="*/ 118 w 718"/>
              <a:gd name="T39" fmla="*/ 94 h 816"/>
              <a:gd name="T40" fmla="*/ 71 w 718"/>
              <a:gd name="T41" fmla="*/ 149 h 816"/>
              <a:gd name="T42" fmla="*/ 35 w 718"/>
              <a:gd name="T43" fmla="*/ 217 h 816"/>
              <a:gd name="T44" fmla="*/ 11 w 718"/>
              <a:gd name="T45" fmla="*/ 296 h 816"/>
              <a:gd name="T46" fmla="*/ 0 w 718"/>
              <a:gd name="T47" fmla="*/ 387 h 816"/>
              <a:gd name="T48" fmla="*/ 4 w 718"/>
              <a:gd name="T49" fmla="*/ 481 h 816"/>
              <a:gd name="T50" fmla="*/ 21 w 718"/>
              <a:gd name="T51" fmla="*/ 564 h 816"/>
              <a:gd name="T52" fmla="*/ 50 w 718"/>
              <a:gd name="T53" fmla="*/ 636 h 816"/>
              <a:gd name="T54" fmla="*/ 90 w 718"/>
              <a:gd name="T55" fmla="*/ 697 h 816"/>
              <a:gd name="T56" fmla="*/ 140 w 718"/>
              <a:gd name="T57" fmla="*/ 745 h 816"/>
              <a:gd name="T58" fmla="*/ 199 w 718"/>
              <a:gd name="T59" fmla="*/ 781 h 816"/>
              <a:gd name="T60" fmla="*/ 266 w 718"/>
              <a:gd name="T61" fmla="*/ 805 h 816"/>
              <a:gd name="T62" fmla="*/ 338 w 718"/>
              <a:gd name="T63" fmla="*/ 816 h 816"/>
              <a:gd name="T64" fmla="*/ 350 w 718"/>
              <a:gd name="T65" fmla="*/ 675 h 816"/>
              <a:gd name="T66" fmla="*/ 313 w 718"/>
              <a:gd name="T67" fmla="*/ 667 h 816"/>
              <a:gd name="T68" fmla="*/ 281 w 718"/>
              <a:gd name="T69" fmla="*/ 649 h 816"/>
              <a:gd name="T70" fmla="*/ 254 w 718"/>
              <a:gd name="T71" fmla="*/ 622 h 816"/>
              <a:gd name="T72" fmla="*/ 227 w 718"/>
              <a:gd name="T73" fmla="*/ 578 h 816"/>
              <a:gd name="T74" fmla="*/ 199 w 718"/>
              <a:gd name="T75" fmla="*/ 487 h 816"/>
              <a:gd name="T76" fmla="*/ 193 w 718"/>
              <a:gd name="T77" fmla="*/ 385 h 816"/>
              <a:gd name="T78" fmla="*/ 207 w 718"/>
              <a:gd name="T79" fmla="*/ 291 h 816"/>
              <a:gd name="T80" fmla="*/ 237 w 718"/>
              <a:gd name="T81" fmla="*/ 218 h 816"/>
              <a:gd name="T82" fmla="*/ 261 w 718"/>
              <a:gd name="T83" fmla="*/ 184 h 816"/>
              <a:gd name="T84" fmla="*/ 292 w 718"/>
              <a:gd name="T85" fmla="*/ 159 h 816"/>
              <a:gd name="T86" fmla="*/ 329 w 718"/>
              <a:gd name="T87" fmla="*/ 144 h 816"/>
              <a:gd name="T88" fmla="*/ 372 w 718"/>
              <a:gd name="T89" fmla="*/ 141 h 816"/>
              <a:gd name="T90" fmla="*/ 412 w 718"/>
              <a:gd name="T91" fmla="*/ 150 h 816"/>
              <a:gd name="T92" fmla="*/ 446 w 718"/>
              <a:gd name="T93" fmla="*/ 171 h 816"/>
              <a:gd name="T94" fmla="*/ 473 w 718"/>
              <a:gd name="T95" fmla="*/ 202 h 816"/>
              <a:gd name="T96" fmla="*/ 498 w 718"/>
              <a:gd name="T97" fmla="*/ 249 h 816"/>
              <a:gd name="T98" fmla="*/ 521 w 718"/>
              <a:gd name="T99" fmla="*/ 338 h 816"/>
              <a:gd name="T100" fmla="*/ 525 w 718"/>
              <a:gd name="T101" fmla="*/ 434 h 816"/>
              <a:gd name="T102" fmla="*/ 508 w 718"/>
              <a:gd name="T103" fmla="*/ 533 h 816"/>
              <a:gd name="T104" fmla="*/ 477 w 718"/>
              <a:gd name="T105" fmla="*/ 605 h 816"/>
              <a:gd name="T106" fmla="*/ 452 w 718"/>
              <a:gd name="T107" fmla="*/ 636 h 816"/>
              <a:gd name="T108" fmla="*/ 423 w 718"/>
              <a:gd name="T109" fmla="*/ 659 h 816"/>
              <a:gd name="T110" fmla="*/ 389 w 718"/>
              <a:gd name="T111" fmla="*/ 672 h 816"/>
              <a:gd name="T112" fmla="*/ 360 w 718"/>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8" h="816">
                <a:moveTo>
                  <a:pt x="358" y="816"/>
                </a:moveTo>
                <a:lnTo>
                  <a:pt x="374" y="816"/>
                </a:lnTo>
                <a:lnTo>
                  <a:pt x="390" y="815"/>
                </a:lnTo>
                <a:lnTo>
                  <a:pt x="406" y="813"/>
                </a:lnTo>
                <a:lnTo>
                  <a:pt x="423" y="810"/>
                </a:lnTo>
                <a:lnTo>
                  <a:pt x="439" y="807"/>
                </a:lnTo>
                <a:lnTo>
                  <a:pt x="455" y="803"/>
                </a:lnTo>
                <a:lnTo>
                  <a:pt x="471" y="798"/>
                </a:lnTo>
                <a:lnTo>
                  <a:pt x="486" y="792"/>
                </a:lnTo>
                <a:lnTo>
                  <a:pt x="502" y="786"/>
                </a:lnTo>
                <a:lnTo>
                  <a:pt x="517" y="779"/>
                </a:lnTo>
                <a:lnTo>
                  <a:pt x="532" y="771"/>
                </a:lnTo>
                <a:lnTo>
                  <a:pt x="547" y="763"/>
                </a:lnTo>
                <a:lnTo>
                  <a:pt x="561" y="753"/>
                </a:lnTo>
                <a:lnTo>
                  <a:pt x="575" y="743"/>
                </a:lnTo>
                <a:lnTo>
                  <a:pt x="589" y="732"/>
                </a:lnTo>
                <a:lnTo>
                  <a:pt x="602" y="720"/>
                </a:lnTo>
                <a:lnTo>
                  <a:pt x="615" y="707"/>
                </a:lnTo>
                <a:lnTo>
                  <a:pt x="627" y="694"/>
                </a:lnTo>
                <a:lnTo>
                  <a:pt x="638" y="678"/>
                </a:lnTo>
                <a:lnTo>
                  <a:pt x="649" y="663"/>
                </a:lnTo>
                <a:lnTo>
                  <a:pt x="660" y="646"/>
                </a:lnTo>
                <a:lnTo>
                  <a:pt x="669" y="629"/>
                </a:lnTo>
                <a:lnTo>
                  <a:pt x="678" y="611"/>
                </a:lnTo>
                <a:lnTo>
                  <a:pt x="686" y="592"/>
                </a:lnTo>
                <a:lnTo>
                  <a:pt x="693" y="572"/>
                </a:lnTo>
                <a:lnTo>
                  <a:pt x="700" y="550"/>
                </a:lnTo>
                <a:lnTo>
                  <a:pt x="705" y="528"/>
                </a:lnTo>
                <a:lnTo>
                  <a:pt x="710" y="505"/>
                </a:lnTo>
                <a:lnTo>
                  <a:pt x="714" y="481"/>
                </a:lnTo>
                <a:lnTo>
                  <a:pt x="716" y="456"/>
                </a:lnTo>
                <a:lnTo>
                  <a:pt x="718" y="429"/>
                </a:lnTo>
                <a:lnTo>
                  <a:pt x="718" y="402"/>
                </a:lnTo>
                <a:lnTo>
                  <a:pt x="718" y="380"/>
                </a:lnTo>
                <a:lnTo>
                  <a:pt x="717" y="358"/>
                </a:lnTo>
                <a:lnTo>
                  <a:pt x="715" y="336"/>
                </a:lnTo>
                <a:lnTo>
                  <a:pt x="712" y="314"/>
                </a:lnTo>
                <a:lnTo>
                  <a:pt x="708" y="294"/>
                </a:lnTo>
                <a:lnTo>
                  <a:pt x="704" y="274"/>
                </a:lnTo>
                <a:lnTo>
                  <a:pt x="699" y="255"/>
                </a:lnTo>
                <a:lnTo>
                  <a:pt x="693" y="237"/>
                </a:lnTo>
                <a:lnTo>
                  <a:pt x="686" y="219"/>
                </a:lnTo>
                <a:lnTo>
                  <a:pt x="679" y="201"/>
                </a:lnTo>
                <a:lnTo>
                  <a:pt x="671" y="184"/>
                </a:lnTo>
                <a:lnTo>
                  <a:pt x="662" y="167"/>
                </a:lnTo>
                <a:lnTo>
                  <a:pt x="653" y="152"/>
                </a:lnTo>
                <a:lnTo>
                  <a:pt x="643" y="137"/>
                </a:lnTo>
                <a:lnTo>
                  <a:pt x="632" y="123"/>
                </a:lnTo>
                <a:lnTo>
                  <a:pt x="621" y="110"/>
                </a:lnTo>
                <a:lnTo>
                  <a:pt x="609" y="97"/>
                </a:lnTo>
                <a:lnTo>
                  <a:pt x="597" y="85"/>
                </a:lnTo>
                <a:lnTo>
                  <a:pt x="584" y="74"/>
                </a:lnTo>
                <a:lnTo>
                  <a:pt x="570" y="63"/>
                </a:lnTo>
                <a:lnTo>
                  <a:pt x="556" y="53"/>
                </a:lnTo>
                <a:lnTo>
                  <a:pt x="541" y="44"/>
                </a:lnTo>
                <a:lnTo>
                  <a:pt x="526" y="36"/>
                </a:lnTo>
                <a:lnTo>
                  <a:pt x="510" y="29"/>
                </a:lnTo>
                <a:lnTo>
                  <a:pt x="494" y="22"/>
                </a:lnTo>
                <a:lnTo>
                  <a:pt x="477" y="16"/>
                </a:lnTo>
                <a:lnTo>
                  <a:pt x="459" y="12"/>
                </a:lnTo>
                <a:lnTo>
                  <a:pt x="442" y="8"/>
                </a:lnTo>
                <a:lnTo>
                  <a:pt x="423" y="4"/>
                </a:lnTo>
                <a:lnTo>
                  <a:pt x="405" y="2"/>
                </a:lnTo>
                <a:lnTo>
                  <a:pt x="386" y="1"/>
                </a:lnTo>
                <a:lnTo>
                  <a:pt x="366" y="0"/>
                </a:lnTo>
                <a:lnTo>
                  <a:pt x="347" y="1"/>
                </a:lnTo>
                <a:lnTo>
                  <a:pt x="328" y="2"/>
                </a:lnTo>
                <a:lnTo>
                  <a:pt x="309" y="4"/>
                </a:lnTo>
                <a:lnTo>
                  <a:pt x="291" y="7"/>
                </a:lnTo>
                <a:lnTo>
                  <a:pt x="273" y="11"/>
                </a:lnTo>
                <a:lnTo>
                  <a:pt x="256" y="16"/>
                </a:lnTo>
                <a:lnTo>
                  <a:pt x="239" y="21"/>
                </a:lnTo>
                <a:lnTo>
                  <a:pt x="222" y="27"/>
                </a:lnTo>
                <a:lnTo>
                  <a:pt x="205" y="34"/>
                </a:lnTo>
                <a:lnTo>
                  <a:pt x="189" y="42"/>
                </a:lnTo>
                <a:lnTo>
                  <a:pt x="174" y="51"/>
                </a:lnTo>
                <a:lnTo>
                  <a:pt x="159" y="60"/>
                </a:lnTo>
                <a:lnTo>
                  <a:pt x="145" y="70"/>
                </a:lnTo>
                <a:lnTo>
                  <a:pt x="131" y="82"/>
                </a:lnTo>
                <a:lnTo>
                  <a:pt x="118" y="94"/>
                </a:lnTo>
                <a:lnTo>
                  <a:pt x="105" y="107"/>
                </a:lnTo>
                <a:lnTo>
                  <a:pt x="93" y="120"/>
                </a:lnTo>
                <a:lnTo>
                  <a:pt x="82" y="134"/>
                </a:lnTo>
                <a:lnTo>
                  <a:pt x="71" y="149"/>
                </a:lnTo>
                <a:lnTo>
                  <a:pt x="61" y="165"/>
                </a:lnTo>
                <a:lnTo>
                  <a:pt x="52" y="181"/>
                </a:lnTo>
                <a:lnTo>
                  <a:pt x="43" y="199"/>
                </a:lnTo>
                <a:lnTo>
                  <a:pt x="35" y="217"/>
                </a:lnTo>
                <a:lnTo>
                  <a:pt x="28" y="236"/>
                </a:lnTo>
                <a:lnTo>
                  <a:pt x="22" y="255"/>
                </a:lnTo>
                <a:lnTo>
                  <a:pt x="16" y="275"/>
                </a:lnTo>
                <a:lnTo>
                  <a:pt x="11" y="296"/>
                </a:lnTo>
                <a:lnTo>
                  <a:pt x="7" y="319"/>
                </a:lnTo>
                <a:lnTo>
                  <a:pt x="4" y="341"/>
                </a:lnTo>
                <a:lnTo>
                  <a:pt x="2" y="364"/>
                </a:lnTo>
                <a:lnTo>
                  <a:pt x="0" y="387"/>
                </a:lnTo>
                <a:lnTo>
                  <a:pt x="0" y="412"/>
                </a:lnTo>
                <a:lnTo>
                  <a:pt x="0" y="435"/>
                </a:lnTo>
                <a:lnTo>
                  <a:pt x="2" y="459"/>
                </a:lnTo>
                <a:lnTo>
                  <a:pt x="4" y="481"/>
                </a:lnTo>
                <a:lnTo>
                  <a:pt x="7" y="503"/>
                </a:lnTo>
                <a:lnTo>
                  <a:pt x="11" y="524"/>
                </a:lnTo>
                <a:lnTo>
                  <a:pt x="15" y="544"/>
                </a:lnTo>
                <a:lnTo>
                  <a:pt x="21" y="564"/>
                </a:lnTo>
                <a:lnTo>
                  <a:pt x="27" y="583"/>
                </a:lnTo>
                <a:lnTo>
                  <a:pt x="34" y="601"/>
                </a:lnTo>
                <a:lnTo>
                  <a:pt x="42" y="619"/>
                </a:lnTo>
                <a:lnTo>
                  <a:pt x="50" y="636"/>
                </a:lnTo>
                <a:lnTo>
                  <a:pt x="59" y="652"/>
                </a:lnTo>
                <a:lnTo>
                  <a:pt x="69" y="667"/>
                </a:lnTo>
                <a:lnTo>
                  <a:pt x="79" y="683"/>
                </a:lnTo>
                <a:lnTo>
                  <a:pt x="90" y="697"/>
                </a:lnTo>
                <a:lnTo>
                  <a:pt x="102" y="710"/>
                </a:lnTo>
                <a:lnTo>
                  <a:pt x="114" y="722"/>
                </a:lnTo>
                <a:lnTo>
                  <a:pt x="127" y="734"/>
                </a:lnTo>
                <a:lnTo>
                  <a:pt x="140" y="745"/>
                </a:lnTo>
                <a:lnTo>
                  <a:pt x="154" y="755"/>
                </a:lnTo>
                <a:lnTo>
                  <a:pt x="168" y="765"/>
                </a:lnTo>
                <a:lnTo>
                  <a:pt x="183" y="773"/>
                </a:lnTo>
                <a:lnTo>
                  <a:pt x="199" y="781"/>
                </a:lnTo>
                <a:lnTo>
                  <a:pt x="214" y="788"/>
                </a:lnTo>
                <a:lnTo>
                  <a:pt x="232" y="794"/>
                </a:lnTo>
                <a:lnTo>
                  <a:pt x="248" y="800"/>
                </a:lnTo>
                <a:lnTo>
                  <a:pt x="266" y="805"/>
                </a:lnTo>
                <a:lnTo>
                  <a:pt x="283" y="809"/>
                </a:lnTo>
                <a:lnTo>
                  <a:pt x="301" y="812"/>
                </a:lnTo>
                <a:lnTo>
                  <a:pt x="319" y="814"/>
                </a:lnTo>
                <a:lnTo>
                  <a:pt x="338" y="816"/>
                </a:lnTo>
                <a:lnTo>
                  <a:pt x="356" y="816"/>
                </a:lnTo>
                <a:lnTo>
                  <a:pt x="358" y="816"/>
                </a:lnTo>
                <a:close/>
                <a:moveTo>
                  <a:pt x="360" y="675"/>
                </a:moveTo>
                <a:lnTo>
                  <a:pt x="350" y="675"/>
                </a:lnTo>
                <a:lnTo>
                  <a:pt x="340" y="674"/>
                </a:lnTo>
                <a:lnTo>
                  <a:pt x="331" y="672"/>
                </a:lnTo>
                <a:lnTo>
                  <a:pt x="322" y="670"/>
                </a:lnTo>
                <a:lnTo>
                  <a:pt x="313" y="667"/>
                </a:lnTo>
                <a:lnTo>
                  <a:pt x="305" y="663"/>
                </a:lnTo>
                <a:lnTo>
                  <a:pt x="297" y="659"/>
                </a:lnTo>
                <a:lnTo>
                  <a:pt x="289" y="654"/>
                </a:lnTo>
                <a:lnTo>
                  <a:pt x="281" y="649"/>
                </a:lnTo>
                <a:lnTo>
                  <a:pt x="274" y="643"/>
                </a:lnTo>
                <a:lnTo>
                  <a:pt x="267" y="636"/>
                </a:lnTo>
                <a:lnTo>
                  <a:pt x="260" y="629"/>
                </a:lnTo>
                <a:lnTo>
                  <a:pt x="254" y="622"/>
                </a:lnTo>
                <a:lnTo>
                  <a:pt x="248" y="614"/>
                </a:lnTo>
                <a:lnTo>
                  <a:pt x="242" y="606"/>
                </a:lnTo>
                <a:lnTo>
                  <a:pt x="237" y="597"/>
                </a:lnTo>
                <a:lnTo>
                  <a:pt x="227" y="578"/>
                </a:lnTo>
                <a:lnTo>
                  <a:pt x="217" y="556"/>
                </a:lnTo>
                <a:lnTo>
                  <a:pt x="210" y="534"/>
                </a:lnTo>
                <a:lnTo>
                  <a:pt x="204" y="511"/>
                </a:lnTo>
                <a:lnTo>
                  <a:pt x="199" y="487"/>
                </a:lnTo>
                <a:lnTo>
                  <a:pt x="196" y="462"/>
                </a:lnTo>
                <a:lnTo>
                  <a:pt x="193" y="435"/>
                </a:lnTo>
                <a:lnTo>
                  <a:pt x="193" y="409"/>
                </a:lnTo>
                <a:lnTo>
                  <a:pt x="193" y="385"/>
                </a:lnTo>
                <a:lnTo>
                  <a:pt x="195" y="361"/>
                </a:lnTo>
                <a:lnTo>
                  <a:pt x="198" y="338"/>
                </a:lnTo>
                <a:lnTo>
                  <a:pt x="202" y="313"/>
                </a:lnTo>
                <a:lnTo>
                  <a:pt x="207" y="291"/>
                </a:lnTo>
                <a:lnTo>
                  <a:pt x="213" y="269"/>
                </a:lnTo>
                <a:lnTo>
                  <a:pt x="222" y="248"/>
                </a:lnTo>
                <a:lnTo>
                  <a:pt x="231" y="228"/>
                </a:lnTo>
                <a:lnTo>
                  <a:pt x="237" y="218"/>
                </a:lnTo>
                <a:lnTo>
                  <a:pt x="242" y="209"/>
                </a:lnTo>
                <a:lnTo>
                  <a:pt x="248" y="201"/>
                </a:lnTo>
                <a:lnTo>
                  <a:pt x="254" y="192"/>
                </a:lnTo>
                <a:lnTo>
                  <a:pt x="261" y="184"/>
                </a:lnTo>
                <a:lnTo>
                  <a:pt x="268" y="177"/>
                </a:lnTo>
                <a:lnTo>
                  <a:pt x="275" y="170"/>
                </a:lnTo>
                <a:lnTo>
                  <a:pt x="283" y="164"/>
                </a:lnTo>
                <a:lnTo>
                  <a:pt x="292" y="159"/>
                </a:lnTo>
                <a:lnTo>
                  <a:pt x="300" y="154"/>
                </a:lnTo>
                <a:lnTo>
                  <a:pt x="309" y="150"/>
                </a:lnTo>
                <a:lnTo>
                  <a:pt x="319" y="147"/>
                </a:lnTo>
                <a:lnTo>
                  <a:pt x="329" y="144"/>
                </a:lnTo>
                <a:lnTo>
                  <a:pt x="339" y="142"/>
                </a:lnTo>
                <a:lnTo>
                  <a:pt x="350" y="141"/>
                </a:lnTo>
                <a:lnTo>
                  <a:pt x="361" y="140"/>
                </a:lnTo>
                <a:lnTo>
                  <a:pt x="372" y="141"/>
                </a:lnTo>
                <a:lnTo>
                  <a:pt x="383" y="142"/>
                </a:lnTo>
                <a:lnTo>
                  <a:pt x="393" y="144"/>
                </a:lnTo>
                <a:lnTo>
                  <a:pt x="403" y="147"/>
                </a:lnTo>
                <a:lnTo>
                  <a:pt x="412" y="150"/>
                </a:lnTo>
                <a:lnTo>
                  <a:pt x="421" y="154"/>
                </a:lnTo>
                <a:lnTo>
                  <a:pt x="430" y="159"/>
                </a:lnTo>
                <a:lnTo>
                  <a:pt x="438" y="165"/>
                </a:lnTo>
                <a:lnTo>
                  <a:pt x="446" y="171"/>
                </a:lnTo>
                <a:lnTo>
                  <a:pt x="453" y="177"/>
                </a:lnTo>
                <a:lnTo>
                  <a:pt x="460" y="185"/>
                </a:lnTo>
                <a:lnTo>
                  <a:pt x="466" y="192"/>
                </a:lnTo>
                <a:lnTo>
                  <a:pt x="473" y="202"/>
                </a:lnTo>
                <a:lnTo>
                  <a:pt x="478" y="210"/>
                </a:lnTo>
                <a:lnTo>
                  <a:pt x="484" y="219"/>
                </a:lnTo>
                <a:lnTo>
                  <a:pt x="489" y="229"/>
                </a:lnTo>
                <a:lnTo>
                  <a:pt x="498" y="249"/>
                </a:lnTo>
                <a:lnTo>
                  <a:pt x="505" y="270"/>
                </a:lnTo>
                <a:lnTo>
                  <a:pt x="512" y="292"/>
                </a:lnTo>
                <a:lnTo>
                  <a:pt x="517" y="314"/>
                </a:lnTo>
                <a:lnTo>
                  <a:pt x="521" y="338"/>
                </a:lnTo>
                <a:lnTo>
                  <a:pt x="523" y="361"/>
                </a:lnTo>
                <a:lnTo>
                  <a:pt x="525" y="384"/>
                </a:lnTo>
                <a:lnTo>
                  <a:pt x="525" y="407"/>
                </a:lnTo>
                <a:lnTo>
                  <a:pt x="525" y="434"/>
                </a:lnTo>
                <a:lnTo>
                  <a:pt x="523" y="461"/>
                </a:lnTo>
                <a:lnTo>
                  <a:pt x="519" y="486"/>
                </a:lnTo>
                <a:lnTo>
                  <a:pt x="514" y="510"/>
                </a:lnTo>
                <a:lnTo>
                  <a:pt x="508" y="533"/>
                </a:lnTo>
                <a:lnTo>
                  <a:pt x="501" y="555"/>
                </a:lnTo>
                <a:lnTo>
                  <a:pt x="492" y="577"/>
                </a:lnTo>
                <a:lnTo>
                  <a:pt x="482" y="596"/>
                </a:lnTo>
                <a:lnTo>
                  <a:pt x="477" y="605"/>
                </a:lnTo>
                <a:lnTo>
                  <a:pt x="471" y="613"/>
                </a:lnTo>
                <a:lnTo>
                  <a:pt x="465" y="621"/>
                </a:lnTo>
                <a:lnTo>
                  <a:pt x="459" y="629"/>
                </a:lnTo>
                <a:lnTo>
                  <a:pt x="452" y="636"/>
                </a:lnTo>
                <a:lnTo>
                  <a:pt x="445" y="642"/>
                </a:lnTo>
                <a:lnTo>
                  <a:pt x="438" y="648"/>
                </a:lnTo>
                <a:lnTo>
                  <a:pt x="431" y="654"/>
                </a:lnTo>
                <a:lnTo>
                  <a:pt x="423" y="659"/>
                </a:lnTo>
                <a:lnTo>
                  <a:pt x="415" y="663"/>
                </a:lnTo>
                <a:lnTo>
                  <a:pt x="407" y="667"/>
                </a:lnTo>
                <a:lnTo>
                  <a:pt x="398" y="670"/>
                </a:lnTo>
                <a:lnTo>
                  <a:pt x="389" y="672"/>
                </a:lnTo>
                <a:lnTo>
                  <a:pt x="380" y="674"/>
                </a:lnTo>
                <a:lnTo>
                  <a:pt x="371" y="675"/>
                </a:lnTo>
                <a:lnTo>
                  <a:pt x="361"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2">
            <a:extLst>
              <a:ext uri="{FF2B5EF4-FFF2-40B4-BE49-F238E27FC236}">
                <a16:creationId xmlns:a16="http://schemas.microsoft.com/office/drawing/2014/main" id="{00000000-0008-0000-0D00-00000B000000}"/>
              </a:ext>
            </a:extLst>
          </xdr:cNvPr>
          <xdr:cNvSpPr>
            <a:spLocks noEditPoints="1"/>
          </xdr:cNvSpPr>
        </xdr:nvSpPr>
        <xdr:spPr bwMode="auto">
          <a:xfrm>
            <a:off x="978" y="175"/>
            <a:ext cx="9" cy="15"/>
          </a:xfrm>
          <a:custGeom>
            <a:avLst/>
            <a:gdLst>
              <a:gd name="T0" fmla="*/ 695 w 699"/>
              <a:gd name="T1" fmla="*/ 113 h 1131"/>
              <a:gd name="T2" fmla="*/ 535 w 699"/>
              <a:gd name="T3" fmla="*/ 16 h 1131"/>
              <a:gd name="T4" fmla="*/ 501 w 699"/>
              <a:gd name="T5" fmla="*/ 82 h 1131"/>
              <a:gd name="T6" fmla="*/ 449 w 699"/>
              <a:gd name="T7" fmla="*/ 34 h 1131"/>
              <a:gd name="T8" fmla="*/ 377 w 699"/>
              <a:gd name="T9" fmla="*/ 6 h 1131"/>
              <a:gd name="T10" fmla="*/ 292 w 699"/>
              <a:gd name="T11" fmla="*/ 2 h 1131"/>
              <a:gd name="T12" fmla="*/ 216 w 699"/>
              <a:gd name="T13" fmla="*/ 21 h 1131"/>
              <a:gd name="T14" fmla="*/ 147 w 699"/>
              <a:gd name="T15" fmla="*/ 61 h 1131"/>
              <a:gd name="T16" fmla="*/ 87 w 699"/>
              <a:gd name="T17" fmla="*/ 121 h 1131"/>
              <a:gd name="T18" fmla="*/ 41 w 699"/>
              <a:gd name="T19" fmla="*/ 201 h 1131"/>
              <a:gd name="T20" fmla="*/ 11 w 699"/>
              <a:gd name="T21" fmla="*/ 297 h 1131"/>
              <a:gd name="T22" fmla="*/ 0 w 699"/>
              <a:gd name="T23" fmla="*/ 412 h 1131"/>
              <a:gd name="T24" fmla="*/ 8 w 699"/>
              <a:gd name="T25" fmla="*/ 509 h 1131"/>
              <a:gd name="T26" fmla="*/ 33 w 699"/>
              <a:gd name="T27" fmla="*/ 597 h 1131"/>
              <a:gd name="T28" fmla="*/ 73 w 699"/>
              <a:gd name="T29" fmla="*/ 671 h 1131"/>
              <a:gd name="T30" fmla="*/ 127 w 699"/>
              <a:gd name="T31" fmla="*/ 731 h 1131"/>
              <a:gd name="T32" fmla="*/ 193 w 699"/>
              <a:gd name="T33" fmla="*/ 772 h 1131"/>
              <a:gd name="T34" fmla="*/ 269 w 699"/>
              <a:gd name="T35" fmla="*/ 792 h 1131"/>
              <a:gd name="T36" fmla="*/ 351 w 699"/>
              <a:gd name="T37" fmla="*/ 790 h 1131"/>
              <a:gd name="T38" fmla="*/ 422 w 699"/>
              <a:gd name="T39" fmla="*/ 766 h 1131"/>
              <a:gd name="T40" fmla="*/ 478 w 699"/>
              <a:gd name="T41" fmla="*/ 722 h 1131"/>
              <a:gd name="T42" fmla="*/ 506 w 699"/>
              <a:gd name="T43" fmla="*/ 753 h 1131"/>
              <a:gd name="T44" fmla="*/ 495 w 699"/>
              <a:gd name="T45" fmla="*/ 846 h 1131"/>
              <a:gd name="T46" fmla="*/ 474 w 699"/>
              <a:gd name="T47" fmla="*/ 897 h 1131"/>
              <a:gd name="T48" fmla="*/ 444 w 699"/>
              <a:gd name="T49" fmla="*/ 936 h 1131"/>
              <a:gd name="T50" fmla="*/ 405 w 699"/>
              <a:gd name="T51" fmla="*/ 962 h 1131"/>
              <a:gd name="T52" fmla="*/ 327 w 699"/>
              <a:gd name="T53" fmla="*/ 982 h 1131"/>
              <a:gd name="T54" fmla="*/ 244 w 699"/>
              <a:gd name="T55" fmla="*/ 978 h 1131"/>
              <a:gd name="T56" fmla="*/ 121 w 699"/>
              <a:gd name="T57" fmla="*/ 940 h 1131"/>
              <a:gd name="T58" fmla="*/ 100 w 699"/>
              <a:gd name="T59" fmla="*/ 1094 h 1131"/>
              <a:gd name="T60" fmla="*/ 174 w 699"/>
              <a:gd name="T61" fmla="*/ 1117 h 1131"/>
              <a:gd name="T62" fmla="*/ 327 w 699"/>
              <a:gd name="T63" fmla="*/ 1130 h 1131"/>
              <a:gd name="T64" fmla="*/ 423 w 699"/>
              <a:gd name="T65" fmla="*/ 1119 h 1131"/>
              <a:gd name="T66" fmla="*/ 511 w 699"/>
              <a:gd name="T67" fmla="*/ 1090 h 1131"/>
              <a:gd name="T68" fmla="*/ 586 w 699"/>
              <a:gd name="T69" fmla="*/ 1039 h 1131"/>
              <a:gd name="T70" fmla="*/ 644 w 699"/>
              <a:gd name="T71" fmla="*/ 962 h 1131"/>
              <a:gd name="T72" fmla="*/ 679 w 699"/>
              <a:gd name="T73" fmla="*/ 858 h 1131"/>
              <a:gd name="T74" fmla="*/ 693 w 699"/>
              <a:gd name="T75" fmla="*/ 723 h 1131"/>
              <a:gd name="T76" fmla="*/ 502 w 699"/>
              <a:gd name="T77" fmla="*/ 508 h 1131"/>
              <a:gd name="T78" fmla="*/ 480 w 699"/>
              <a:gd name="T79" fmla="*/ 578 h 1131"/>
              <a:gd name="T80" fmla="*/ 442 w 699"/>
              <a:gd name="T81" fmla="*/ 622 h 1131"/>
              <a:gd name="T82" fmla="*/ 392 w 699"/>
              <a:gd name="T83" fmla="*/ 646 h 1131"/>
              <a:gd name="T84" fmla="*/ 339 w 699"/>
              <a:gd name="T85" fmla="*/ 649 h 1131"/>
              <a:gd name="T86" fmla="*/ 295 w 699"/>
              <a:gd name="T87" fmla="*/ 636 h 1131"/>
              <a:gd name="T88" fmla="*/ 259 w 699"/>
              <a:gd name="T89" fmla="*/ 611 h 1131"/>
              <a:gd name="T90" fmla="*/ 225 w 699"/>
              <a:gd name="T91" fmla="*/ 566 h 1131"/>
              <a:gd name="T92" fmla="*/ 194 w 699"/>
              <a:gd name="T93" fmla="*/ 458 h 1131"/>
              <a:gd name="T94" fmla="*/ 198 w 699"/>
              <a:gd name="T95" fmla="*/ 324 h 1131"/>
              <a:gd name="T96" fmla="*/ 238 w 699"/>
              <a:gd name="T97" fmla="*/ 220 h 1131"/>
              <a:gd name="T98" fmla="*/ 269 w 699"/>
              <a:gd name="T99" fmla="*/ 183 h 1131"/>
              <a:gd name="T100" fmla="*/ 307 w 699"/>
              <a:gd name="T101" fmla="*/ 160 h 1131"/>
              <a:gd name="T102" fmla="*/ 350 w 699"/>
              <a:gd name="T103" fmla="*/ 150 h 1131"/>
              <a:gd name="T104" fmla="*/ 410 w 699"/>
              <a:gd name="T105" fmla="*/ 159 h 1131"/>
              <a:gd name="T106" fmla="*/ 458 w 699"/>
              <a:gd name="T107" fmla="*/ 191 h 1131"/>
              <a:gd name="T108" fmla="*/ 490 w 699"/>
              <a:gd name="T109" fmla="*/ 242 h 1131"/>
              <a:gd name="T110" fmla="*/ 504 w 699"/>
              <a:gd name="T111" fmla="*/ 305 h 11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699" h="1131">
                <a:moveTo>
                  <a:pt x="693" y="248"/>
                </a:moveTo>
                <a:lnTo>
                  <a:pt x="693" y="210"/>
                </a:lnTo>
                <a:lnTo>
                  <a:pt x="694" y="174"/>
                </a:lnTo>
                <a:lnTo>
                  <a:pt x="694" y="142"/>
                </a:lnTo>
                <a:lnTo>
                  <a:pt x="695" y="113"/>
                </a:lnTo>
                <a:lnTo>
                  <a:pt x="696" y="86"/>
                </a:lnTo>
                <a:lnTo>
                  <a:pt x="697" y="61"/>
                </a:lnTo>
                <a:lnTo>
                  <a:pt x="698" y="38"/>
                </a:lnTo>
                <a:lnTo>
                  <a:pt x="699" y="16"/>
                </a:lnTo>
                <a:lnTo>
                  <a:pt x="535" y="16"/>
                </a:lnTo>
                <a:lnTo>
                  <a:pt x="527" y="115"/>
                </a:lnTo>
                <a:lnTo>
                  <a:pt x="524" y="115"/>
                </a:lnTo>
                <a:lnTo>
                  <a:pt x="517" y="103"/>
                </a:lnTo>
                <a:lnTo>
                  <a:pt x="509" y="92"/>
                </a:lnTo>
                <a:lnTo>
                  <a:pt x="501" y="82"/>
                </a:lnTo>
                <a:lnTo>
                  <a:pt x="492" y="70"/>
                </a:lnTo>
                <a:lnTo>
                  <a:pt x="483" y="61"/>
                </a:lnTo>
                <a:lnTo>
                  <a:pt x="472" y="51"/>
                </a:lnTo>
                <a:lnTo>
                  <a:pt x="461" y="42"/>
                </a:lnTo>
                <a:lnTo>
                  <a:pt x="449" y="34"/>
                </a:lnTo>
                <a:lnTo>
                  <a:pt x="436" y="27"/>
                </a:lnTo>
                <a:lnTo>
                  <a:pt x="423" y="20"/>
                </a:lnTo>
                <a:lnTo>
                  <a:pt x="408" y="14"/>
                </a:lnTo>
                <a:lnTo>
                  <a:pt x="393" y="10"/>
                </a:lnTo>
                <a:lnTo>
                  <a:pt x="377" y="6"/>
                </a:lnTo>
                <a:lnTo>
                  <a:pt x="360" y="3"/>
                </a:lnTo>
                <a:lnTo>
                  <a:pt x="342" y="1"/>
                </a:lnTo>
                <a:lnTo>
                  <a:pt x="323" y="0"/>
                </a:lnTo>
                <a:lnTo>
                  <a:pt x="307" y="1"/>
                </a:lnTo>
                <a:lnTo>
                  <a:pt x="292" y="2"/>
                </a:lnTo>
                <a:lnTo>
                  <a:pt x="276" y="4"/>
                </a:lnTo>
                <a:lnTo>
                  <a:pt x="261" y="7"/>
                </a:lnTo>
                <a:lnTo>
                  <a:pt x="245" y="11"/>
                </a:lnTo>
                <a:lnTo>
                  <a:pt x="230" y="16"/>
                </a:lnTo>
                <a:lnTo>
                  <a:pt x="216" y="21"/>
                </a:lnTo>
                <a:lnTo>
                  <a:pt x="201" y="28"/>
                </a:lnTo>
                <a:lnTo>
                  <a:pt x="187" y="35"/>
                </a:lnTo>
                <a:lnTo>
                  <a:pt x="173" y="43"/>
                </a:lnTo>
                <a:lnTo>
                  <a:pt x="160" y="52"/>
                </a:lnTo>
                <a:lnTo>
                  <a:pt x="147" y="61"/>
                </a:lnTo>
                <a:lnTo>
                  <a:pt x="134" y="71"/>
                </a:lnTo>
                <a:lnTo>
                  <a:pt x="122" y="84"/>
                </a:lnTo>
                <a:lnTo>
                  <a:pt x="110" y="95"/>
                </a:lnTo>
                <a:lnTo>
                  <a:pt x="99" y="108"/>
                </a:lnTo>
                <a:lnTo>
                  <a:pt x="87" y="121"/>
                </a:lnTo>
                <a:lnTo>
                  <a:pt x="76" y="136"/>
                </a:lnTo>
                <a:lnTo>
                  <a:pt x="66" y="151"/>
                </a:lnTo>
                <a:lnTo>
                  <a:pt x="57" y="166"/>
                </a:lnTo>
                <a:lnTo>
                  <a:pt x="49" y="183"/>
                </a:lnTo>
                <a:lnTo>
                  <a:pt x="41" y="201"/>
                </a:lnTo>
                <a:lnTo>
                  <a:pt x="33" y="219"/>
                </a:lnTo>
                <a:lnTo>
                  <a:pt x="26" y="237"/>
                </a:lnTo>
                <a:lnTo>
                  <a:pt x="20" y="257"/>
                </a:lnTo>
                <a:lnTo>
                  <a:pt x="15" y="276"/>
                </a:lnTo>
                <a:lnTo>
                  <a:pt x="11" y="297"/>
                </a:lnTo>
                <a:lnTo>
                  <a:pt x="7" y="320"/>
                </a:lnTo>
                <a:lnTo>
                  <a:pt x="4" y="342"/>
                </a:lnTo>
                <a:lnTo>
                  <a:pt x="2" y="364"/>
                </a:lnTo>
                <a:lnTo>
                  <a:pt x="0" y="388"/>
                </a:lnTo>
                <a:lnTo>
                  <a:pt x="0" y="412"/>
                </a:lnTo>
                <a:lnTo>
                  <a:pt x="0" y="432"/>
                </a:lnTo>
                <a:lnTo>
                  <a:pt x="1" y="452"/>
                </a:lnTo>
                <a:lnTo>
                  <a:pt x="3" y="472"/>
                </a:lnTo>
                <a:lnTo>
                  <a:pt x="5" y="491"/>
                </a:lnTo>
                <a:lnTo>
                  <a:pt x="8" y="509"/>
                </a:lnTo>
                <a:lnTo>
                  <a:pt x="12" y="528"/>
                </a:lnTo>
                <a:lnTo>
                  <a:pt x="16" y="545"/>
                </a:lnTo>
                <a:lnTo>
                  <a:pt x="21" y="564"/>
                </a:lnTo>
                <a:lnTo>
                  <a:pt x="27" y="581"/>
                </a:lnTo>
                <a:lnTo>
                  <a:pt x="33" y="597"/>
                </a:lnTo>
                <a:lnTo>
                  <a:pt x="40" y="613"/>
                </a:lnTo>
                <a:lnTo>
                  <a:pt x="47" y="628"/>
                </a:lnTo>
                <a:lnTo>
                  <a:pt x="55" y="643"/>
                </a:lnTo>
                <a:lnTo>
                  <a:pt x="64" y="657"/>
                </a:lnTo>
                <a:lnTo>
                  <a:pt x="73" y="671"/>
                </a:lnTo>
                <a:lnTo>
                  <a:pt x="82" y="685"/>
                </a:lnTo>
                <a:lnTo>
                  <a:pt x="93" y="698"/>
                </a:lnTo>
                <a:lnTo>
                  <a:pt x="104" y="709"/>
                </a:lnTo>
                <a:lnTo>
                  <a:pt x="115" y="721"/>
                </a:lnTo>
                <a:lnTo>
                  <a:pt x="127" y="731"/>
                </a:lnTo>
                <a:lnTo>
                  <a:pt x="139" y="741"/>
                </a:lnTo>
                <a:lnTo>
                  <a:pt x="152" y="750"/>
                </a:lnTo>
                <a:lnTo>
                  <a:pt x="165" y="758"/>
                </a:lnTo>
                <a:lnTo>
                  <a:pt x="179" y="765"/>
                </a:lnTo>
                <a:lnTo>
                  <a:pt x="193" y="772"/>
                </a:lnTo>
                <a:lnTo>
                  <a:pt x="207" y="778"/>
                </a:lnTo>
                <a:lnTo>
                  <a:pt x="222" y="783"/>
                </a:lnTo>
                <a:lnTo>
                  <a:pt x="237" y="787"/>
                </a:lnTo>
                <a:lnTo>
                  <a:pt x="253" y="790"/>
                </a:lnTo>
                <a:lnTo>
                  <a:pt x="269" y="792"/>
                </a:lnTo>
                <a:lnTo>
                  <a:pt x="285" y="794"/>
                </a:lnTo>
                <a:lnTo>
                  <a:pt x="302" y="794"/>
                </a:lnTo>
                <a:lnTo>
                  <a:pt x="319" y="794"/>
                </a:lnTo>
                <a:lnTo>
                  <a:pt x="335" y="792"/>
                </a:lnTo>
                <a:lnTo>
                  <a:pt x="351" y="790"/>
                </a:lnTo>
                <a:lnTo>
                  <a:pt x="367" y="787"/>
                </a:lnTo>
                <a:lnTo>
                  <a:pt x="381" y="783"/>
                </a:lnTo>
                <a:lnTo>
                  <a:pt x="396" y="778"/>
                </a:lnTo>
                <a:lnTo>
                  <a:pt x="409" y="772"/>
                </a:lnTo>
                <a:lnTo>
                  <a:pt x="422" y="766"/>
                </a:lnTo>
                <a:lnTo>
                  <a:pt x="435" y="758"/>
                </a:lnTo>
                <a:lnTo>
                  <a:pt x="447" y="750"/>
                </a:lnTo>
                <a:lnTo>
                  <a:pt x="458" y="742"/>
                </a:lnTo>
                <a:lnTo>
                  <a:pt x="468" y="732"/>
                </a:lnTo>
                <a:lnTo>
                  <a:pt x="478" y="722"/>
                </a:lnTo>
                <a:lnTo>
                  <a:pt x="487" y="712"/>
                </a:lnTo>
                <a:lnTo>
                  <a:pt x="496" y="701"/>
                </a:lnTo>
                <a:lnTo>
                  <a:pt x="503" y="689"/>
                </a:lnTo>
                <a:lnTo>
                  <a:pt x="506" y="689"/>
                </a:lnTo>
                <a:lnTo>
                  <a:pt x="506" y="753"/>
                </a:lnTo>
                <a:lnTo>
                  <a:pt x="505" y="782"/>
                </a:lnTo>
                <a:lnTo>
                  <a:pt x="503" y="810"/>
                </a:lnTo>
                <a:lnTo>
                  <a:pt x="501" y="823"/>
                </a:lnTo>
                <a:lnTo>
                  <a:pt x="498" y="835"/>
                </a:lnTo>
                <a:lnTo>
                  <a:pt x="495" y="846"/>
                </a:lnTo>
                <a:lnTo>
                  <a:pt x="492" y="857"/>
                </a:lnTo>
                <a:lnTo>
                  <a:pt x="488" y="868"/>
                </a:lnTo>
                <a:lnTo>
                  <a:pt x="484" y="878"/>
                </a:lnTo>
                <a:lnTo>
                  <a:pt x="479" y="888"/>
                </a:lnTo>
                <a:lnTo>
                  <a:pt x="474" y="897"/>
                </a:lnTo>
                <a:lnTo>
                  <a:pt x="469" y="905"/>
                </a:lnTo>
                <a:lnTo>
                  <a:pt x="463" y="913"/>
                </a:lnTo>
                <a:lnTo>
                  <a:pt x="457" y="921"/>
                </a:lnTo>
                <a:lnTo>
                  <a:pt x="451" y="929"/>
                </a:lnTo>
                <a:lnTo>
                  <a:pt x="444" y="936"/>
                </a:lnTo>
                <a:lnTo>
                  <a:pt x="437" y="942"/>
                </a:lnTo>
                <a:lnTo>
                  <a:pt x="429" y="948"/>
                </a:lnTo>
                <a:lnTo>
                  <a:pt x="422" y="953"/>
                </a:lnTo>
                <a:lnTo>
                  <a:pt x="413" y="958"/>
                </a:lnTo>
                <a:lnTo>
                  <a:pt x="405" y="962"/>
                </a:lnTo>
                <a:lnTo>
                  <a:pt x="396" y="966"/>
                </a:lnTo>
                <a:lnTo>
                  <a:pt x="387" y="970"/>
                </a:lnTo>
                <a:lnTo>
                  <a:pt x="368" y="976"/>
                </a:lnTo>
                <a:lnTo>
                  <a:pt x="348" y="980"/>
                </a:lnTo>
                <a:lnTo>
                  <a:pt x="327" y="982"/>
                </a:lnTo>
                <a:lnTo>
                  <a:pt x="305" y="983"/>
                </a:lnTo>
                <a:lnTo>
                  <a:pt x="290" y="983"/>
                </a:lnTo>
                <a:lnTo>
                  <a:pt x="274" y="982"/>
                </a:lnTo>
                <a:lnTo>
                  <a:pt x="259" y="980"/>
                </a:lnTo>
                <a:lnTo>
                  <a:pt x="244" y="978"/>
                </a:lnTo>
                <a:lnTo>
                  <a:pt x="216" y="973"/>
                </a:lnTo>
                <a:lnTo>
                  <a:pt x="189" y="967"/>
                </a:lnTo>
                <a:lnTo>
                  <a:pt x="164" y="959"/>
                </a:lnTo>
                <a:lnTo>
                  <a:pt x="142" y="950"/>
                </a:lnTo>
                <a:lnTo>
                  <a:pt x="121" y="940"/>
                </a:lnTo>
                <a:lnTo>
                  <a:pt x="103" y="930"/>
                </a:lnTo>
                <a:lnTo>
                  <a:pt x="62" y="1076"/>
                </a:lnTo>
                <a:lnTo>
                  <a:pt x="74" y="1083"/>
                </a:lnTo>
                <a:lnTo>
                  <a:pt x="86" y="1089"/>
                </a:lnTo>
                <a:lnTo>
                  <a:pt x="100" y="1094"/>
                </a:lnTo>
                <a:lnTo>
                  <a:pt x="114" y="1100"/>
                </a:lnTo>
                <a:lnTo>
                  <a:pt x="128" y="1104"/>
                </a:lnTo>
                <a:lnTo>
                  <a:pt x="143" y="1109"/>
                </a:lnTo>
                <a:lnTo>
                  <a:pt x="158" y="1113"/>
                </a:lnTo>
                <a:lnTo>
                  <a:pt x="174" y="1117"/>
                </a:lnTo>
                <a:lnTo>
                  <a:pt x="206" y="1123"/>
                </a:lnTo>
                <a:lnTo>
                  <a:pt x="239" y="1127"/>
                </a:lnTo>
                <a:lnTo>
                  <a:pt x="273" y="1130"/>
                </a:lnTo>
                <a:lnTo>
                  <a:pt x="307" y="1131"/>
                </a:lnTo>
                <a:lnTo>
                  <a:pt x="327" y="1130"/>
                </a:lnTo>
                <a:lnTo>
                  <a:pt x="346" y="1129"/>
                </a:lnTo>
                <a:lnTo>
                  <a:pt x="366" y="1128"/>
                </a:lnTo>
                <a:lnTo>
                  <a:pt x="385" y="1126"/>
                </a:lnTo>
                <a:lnTo>
                  <a:pt x="404" y="1123"/>
                </a:lnTo>
                <a:lnTo>
                  <a:pt x="423" y="1119"/>
                </a:lnTo>
                <a:lnTo>
                  <a:pt x="441" y="1115"/>
                </a:lnTo>
                <a:lnTo>
                  <a:pt x="459" y="1110"/>
                </a:lnTo>
                <a:lnTo>
                  <a:pt x="477" y="1104"/>
                </a:lnTo>
                <a:lnTo>
                  <a:pt x="494" y="1097"/>
                </a:lnTo>
                <a:lnTo>
                  <a:pt x="511" y="1090"/>
                </a:lnTo>
                <a:lnTo>
                  <a:pt x="527" y="1081"/>
                </a:lnTo>
                <a:lnTo>
                  <a:pt x="543" y="1072"/>
                </a:lnTo>
                <a:lnTo>
                  <a:pt x="558" y="1062"/>
                </a:lnTo>
                <a:lnTo>
                  <a:pt x="572" y="1051"/>
                </a:lnTo>
                <a:lnTo>
                  <a:pt x="586" y="1039"/>
                </a:lnTo>
                <a:lnTo>
                  <a:pt x="600" y="1025"/>
                </a:lnTo>
                <a:lnTo>
                  <a:pt x="612" y="1011"/>
                </a:lnTo>
                <a:lnTo>
                  <a:pt x="624" y="995"/>
                </a:lnTo>
                <a:lnTo>
                  <a:pt x="634" y="979"/>
                </a:lnTo>
                <a:lnTo>
                  <a:pt x="644" y="962"/>
                </a:lnTo>
                <a:lnTo>
                  <a:pt x="653" y="943"/>
                </a:lnTo>
                <a:lnTo>
                  <a:pt x="661" y="924"/>
                </a:lnTo>
                <a:lnTo>
                  <a:pt x="668" y="902"/>
                </a:lnTo>
                <a:lnTo>
                  <a:pt x="674" y="881"/>
                </a:lnTo>
                <a:lnTo>
                  <a:pt x="679" y="858"/>
                </a:lnTo>
                <a:lnTo>
                  <a:pt x="683" y="834"/>
                </a:lnTo>
                <a:lnTo>
                  <a:pt x="687" y="808"/>
                </a:lnTo>
                <a:lnTo>
                  <a:pt x="690" y="781"/>
                </a:lnTo>
                <a:lnTo>
                  <a:pt x="691" y="753"/>
                </a:lnTo>
                <a:lnTo>
                  <a:pt x="693" y="723"/>
                </a:lnTo>
                <a:lnTo>
                  <a:pt x="693" y="692"/>
                </a:lnTo>
                <a:lnTo>
                  <a:pt x="693" y="248"/>
                </a:lnTo>
                <a:close/>
                <a:moveTo>
                  <a:pt x="505" y="473"/>
                </a:moveTo>
                <a:lnTo>
                  <a:pt x="504" y="491"/>
                </a:lnTo>
                <a:lnTo>
                  <a:pt x="502" y="508"/>
                </a:lnTo>
                <a:lnTo>
                  <a:pt x="499" y="526"/>
                </a:lnTo>
                <a:lnTo>
                  <a:pt x="495" y="542"/>
                </a:lnTo>
                <a:lnTo>
                  <a:pt x="491" y="554"/>
                </a:lnTo>
                <a:lnTo>
                  <a:pt x="486" y="567"/>
                </a:lnTo>
                <a:lnTo>
                  <a:pt x="480" y="578"/>
                </a:lnTo>
                <a:lnTo>
                  <a:pt x="474" y="588"/>
                </a:lnTo>
                <a:lnTo>
                  <a:pt x="467" y="598"/>
                </a:lnTo>
                <a:lnTo>
                  <a:pt x="459" y="607"/>
                </a:lnTo>
                <a:lnTo>
                  <a:pt x="451" y="615"/>
                </a:lnTo>
                <a:lnTo>
                  <a:pt x="442" y="622"/>
                </a:lnTo>
                <a:lnTo>
                  <a:pt x="433" y="628"/>
                </a:lnTo>
                <a:lnTo>
                  <a:pt x="423" y="634"/>
                </a:lnTo>
                <a:lnTo>
                  <a:pt x="413" y="639"/>
                </a:lnTo>
                <a:lnTo>
                  <a:pt x="403" y="643"/>
                </a:lnTo>
                <a:lnTo>
                  <a:pt x="392" y="646"/>
                </a:lnTo>
                <a:lnTo>
                  <a:pt x="381" y="648"/>
                </a:lnTo>
                <a:lnTo>
                  <a:pt x="370" y="649"/>
                </a:lnTo>
                <a:lnTo>
                  <a:pt x="358" y="650"/>
                </a:lnTo>
                <a:lnTo>
                  <a:pt x="348" y="649"/>
                </a:lnTo>
                <a:lnTo>
                  <a:pt x="339" y="649"/>
                </a:lnTo>
                <a:lnTo>
                  <a:pt x="330" y="647"/>
                </a:lnTo>
                <a:lnTo>
                  <a:pt x="321" y="645"/>
                </a:lnTo>
                <a:lnTo>
                  <a:pt x="312" y="643"/>
                </a:lnTo>
                <a:lnTo>
                  <a:pt x="304" y="640"/>
                </a:lnTo>
                <a:lnTo>
                  <a:pt x="295" y="636"/>
                </a:lnTo>
                <a:lnTo>
                  <a:pt x="288" y="632"/>
                </a:lnTo>
                <a:lnTo>
                  <a:pt x="280" y="627"/>
                </a:lnTo>
                <a:lnTo>
                  <a:pt x="273" y="622"/>
                </a:lnTo>
                <a:lnTo>
                  <a:pt x="266" y="617"/>
                </a:lnTo>
                <a:lnTo>
                  <a:pt x="259" y="611"/>
                </a:lnTo>
                <a:lnTo>
                  <a:pt x="252" y="604"/>
                </a:lnTo>
                <a:lnTo>
                  <a:pt x="246" y="597"/>
                </a:lnTo>
                <a:lnTo>
                  <a:pt x="240" y="590"/>
                </a:lnTo>
                <a:lnTo>
                  <a:pt x="235" y="582"/>
                </a:lnTo>
                <a:lnTo>
                  <a:pt x="225" y="566"/>
                </a:lnTo>
                <a:lnTo>
                  <a:pt x="216" y="546"/>
                </a:lnTo>
                <a:lnTo>
                  <a:pt x="208" y="526"/>
                </a:lnTo>
                <a:lnTo>
                  <a:pt x="202" y="505"/>
                </a:lnTo>
                <a:lnTo>
                  <a:pt x="197" y="482"/>
                </a:lnTo>
                <a:lnTo>
                  <a:pt x="194" y="458"/>
                </a:lnTo>
                <a:lnTo>
                  <a:pt x="191" y="432"/>
                </a:lnTo>
                <a:lnTo>
                  <a:pt x="191" y="405"/>
                </a:lnTo>
                <a:lnTo>
                  <a:pt x="191" y="377"/>
                </a:lnTo>
                <a:lnTo>
                  <a:pt x="194" y="350"/>
                </a:lnTo>
                <a:lnTo>
                  <a:pt x="198" y="324"/>
                </a:lnTo>
                <a:lnTo>
                  <a:pt x="203" y="299"/>
                </a:lnTo>
                <a:lnTo>
                  <a:pt x="210" y="277"/>
                </a:lnTo>
                <a:lnTo>
                  <a:pt x="218" y="256"/>
                </a:lnTo>
                <a:lnTo>
                  <a:pt x="227" y="237"/>
                </a:lnTo>
                <a:lnTo>
                  <a:pt x="238" y="220"/>
                </a:lnTo>
                <a:lnTo>
                  <a:pt x="243" y="211"/>
                </a:lnTo>
                <a:lnTo>
                  <a:pt x="249" y="204"/>
                </a:lnTo>
                <a:lnTo>
                  <a:pt x="256" y="197"/>
                </a:lnTo>
                <a:lnTo>
                  <a:pt x="262" y="189"/>
                </a:lnTo>
                <a:lnTo>
                  <a:pt x="269" y="183"/>
                </a:lnTo>
                <a:lnTo>
                  <a:pt x="276" y="177"/>
                </a:lnTo>
                <a:lnTo>
                  <a:pt x="283" y="172"/>
                </a:lnTo>
                <a:lnTo>
                  <a:pt x="291" y="168"/>
                </a:lnTo>
                <a:lnTo>
                  <a:pt x="299" y="163"/>
                </a:lnTo>
                <a:lnTo>
                  <a:pt x="307" y="160"/>
                </a:lnTo>
                <a:lnTo>
                  <a:pt x="315" y="157"/>
                </a:lnTo>
                <a:lnTo>
                  <a:pt x="324" y="154"/>
                </a:lnTo>
                <a:lnTo>
                  <a:pt x="332" y="152"/>
                </a:lnTo>
                <a:lnTo>
                  <a:pt x="341" y="151"/>
                </a:lnTo>
                <a:lnTo>
                  <a:pt x="350" y="150"/>
                </a:lnTo>
                <a:lnTo>
                  <a:pt x="360" y="150"/>
                </a:lnTo>
                <a:lnTo>
                  <a:pt x="373" y="150"/>
                </a:lnTo>
                <a:lnTo>
                  <a:pt x="386" y="152"/>
                </a:lnTo>
                <a:lnTo>
                  <a:pt x="398" y="155"/>
                </a:lnTo>
                <a:lnTo>
                  <a:pt x="410" y="159"/>
                </a:lnTo>
                <a:lnTo>
                  <a:pt x="421" y="164"/>
                </a:lnTo>
                <a:lnTo>
                  <a:pt x="431" y="169"/>
                </a:lnTo>
                <a:lnTo>
                  <a:pt x="441" y="176"/>
                </a:lnTo>
                <a:lnTo>
                  <a:pt x="450" y="183"/>
                </a:lnTo>
                <a:lnTo>
                  <a:pt x="458" y="191"/>
                </a:lnTo>
                <a:lnTo>
                  <a:pt x="466" y="201"/>
                </a:lnTo>
                <a:lnTo>
                  <a:pt x="473" y="211"/>
                </a:lnTo>
                <a:lnTo>
                  <a:pt x="480" y="221"/>
                </a:lnTo>
                <a:lnTo>
                  <a:pt x="485" y="231"/>
                </a:lnTo>
                <a:lnTo>
                  <a:pt x="490" y="242"/>
                </a:lnTo>
                <a:lnTo>
                  <a:pt x="495" y="254"/>
                </a:lnTo>
                <a:lnTo>
                  <a:pt x="498" y="266"/>
                </a:lnTo>
                <a:lnTo>
                  <a:pt x="501" y="278"/>
                </a:lnTo>
                <a:lnTo>
                  <a:pt x="503" y="291"/>
                </a:lnTo>
                <a:lnTo>
                  <a:pt x="504" y="305"/>
                </a:lnTo>
                <a:lnTo>
                  <a:pt x="505" y="321"/>
                </a:lnTo>
                <a:lnTo>
                  <a:pt x="505" y="47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Freeform 13">
            <a:extLst>
              <a:ext uri="{FF2B5EF4-FFF2-40B4-BE49-F238E27FC236}">
                <a16:creationId xmlns:a16="http://schemas.microsoft.com/office/drawing/2014/main" id="{00000000-0008-0000-0D00-00000C000000}"/>
              </a:ext>
            </a:extLst>
          </xdr:cNvPr>
          <xdr:cNvSpPr>
            <a:spLocks/>
          </xdr:cNvSpPr>
        </xdr:nvSpPr>
        <xdr:spPr bwMode="auto">
          <a:xfrm>
            <a:off x="988" y="175"/>
            <a:ext cx="10" cy="15"/>
          </a:xfrm>
          <a:custGeom>
            <a:avLst/>
            <a:gdLst>
              <a:gd name="T0" fmla="*/ 262 w 715"/>
              <a:gd name="T1" fmla="*/ 721 h 1134"/>
              <a:gd name="T2" fmla="*/ 268 w 715"/>
              <a:gd name="T3" fmla="*/ 741 h 1134"/>
              <a:gd name="T4" fmla="*/ 270 w 715"/>
              <a:gd name="T5" fmla="*/ 756 h 1134"/>
              <a:gd name="T6" fmla="*/ 267 w 715"/>
              <a:gd name="T7" fmla="*/ 772 h 1134"/>
              <a:gd name="T8" fmla="*/ 258 w 715"/>
              <a:gd name="T9" fmla="*/ 792 h 1134"/>
              <a:gd name="T10" fmla="*/ 239 w 715"/>
              <a:gd name="T11" fmla="*/ 827 h 1134"/>
              <a:gd name="T12" fmla="*/ 215 w 715"/>
              <a:gd name="T13" fmla="*/ 860 h 1134"/>
              <a:gd name="T14" fmla="*/ 189 w 715"/>
              <a:gd name="T15" fmla="*/ 888 h 1134"/>
              <a:gd name="T16" fmla="*/ 163 w 715"/>
              <a:gd name="T17" fmla="*/ 913 h 1134"/>
              <a:gd name="T18" fmla="*/ 135 w 715"/>
              <a:gd name="T19" fmla="*/ 934 h 1134"/>
              <a:gd name="T20" fmla="*/ 106 w 715"/>
              <a:gd name="T21" fmla="*/ 951 h 1134"/>
              <a:gd name="T22" fmla="*/ 78 w 715"/>
              <a:gd name="T23" fmla="*/ 964 h 1134"/>
              <a:gd name="T24" fmla="*/ 51 w 715"/>
              <a:gd name="T25" fmla="*/ 973 h 1134"/>
              <a:gd name="T26" fmla="*/ 117 w 715"/>
              <a:gd name="T27" fmla="*/ 1130 h 1134"/>
              <a:gd name="T28" fmla="*/ 160 w 715"/>
              <a:gd name="T29" fmla="*/ 1116 h 1134"/>
              <a:gd name="T30" fmla="*/ 197 w 715"/>
              <a:gd name="T31" fmla="*/ 1098 h 1134"/>
              <a:gd name="T32" fmla="*/ 223 w 715"/>
              <a:gd name="T33" fmla="*/ 1083 h 1134"/>
              <a:gd name="T34" fmla="*/ 251 w 715"/>
              <a:gd name="T35" fmla="*/ 1064 h 1134"/>
              <a:gd name="T36" fmla="*/ 278 w 715"/>
              <a:gd name="T37" fmla="*/ 1041 h 1134"/>
              <a:gd name="T38" fmla="*/ 308 w 715"/>
              <a:gd name="T39" fmla="*/ 1010 h 1134"/>
              <a:gd name="T40" fmla="*/ 340 w 715"/>
              <a:gd name="T41" fmla="*/ 972 h 1134"/>
              <a:gd name="T42" fmla="*/ 370 w 715"/>
              <a:gd name="T43" fmla="*/ 928 h 1134"/>
              <a:gd name="T44" fmla="*/ 400 w 715"/>
              <a:gd name="T45" fmla="*/ 876 h 1134"/>
              <a:gd name="T46" fmla="*/ 429 w 715"/>
              <a:gd name="T47" fmla="*/ 818 h 1134"/>
              <a:gd name="T48" fmla="*/ 458 w 715"/>
              <a:gd name="T49" fmla="*/ 750 h 1134"/>
              <a:gd name="T50" fmla="*/ 488 w 715"/>
              <a:gd name="T51" fmla="*/ 675 h 1134"/>
              <a:gd name="T52" fmla="*/ 518 w 715"/>
              <a:gd name="T53" fmla="*/ 589 h 1134"/>
              <a:gd name="T54" fmla="*/ 715 w 715"/>
              <a:gd name="T55" fmla="*/ 0 h 1134"/>
              <a:gd name="T56" fmla="*/ 410 w 715"/>
              <a:gd name="T57" fmla="*/ 422 h 1134"/>
              <a:gd name="T58" fmla="*/ 391 w 715"/>
              <a:gd name="T59" fmla="*/ 499 h 1134"/>
              <a:gd name="T60" fmla="*/ 373 w 715"/>
              <a:gd name="T61" fmla="*/ 572 h 1134"/>
              <a:gd name="T62" fmla="*/ 360 w 715"/>
              <a:gd name="T63" fmla="*/ 536 h 1134"/>
              <a:gd name="T64" fmla="*/ 341 w 715"/>
              <a:gd name="T65" fmla="*/ 460 h 1134"/>
              <a:gd name="T66" fmla="*/ 206 w 715"/>
              <a:gd name="T67" fmla="*/ 0 h 1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715" h="1134">
                <a:moveTo>
                  <a:pt x="0" y="0"/>
                </a:moveTo>
                <a:lnTo>
                  <a:pt x="262" y="721"/>
                </a:lnTo>
                <a:lnTo>
                  <a:pt x="265" y="732"/>
                </a:lnTo>
                <a:lnTo>
                  <a:pt x="268" y="741"/>
                </a:lnTo>
                <a:lnTo>
                  <a:pt x="269" y="749"/>
                </a:lnTo>
                <a:lnTo>
                  <a:pt x="270" y="756"/>
                </a:lnTo>
                <a:lnTo>
                  <a:pt x="269" y="763"/>
                </a:lnTo>
                <a:lnTo>
                  <a:pt x="267" y="772"/>
                </a:lnTo>
                <a:lnTo>
                  <a:pt x="263" y="781"/>
                </a:lnTo>
                <a:lnTo>
                  <a:pt x="258" y="792"/>
                </a:lnTo>
                <a:lnTo>
                  <a:pt x="249" y="810"/>
                </a:lnTo>
                <a:lnTo>
                  <a:pt x="239" y="827"/>
                </a:lnTo>
                <a:lnTo>
                  <a:pt x="228" y="844"/>
                </a:lnTo>
                <a:lnTo>
                  <a:pt x="215" y="860"/>
                </a:lnTo>
                <a:lnTo>
                  <a:pt x="202" y="874"/>
                </a:lnTo>
                <a:lnTo>
                  <a:pt x="189" y="888"/>
                </a:lnTo>
                <a:lnTo>
                  <a:pt x="176" y="901"/>
                </a:lnTo>
                <a:lnTo>
                  <a:pt x="163" y="913"/>
                </a:lnTo>
                <a:lnTo>
                  <a:pt x="149" y="924"/>
                </a:lnTo>
                <a:lnTo>
                  <a:pt x="135" y="934"/>
                </a:lnTo>
                <a:lnTo>
                  <a:pt x="121" y="943"/>
                </a:lnTo>
                <a:lnTo>
                  <a:pt x="106" y="951"/>
                </a:lnTo>
                <a:lnTo>
                  <a:pt x="92" y="958"/>
                </a:lnTo>
                <a:lnTo>
                  <a:pt x="78" y="964"/>
                </a:lnTo>
                <a:lnTo>
                  <a:pt x="64" y="969"/>
                </a:lnTo>
                <a:lnTo>
                  <a:pt x="51" y="973"/>
                </a:lnTo>
                <a:lnTo>
                  <a:pt x="99" y="1134"/>
                </a:lnTo>
                <a:lnTo>
                  <a:pt x="117" y="1130"/>
                </a:lnTo>
                <a:lnTo>
                  <a:pt x="137" y="1124"/>
                </a:lnTo>
                <a:lnTo>
                  <a:pt x="160" y="1116"/>
                </a:lnTo>
                <a:lnTo>
                  <a:pt x="184" y="1105"/>
                </a:lnTo>
                <a:lnTo>
                  <a:pt x="197" y="1098"/>
                </a:lnTo>
                <a:lnTo>
                  <a:pt x="210" y="1091"/>
                </a:lnTo>
                <a:lnTo>
                  <a:pt x="223" y="1083"/>
                </a:lnTo>
                <a:lnTo>
                  <a:pt x="237" y="1074"/>
                </a:lnTo>
                <a:lnTo>
                  <a:pt x="251" y="1064"/>
                </a:lnTo>
                <a:lnTo>
                  <a:pt x="264" y="1053"/>
                </a:lnTo>
                <a:lnTo>
                  <a:pt x="278" y="1041"/>
                </a:lnTo>
                <a:lnTo>
                  <a:pt x="292" y="1027"/>
                </a:lnTo>
                <a:lnTo>
                  <a:pt x="308" y="1010"/>
                </a:lnTo>
                <a:lnTo>
                  <a:pt x="324" y="992"/>
                </a:lnTo>
                <a:lnTo>
                  <a:pt x="340" y="972"/>
                </a:lnTo>
                <a:lnTo>
                  <a:pt x="355" y="951"/>
                </a:lnTo>
                <a:lnTo>
                  <a:pt x="370" y="928"/>
                </a:lnTo>
                <a:lnTo>
                  <a:pt x="385" y="902"/>
                </a:lnTo>
                <a:lnTo>
                  <a:pt x="400" y="876"/>
                </a:lnTo>
                <a:lnTo>
                  <a:pt x="414" y="848"/>
                </a:lnTo>
                <a:lnTo>
                  <a:pt x="429" y="818"/>
                </a:lnTo>
                <a:lnTo>
                  <a:pt x="443" y="786"/>
                </a:lnTo>
                <a:lnTo>
                  <a:pt x="458" y="750"/>
                </a:lnTo>
                <a:lnTo>
                  <a:pt x="473" y="714"/>
                </a:lnTo>
                <a:lnTo>
                  <a:pt x="488" y="675"/>
                </a:lnTo>
                <a:lnTo>
                  <a:pt x="503" y="633"/>
                </a:lnTo>
                <a:lnTo>
                  <a:pt x="518" y="589"/>
                </a:lnTo>
                <a:lnTo>
                  <a:pt x="534" y="542"/>
                </a:lnTo>
                <a:lnTo>
                  <a:pt x="715" y="0"/>
                </a:lnTo>
                <a:lnTo>
                  <a:pt x="518" y="0"/>
                </a:lnTo>
                <a:lnTo>
                  <a:pt x="410" y="422"/>
                </a:lnTo>
                <a:lnTo>
                  <a:pt x="400" y="460"/>
                </a:lnTo>
                <a:lnTo>
                  <a:pt x="391" y="499"/>
                </a:lnTo>
                <a:lnTo>
                  <a:pt x="382" y="536"/>
                </a:lnTo>
                <a:lnTo>
                  <a:pt x="373" y="572"/>
                </a:lnTo>
                <a:lnTo>
                  <a:pt x="368" y="572"/>
                </a:lnTo>
                <a:lnTo>
                  <a:pt x="360" y="536"/>
                </a:lnTo>
                <a:lnTo>
                  <a:pt x="351" y="499"/>
                </a:lnTo>
                <a:lnTo>
                  <a:pt x="341" y="460"/>
                </a:lnTo>
                <a:lnTo>
                  <a:pt x="330" y="422"/>
                </a:lnTo>
                <a:lnTo>
                  <a:pt x="206" y="0"/>
                </a:lnTo>
                <a:lnTo>
                  <a:pt x="0" y="0"/>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Freeform 14">
            <a:extLst>
              <a:ext uri="{FF2B5EF4-FFF2-40B4-BE49-F238E27FC236}">
                <a16:creationId xmlns:a16="http://schemas.microsoft.com/office/drawing/2014/main" id="{00000000-0008-0000-0D00-00000D000000}"/>
              </a:ext>
            </a:extLst>
          </xdr:cNvPr>
          <xdr:cNvSpPr>
            <a:spLocks noEditPoints="1"/>
          </xdr:cNvSpPr>
        </xdr:nvSpPr>
        <xdr:spPr bwMode="auto">
          <a:xfrm>
            <a:off x="900" y="193"/>
            <a:ext cx="11" cy="15"/>
          </a:xfrm>
          <a:custGeom>
            <a:avLst/>
            <a:gdLst>
              <a:gd name="T0" fmla="*/ 579 w 861"/>
              <a:gd name="T1" fmla="*/ 784 h 1084"/>
              <a:gd name="T2" fmla="*/ 663 w 861"/>
              <a:gd name="T3" fmla="*/ 1084 h 1084"/>
              <a:gd name="T4" fmla="*/ 861 w 861"/>
              <a:gd name="T5" fmla="*/ 1084 h 1084"/>
              <a:gd name="T6" fmla="*/ 550 w 861"/>
              <a:gd name="T7" fmla="*/ 0 h 1084"/>
              <a:gd name="T8" fmla="*/ 316 w 861"/>
              <a:gd name="T9" fmla="*/ 0 h 1084"/>
              <a:gd name="T10" fmla="*/ 0 w 861"/>
              <a:gd name="T11" fmla="*/ 1084 h 1084"/>
              <a:gd name="T12" fmla="*/ 192 w 861"/>
              <a:gd name="T13" fmla="*/ 1084 h 1084"/>
              <a:gd name="T14" fmla="*/ 273 w 861"/>
              <a:gd name="T15" fmla="*/ 784 h 1084"/>
              <a:gd name="T16" fmla="*/ 579 w 861"/>
              <a:gd name="T17" fmla="*/ 784 h 1084"/>
              <a:gd name="T18" fmla="*/ 303 w 861"/>
              <a:gd name="T19" fmla="*/ 640 h 1084"/>
              <a:gd name="T20" fmla="*/ 376 w 861"/>
              <a:gd name="T21" fmla="*/ 378 h 1084"/>
              <a:gd name="T22" fmla="*/ 382 w 861"/>
              <a:gd name="T23" fmla="*/ 352 h 1084"/>
              <a:gd name="T24" fmla="*/ 388 w 861"/>
              <a:gd name="T25" fmla="*/ 325 h 1084"/>
              <a:gd name="T26" fmla="*/ 394 w 861"/>
              <a:gd name="T27" fmla="*/ 298 h 1084"/>
              <a:gd name="T28" fmla="*/ 401 w 861"/>
              <a:gd name="T29" fmla="*/ 270 h 1084"/>
              <a:gd name="T30" fmla="*/ 407 w 861"/>
              <a:gd name="T31" fmla="*/ 242 h 1084"/>
              <a:gd name="T32" fmla="*/ 413 w 861"/>
              <a:gd name="T33" fmla="*/ 214 h 1084"/>
              <a:gd name="T34" fmla="*/ 418 w 861"/>
              <a:gd name="T35" fmla="*/ 186 h 1084"/>
              <a:gd name="T36" fmla="*/ 424 w 861"/>
              <a:gd name="T37" fmla="*/ 160 h 1084"/>
              <a:gd name="T38" fmla="*/ 427 w 861"/>
              <a:gd name="T39" fmla="*/ 160 h 1084"/>
              <a:gd name="T40" fmla="*/ 433 w 861"/>
              <a:gd name="T41" fmla="*/ 186 h 1084"/>
              <a:gd name="T42" fmla="*/ 438 w 861"/>
              <a:gd name="T43" fmla="*/ 214 h 1084"/>
              <a:gd name="T44" fmla="*/ 444 w 861"/>
              <a:gd name="T45" fmla="*/ 241 h 1084"/>
              <a:gd name="T46" fmla="*/ 451 w 861"/>
              <a:gd name="T47" fmla="*/ 268 h 1084"/>
              <a:gd name="T48" fmla="*/ 457 w 861"/>
              <a:gd name="T49" fmla="*/ 296 h 1084"/>
              <a:gd name="T50" fmla="*/ 463 w 861"/>
              <a:gd name="T51" fmla="*/ 324 h 1084"/>
              <a:gd name="T52" fmla="*/ 470 w 861"/>
              <a:gd name="T53" fmla="*/ 352 h 1084"/>
              <a:gd name="T54" fmla="*/ 477 w 861"/>
              <a:gd name="T55" fmla="*/ 378 h 1084"/>
              <a:gd name="T56" fmla="*/ 550 w 861"/>
              <a:gd name="T57" fmla="*/ 640 h 1084"/>
              <a:gd name="T58" fmla="*/ 303 w 861"/>
              <a:gd name="T59" fmla="*/ 64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61" h="1084">
                <a:moveTo>
                  <a:pt x="579" y="784"/>
                </a:moveTo>
                <a:lnTo>
                  <a:pt x="663" y="1084"/>
                </a:lnTo>
                <a:lnTo>
                  <a:pt x="861" y="1084"/>
                </a:lnTo>
                <a:lnTo>
                  <a:pt x="550" y="0"/>
                </a:lnTo>
                <a:lnTo>
                  <a:pt x="316" y="0"/>
                </a:lnTo>
                <a:lnTo>
                  <a:pt x="0" y="1084"/>
                </a:lnTo>
                <a:lnTo>
                  <a:pt x="192" y="1084"/>
                </a:lnTo>
                <a:lnTo>
                  <a:pt x="273" y="784"/>
                </a:lnTo>
                <a:lnTo>
                  <a:pt x="579" y="784"/>
                </a:lnTo>
                <a:close/>
                <a:moveTo>
                  <a:pt x="303" y="640"/>
                </a:moveTo>
                <a:lnTo>
                  <a:pt x="376" y="378"/>
                </a:lnTo>
                <a:lnTo>
                  <a:pt x="382" y="352"/>
                </a:lnTo>
                <a:lnTo>
                  <a:pt x="388" y="325"/>
                </a:lnTo>
                <a:lnTo>
                  <a:pt x="394" y="298"/>
                </a:lnTo>
                <a:lnTo>
                  <a:pt x="401" y="270"/>
                </a:lnTo>
                <a:lnTo>
                  <a:pt x="407" y="242"/>
                </a:lnTo>
                <a:lnTo>
                  <a:pt x="413" y="214"/>
                </a:lnTo>
                <a:lnTo>
                  <a:pt x="418" y="186"/>
                </a:lnTo>
                <a:lnTo>
                  <a:pt x="424" y="160"/>
                </a:lnTo>
                <a:lnTo>
                  <a:pt x="427" y="160"/>
                </a:lnTo>
                <a:lnTo>
                  <a:pt x="433" y="186"/>
                </a:lnTo>
                <a:lnTo>
                  <a:pt x="438" y="214"/>
                </a:lnTo>
                <a:lnTo>
                  <a:pt x="444" y="241"/>
                </a:lnTo>
                <a:lnTo>
                  <a:pt x="451" y="268"/>
                </a:lnTo>
                <a:lnTo>
                  <a:pt x="457" y="296"/>
                </a:lnTo>
                <a:lnTo>
                  <a:pt x="463" y="324"/>
                </a:lnTo>
                <a:lnTo>
                  <a:pt x="470" y="352"/>
                </a:lnTo>
                <a:lnTo>
                  <a:pt x="477" y="378"/>
                </a:lnTo>
                <a:lnTo>
                  <a:pt x="550" y="640"/>
                </a:lnTo>
                <a:lnTo>
                  <a:pt x="303" y="64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4" name="Freeform 15">
            <a:extLst>
              <a:ext uri="{FF2B5EF4-FFF2-40B4-BE49-F238E27FC236}">
                <a16:creationId xmlns:a16="http://schemas.microsoft.com/office/drawing/2014/main" id="{00000000-0008-0000-0D00-00000E000000}"/>
              </a:ext>
            </a:extLst>
          </xdr:cNvPr>
          <xdr:cNvSpPr>
            <a:spLocks/>
          </xdr:cNvSpPr>
        </xdr:nvSpPr>
        <xdr:spPr bwMode="auto">
          <a:xfrm>
            <a:off x="913" y="197"/>
            <a:ext cx="5" cy="11"/>
          </a:xfrm>
          <a:custGeom>
            <a:avLst/>
            <a:gdLst>
              <a:gd name="T0" fmla="*/ 6 w 415"/>
              <a:gd name="T1" fmla="*/ 800 h 800"/>
              <a:gd name="T2" fmla="*/ 195 w 415"/>
              <a:gd name="T3" fmla="*/ 800 h 800"/>
              <a:gd name="T4" fmla="*/ 195 w 415"/>
              <a:gd name="T5" fmla="*/ 391 h 800"/>
              <a:gd name="T6" fmla="*/ 195 w 415"/>
              <a:gd name="T7" fmla="*/ 373 h 800"/>
              <a:gd name="T8" fmla="*/ 196 w 415"/>
              <a:gd name="T9" fmla="*/ 356 h 800"/>
              <a:gd name="T10" fmla="*/ 198 w 415"/>
              <a:gd name="T11" fmla="*/ 341 h 800"/>
              <a:gd name="T12" fmla="*/ 200 w 415"/>
              <a:gd name="T13" fmla="*/ 327 h 800"/>
              <a:gd name="T14" fmla="*/ 204 w 415"/>
              <a:gd name="T15" fmla="*/ 311 h 800"/>
              <a:gd name="T16" fmla="*/ 209 w 415"/>
              <a:gd name="T17" fmla="*/ 296 h 800"/>
              <a:gd name="T18" fmla="*/ 215 w 415"/>
              <a:gd name="T19" fmla="*/ 280 h 800"/>
              <a:gd name="T20" fmla="*/ 222 w 415"/>
              <a:gd name="T21" fmla="*/ 267 h 800"/>
              <a:gd name="T22" fmla="*/ 230 w 415"/>
              <a:gd name="T23" fmla="*/ 254 h 800"/>
              <a:gd name="T24" fmla="*/ 238 w 415"/>
              <a:gd name="T25" fmla="*/ 242 h 800"/>
              <a:gd name="T26" fmla="*/ 248 w 415"/>
              <a:gd name="T27" fmla="*/ 231 h 800"/>
              <a:gd name="T28" fmla="*/ 258 w 415"/>
              <a:gd name="T29" fmla="*/ 221 h 800"/>
              <a:gd name="T30" fmla="*/ 269 w 415"/>
              <a:gd name="T31" fmla="*/ 212 h 800"/>
              <a:gd name="T32" fmla="*/ 281 w 415"/>
              <a:gd name="T33" fmla="*/ 205 h 800"/>
              <a:gd name="T34" fmla="*/ 293 w 415"/>
              <a:gd name="T35" fmla="*/ 198 h 800"/>
              <a:gd name="T36" fmla="*/ 306 w 415"/>
              <a:gd name="T37" fmla="*/ 193 h 800"/>
              <a:gd name="T38" fmla="*/ 320 w 415"/>
              <a:gd name="T39" fmla="*/ 188 h 800"/>
              <a:gd name="T40" fmla="*/ 334 w 415"/>
              <a:gd name="T41" fmla="*/ 185 h 800"/>
              <a:gd name="T42" fmla="*/ 349 w 415"/>
              <a:gd name="T43" fmla="*/ 183 h 800"/>
              <a:gd name="T44" fmla="*/ 364 w 415"/>
              <a:gd name="T45" fmla="*/ 182 h 800"/>
              <a:gd name="T46" fmla="*/ 379 w 415"/>
              <a:gd name="T47" fmla="*/ 183 h 800"/>
              <a:gd name="T48" fmla="*/ 393 w 415"/>
              <a:gd name="T49" fmla="*/ 184 h 800"/>
              <a:gd name="T50" fmla="*/ 404 w 415"/>
              <a:gd name="T51" fmla="*/ 185 h 800"/>
              <a:gd name="T52" fmla="*/ 415 w 415"/>
              <a:gd name="T53" fmla="*/ 187 h 800"/>
              <a:gd name="T54" fmla="*/ 415 w 415"/>
              <a:gd name="T55" fmla="*/ 3 h 800"/>
              <a:gd name="T56" fmla="*/ 406 w 415"/>
              <a:gd name="T57" fmla="*/ 2 h 800"/>
              <a:gd name="T58" fmla="*/ 396 w 415"/>
              <a:gd name="T59" fmla="*/ 1 h 800"/>
              <a:gd name="T60" fmla="*/ 385 w 415"/>
              <a:gd name="T61" fmla="*/ 0 h 800"/>
              <a:gd name="T62" fmla="*/ 372 w 415"/>
              <a:gd name="T63" fmla="*/ 0 h 800"/>
              <a:gd name="T64" fmla="*/ 358 w 415"/>
              <a:gd name="T65" fmla="*/ 1 h 800"/>
              <a:gd name="T66" fmla="*/ 343 w 415"/>
              <a:gd name="T67" fmla="*/ 3 h 800"/>
              <a:gd name="T68" fmla="*/ 329 w 415"/>
              <a:gd name="T69" fmla="*/ 6 h 800"/>
              <a:gd name="T70" fmla="*/ 314 w 415"/>
              <a:gd name="T71" fmla="*/ 10 h 800"/>
              <a:gd name="T72" fmla="*/ 300 w 415"/>
              <a:gd name="T73" fmla="*/ 16 h 800"/>
              <a:gd name="T74" fmla="*/ 286 w 415"/>
              <a:gd name="T75" fmla="*/ 23 h 800"/>
              <a:gd name="T76" fmla="*/ 273 w 415"/>
              <a:gd name="T77" fmla="*/ 31 h 800"/>
              <a:gd name="T78" fmla="*/ 259 w 415"/>
              <a:gd name="T79" fmla="*/ 40 h 800"/>
              <a:gd name="T80" fmla="*/ 246 w 415"/>
              <a:gd name="T81" fmla="*/ 51 h 800"/>
              <a:gd name="T82" fmla="*/ 234 w 415"/>
              <a:gd name="T83" fmla="*/ 63 h 800"/>
              <a:gd name="T84" fmla="*/ 223 w 415"/>
              <a:gd name="T85" fmla="*/ 76 h 800"/>
              <a:gd name="T86" fmla="*/ 212 w 415"/>
              <a:gd name="T87" fmla="*/ 89 h 800"/>
              <a:gd name="T88" fmla="*/ 202 w 415"/>
              <a:gd name="T89" fmla="*/ 104 h 800"/>
              <a:gd name="T90" fmla="*/ 193 w 415"/>
              <a:gd name="T91" fmla="*/ 120 h 800"/>
              <a:gd name="T92" fmla="*/ 185 w 415"/>
              <a:gd name="T93" fmla="*/ 138 h 800"/>
              <a:gd name="T94" fmla="*/ 178 w 415"/>
              <a:gd name="T95" fmla="*/ 156 h 800"/>
              <a:gd name="T96" fmla="*/ 171 w 415"/>
              <a:gd name="T97" fmla="*/ 156 h 800"/>
              <a:gd name="T98" fmla="*/ 163 w 415"/>
              <a:gd name="T99" fmla="*/ 16 h 800"/>
              <a:gd name="T100" fmla="*/ 0 w 415"/>
              <a:gd name="T101" fmla="*/ 16 h 800"/>
              <a:gd name="T102" fmla="*/ 1 w 415"/>
              <a:gd name="T103" fmla="*/ 43 h 800"/>
              <a:gd name="T104" fmla="*/ 2 w 415"/>
              <a:gd name="T105" fmla="*/ 70 h 800"/>
              <a:gd name="T106" fmla="*/ 3 w 415"/>
              <a:gd name="T107" fmla="*/ 99 h 800"/>
              <a:gd name="T108" fmla="*/ 4 w 415"/>
              <a:gd name="T109" fmla="*/ 128 h 800"/>
              <a:gd name="T110" fmla="*/ 5 w 415"/>
              <a:gd name="T111" fmla="*/ 159 h 800"/>
              <a:gd name="T112" fmla="*/ 5 w 415"/>
              <a:gd name="T113" fmla="*/ 191 h 800"/>
              <a:gd name="T114" fmla="*/ 6 w 415"/>
              <a:gd name="T115" fmla="*/ 224 h 800"/>
              <a:gd name="T116" fmla="*/ 6 w 415"/>
              <a:gd name="T117" fmla="*/ 259 h 800"/>
              <a:gd name="T118" fmla="*/ 6 w 415"/>
              <a:gd name="T119"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415" h="800">
                <a:moveTo>
                  <a:pt x="6" y="800"/>
                </a:moveTo>
                <a:lnTo>
                  <a:pt x="195" y="800"/>
                </a:lnTo>
                <a:lnTo>
                  <a:pt x="195" y="391"/>
                </a:lnTo>
                <a:lnTo>
                  <a:pt x="195" y="373"/>
                </a:lnTo>
                <a:lnTo>
                  <a:pt x="196" y="356"/>
                </a:lnTo>
                <a:lnTo>
                  <a:pt x="198" y="341"/>
                </a:lnTo>
                <a:lnTo>
                  <a:pt x="200" y="327"/>
                </a:lnTo>
                <a:lnTo>
                  <a:pt x="204" y="311"/>
                </a:lnTo>
                <a:lnTo>
                  <a:pt x="209" y="296"/>
                </a:lnTo>
                <a:lnTo>
                  <a:pt x="215" y="280"/>
                </a:lnTo>
                <a:lnTo>
                  <a:pt x="222" y="267"/>
                </a:lnTo>
                <a:lnTo>
                  <a:pt x="230" y="254"/>
                </a:lnTo>
                <a:lnTo>
                  <a:pt x="238" y="242"/>
                </a:lnTo>
                <a:lnTo>
                  <a:pt x="248" y="231"/>
                </a:lnTo>
                <a:lnTo>
                  <a:pt x="258" y="221"/>
                </a:lnTo>
                <a:lnTo>
                  <a:pt x="269" y="212"/>
                </a:lnTo>
                <a:lnTo>
                  <a:pt x="281" y="205"/>
                </a:lnTo>
                <a:lnTo>
                  <a:pt x="293" y="198"/>
                </a:lnTo>
                <a:lnTo>
                  <a:pt x="306" y="193"/>
                </a:lnTo>
                <a:lnTo>
                  <a:pt x="320" y="188"/>
                </a:lnTo>
                <a:lnTo>
                  <a:pt x="334" y="185"/>
                </a:lnTo>
                <a:lnTo>
                  <a:pt x="349" y="183"/>
                </a:lnTo>
                <a:lnTo>
                  <a:pt x="364" y="182"/>
                </a:lnTo>
                <a:lnTo>
                  <a:pt x="379" y="183"/>
                </a:lnTo>
                <a:lnTo>
                  <a:pt x="393" y="184"/>
                </a:lnTo>
                <a:lnTo>
                  <a:pt x="404" y="185"/>
                </a:lnTo>
                <a:lnTo>
                  <a:pt x="415" y="187"/>
                </a:lnTo>
                <a:lnTo>
                  <a:pt x="415" y="3"/>
                </a:lnTo>
                <a:lnTo>
                  <a:pt x="406" y="2"/>
                </a:lnTo>
                <a:lnTo>
                  <a:pt x="396" y="1"/>
                </a:lnTo>
                <a:lnTo>
                  <a:pt x="385" y="0"/>
                </a:lnTo>
                <a:lnTo>
                  <a:pt x="372" y="0"/>
                </a:lnTo>
                <a:lnTo>
                  <a:pt x="358" y="1"/>
                </a:lnTo>
                <a:lnTo>
                  <a:pt x="343" y="3"/>
                </a:lnTo>
                <a:lnTo>
                  <a:pt x="329" y="6"/>
                </a:lnTo>
                <a:lnTo>
                  <a:pt x="314" y="10"/>
                </a:lnTo>
                <a:lnTo>
                  <a:pt x="300" y="16"/>
                </a:lnTo>
                <a:lnTo>
                  <a:pt x="286" y="23"/>
                </a:lnTo>
                <a:lnTo>
                  <a:pt x="273" y="31"/>
                </a:lnTo>
                <a:lnTo>
                  <a:pt x="259" y="40"/>
                </a:lnTo>
                <a:lnTo>
                  <a:pt x="246" y="51"/>
                </a:lnTo>
                <a:lnTo>
                  <a:pt x="234" y="63"/>
                </a:lnTo>
                <a:lnTo>
                  <a:pt x="223" y="76"/>
                </a:lnTo>
                <a:lnTo>
                  <a:pt x="212" y="89"/>
                </a:lnTo>
                <a:lnTo>
                  <a:pt x="202" y="104"/>
                </a:lnTo>
                <a:lnTo>
                  <a:pt x="193" y="120"/>
                </a:lnTo>
                <a:lnTo>
                  <a:pt x="185" y="138"/>
                </a:lnTo>
                <a:lnTo>
                  <a:pt x="178" y="156"/>
                </a:lnTo>
                <a:lnTo>
                  <a:pt x="171" y="156"/>
                </a:lnTo>
                <a:lnTo>
                  <a:pt x="163" y="16"/>
                </a:lnTo>
                <a:lnTo>
                  <a:pt x="0" y="16"/>
                </a:lnTo>
                <a:lnTo>
                  <a:pt x="1" y="43"/>
                </a:lnTo>
                <a:lnTo>
                  <a:pt x="2" y="70"/>
                </a:lnTo>
                <a:lnTo>
                  <a:pt x="3" y="99"/>
                </a:lnTo>
                <a:lnTo>
                  <a:pt x="4" y="128"/>
                </a:lnTo>
                <a:lnTo>
                  <a:pt x="5" y="159"/>
                </a:lnTo>
                <a:lnTo>
                  <a:pt x="5" y="191"/>
                </a:lnTo>
                <a:lnTo>
                  <a:pt x="6" y="224"/>
                </a:lnTo>
                <a:lnTo>
                  <a:pt x="6" y="259"/>
                </a:lnTo>
                <a:lnTo>
                  <a:pt x="6" y="80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5" name="Freeform 16">
            <a:extLst>
              <a:ext uri="{FF2B5EF4-FFF2-40B4-BE49-F238E27FC236}">
                <a16:creationId xmlns:a16="http://schemas.microsoft.com/office/drawing/2014/main" id="{00000000-0008-0000-0D00-00000F000000}"/>
              </a:ext>
            </a:extLst>
          </xdr:cNvPr>
          <xdr:cNvSpPr>
            <a:spLocks/>
          </xdr:cNvSpPr>
        </xdr:nvSpPr>
        <xdr:spPr bwMode="auto">
          <a:xfrm>
            <a:off x="920" y="194"/>
            <a:ext cx="6" cy="14"/>
          </a:xfrm>
          <a:custGeom>
            <a:avLst/>
            <a:gdLst>
              <a:gd name="T0" fmla="*/ 105 w 467"/>
              <a:gd name="T1" fmla="*/ 199 h 997"/>
              <a:gd name="T2" fmla="*/ 0 w 467"/>
              <a:gd name="T3" fmla="*/ 339 h 997"/>
              <a:gd name="T4" fmla="*/ 105 w 467"/>
              <a:gd name="T5" fmla="*/ 721 h 997"/>
              <a:gd name="T6" fmla="*/ 109 w 467"/>
              <a:gd name="T7" fmla="*/ 793 h 997"/>
              <a:gd name="T8" fmla="*/ 114 w 467"/>
              <a:gd name="T9" fmla="*/ 824 h 997"/>
              <a:gd name="T10" fmla="*/ 120 w 467"/>
              <a:gd name="T11" fmla="*/ 853 h 997"/>
              <a:gd name="T12" fmla="*/ 129 w 467"/>
              <a:gd name="T13" fmla="*/ 878 h 997"/>
              <a:gd name="T14" fmla="*/ 139 w 467"/>
              <a:gd name="T15" fmla="*/ 900 h 997"/>
              <a:gd name="T16" fmla="*/ 151 w 467"/>
              <a:gd name="T17" fmla="*/ 920 h 997"/>
              <a:gd name="T18" fmla="*/ 166 w 467"/>
              <a:gd name="T19" fmla="*/ 937 h 997"/>
              <a:gd name="T20" fmla="*/ 180 w 467"/>
              <a:gd name="T21" fmla="*/ 951 h 997"/>
              <a:gd name="T22" fmla="*/ 196 w 467"/>
              <a:gd name="T23" fmla="*/ 964 h 997"/>
              <a:gd name="T24" fmla="*/ 214 w 467"/>
              <a:gd name="T25" fmla="*/ 974 h 997"/>
              <a:gd name="T26" fmla="*/ 234 w 467"/>
              <a:gd name="T27" fmla="*/ 982 h 997"/>
              <a:gd name="T28" fmla="*/ 255 w 467"/>
              <a:gd name="T29" fmla="*/ 989 h 997"/>
              <a:gd name="T30" fmla="*/ 277 w 467"/>
              <a:gd name="T31" fmla="*/ 993 h 997"/>
              <a:gd name="T32" fmla="*/ 325 w 467"/>
              <a:gd name="T33" fmla="*/ 997 h 997"/>
              <a:gd name="T34" fmla="*/ 366 w 467"/>
              <a:gd name="T35" fmla="*/ 996 h 997"/>
              <a:gd name="T36" fmla="*/ 403 w 467"/>
              <a:gd name="T37" fmla="*/ 992 h 997"/>
              <a:gd name="T38" fmla="*/ 434 w 467"/>
              <a:gd name="T39" fmla="*/ 986 h 997"/>
              <a:gd name="T40" fmla="*/ 459 w 467"/>
              <a:gd name="T41" fmla="*/ 980 h 997"/>
              <a:gd name="T42" fmla="*/ 439 w 467"/>
              <a:gd name="T43" fmla="*/ 837 h 997"/>
              <a:gd name="T44" fmla="*/ 406 w 467"/>
              <a:gd name="T45" fmla="*/ 841 h 997"/>
              <a:gd name="T46" fmla="*/ 374 w 467"/>
              <a:gd name="T47" fmla="*/ 841 h 997"/>
              <a:gd name="T48" fmla="*/ 352 w 467"/>
              <a:gd name="T49" fmla="*/ 837 h 997"/>
              <a:gd name="T50" fmla="*/ 335 w 467"/>
              <a:gd name="T51" fmla="*/ 828 h 997"/>
              <a:gd name="T52" fmla="*/ 320 w 467"/>
              <a:gd name="T53" fmla="*/ 816 h 997"/>
              <a:gd name="T54" fmla="*/ 308 w 467"/>
              <a:gd name="T55" fmla="*/ 799 h 997"/>
              <a:gd name="T56" fmla="*/ 300 w 467"/>
              <a:gd name="T57" fmla="*/ 778 h 997"/>
              <a:gd name="T58" fmla="*/ 294 w 467"/>
              <a:gd name="T59" fmla="*/ 752 h 997"/>
              <a:gd name="T60" fmla="*/ 292 w 467"/>
              <a:gd name="T61" fmla="*/ 722 h 997"/>
              <a:gd name="T62" fmla="*/ 291 w 467"/>
              <a:gd name="T63" fmla="*/ 339 h 997"/>
              <a:gd name="T64" fmla="*/ 467 w 467"/>
              <a:gd name="T65" fmla="*/ 199 h 997"/>
              <a:gd name="T66" fmla="*/ 291 w 467"/>
              <a:gd name="T67" fmla="*/ 0 h 9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997">
                <a:moveTo>
                  <a:pt x="105" y="56"/>
                </a:moveTo>
                <a:lnTo>
                  <a:pt x="105" y="199"/>
                </a:lnTo>
                <a:lnTo>
                  <a:pt x="0" y="199"/>
                </a:lnTo>
                <a:lnTo>
                  <a:pt x="0" y="339"/>
                </a:lnTo>
                <a:lnTo>
                  <a:pt x="105" y="339"/>
                </a:lnTo>
                <a:lnTo>
                  <a:pt x="105" y="721"/>
                </a:lnTo>
                <a:lnTo>
                  <a:pt x="106" y="759"/>
                </a:lnTo>
                <a:lnTo>
                  <a:pt x="109" y="793"/>
                </a:lnTo>
                <a:lnTo>
                  <a:pt x="111" y="809"/>
                </a:lnTo>
                <a:lnTo>
                  <a:pt x="114" y="824"/>
                </a:lnTo>
                <a:lnTo>
                  <a:pt x="117" y="839"/>
                </a:lnTo>
                <a:lnTo>
                  <a:pt x="120" y="853"/>
                </a:lnTo>
                <a:lnTo>
                  <a:pt x="124" y="866"/>
                </a:lnTo>
                <a:lnTo>
                  <a:pt x="129" y="878"/>
                </a:lnTo>
                <a:lnTo>
                  <a:pt x="133" y="889"/>
                </a:lnTo>
                <a:lnTo>
                  <a:pt x="139" y="900"/>
                </a:lnTo>
                <a:lnTo>
                  <a:pt x="145" y="910"/>
                </a:lnTo>
                <a:lnTo>
                  <a:pt x="151" y="920"/>
                </a:lnTo>
                <a:lnTo>
                  <a:pt x="158" y="929"/>
                </a:lnTo>
                <a:lnTo>
                  <a:pt x="166" y="937"/>
                </a:lnTo>
                <a:lnTo>
                  <a:pt x="173" y="944"/>
                </a:lnTo>
                <a:lnTo>
                  <a:pt x="180" y="951"/>
                </a:lnTo>
                <a:lnTo>
                  <a:pt x="188" y="958"/>
                </a:lnTo>
                <a:lnTo>
                  <a:pt x="196" y="964"/>
                </a:lnTo>
                <a:lnTo>
                  <a:pt x="205" y="969"/>
                </a:lnTo>
                <a:lnTo>
                  <a:pt x="214" y="974"/>
                </a:lnTo>
                <a:lnTo>
                  <a:pt x="224" y="978"/>
                </a:lnTo>
                <a:lnTo>
                  <a:pt x="234" y="982"/>
                </a:lnTo>
                <a:lnTo>
                  <a:pt x="244" y="986"/>
                </a:lnTo>
                <a:lnTo>
                  <a:pt x="255" y="989"/>
                </a:lnTo>
                <a:lnTo>
                  <a:pt x="266" y="991"/>
                </a:lnTo>
                <a:lnTo>
                  <a:pt x="277" y="993"/>
                </a:lnTo>
                <a:lnTo>
                  <a:pt x="300" y="996"/>
                </a:lnTo>
                <a:lnTo>
                  <a:pt x="325" y="997"/>
                </a:lnTo>
                <a:lnTo>
                  <a:pt x="346" y="997"/>
                </a:lnTo>
                <a:lnTo>
                  <a:pt x="366" y="996"/>
                </a:lnTo>
                <a:lnTo>
                  <a:pt x="385" y="994"/>
                </a:lnTo>
                <a:lnTo>
                  <a:pt x="403" y="992"/>
                </a:lnTo>
                <a:lnTo>
                  <a:pt x="419" y="989"/>
                </a:lnTo>
                <a:lnTo>
                  <a:pt x="434" y="986"/>
                </a:lnTo>
                <a:lnTo>
                  <a:pt x="447" y="983"/>
                </a:lnTo>
                <a:lnTo>
                  <a:pt x="459" y="980"/>
                </a:lnTo>
                <a:lnTo>
                  <a:pt x="454" y="834"/>
                </a:lnTo>
                <a:lnTo>
                  <a:pt x="439" y="837"/>
                </a:lnTo>
                <a:lnTo>
                  <a:pt x="423" y="840"/>
                </a:lnTo>
                <a:lnTo>
                  <a:pt x="406" y="841"/>
                </a:lnTo>
                <a:lnTo>
                  <a:pt x="385" y="841"/>
                </a:lnTo>
                <a:lnTo>
                  <a:pt x="374" y="841"/>
                </a:lnTo>
                <a:lnTo>
                  <a:pt x="363" y="840"/>
                </a:lnTo>
                <a:lnTo>
                  <a:pt x="352" y="837"/>
                </a:lnTo>
                <a:lnTo>
                  <a:pt x="343" y="834"/>
                </a:lnTo>
                <a:lnTo>
                  <a:pt x="335" y="828"/>
                </a:lnTo>
                <a:lnTo>
                  <a:pt x="327" y="822"/>
                </a:lnTo>
                <a:lnTo>
                  <a:pt x="320" y="816"/>
                </a:lnTo>
                <a:lnTo>
                  <a:pt x="314" y="808"/>
                </a:lnTo>
                <a:lnTo>
                  <a:pt x="308" y="799"/>
                </a:lnTo>
                <a:lnTo>
                  <a:pt x="304" y="789"/>
                </a:lnTo>
                <a:lnTo>
                  <a:pt x="300" y="778"/>
                </a:lnTo>
                <a:lnTo>
                  <a:pt x="297" y="766"/>
                </a:lnTo>
                <a:lnTo>
                  <a:pt x="294" y="752"/>
                </a:lnTo>
                <a:lnTo>
                  <a:pt x="293" y="738"/>
                </a:lnTo>
                <a:lnTo>
                  <a:pt x="292" y="722"/>
                </a:lnTo>
                <a:lnTo>
                  <a:pt x="291" y="704"/>
                </a:lnTo>
                <a:lnTo>
                  <a:pt x="291" y="339"/>
                </a:lnTo>
                <a:lnTo>
                  <a:pt x="467" y="339"/>
                </a:lnTo>
                <a:lnTo>
                  <a:pt x="467" y="199"/>
                </a:lnTo>
                <a:lnTo>
                  <a:pt x="291" y="199"/>
                </a:lnTo>
                <a:lnTo>
                  <a:pt x="291" y="0"/>
                </a:lnTo>
                <a:lnTo>
                  <a:pt x="105" y="56"/>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 name="Freeform 17">
            <a:extLst>
              <a:ext uri="{FF2B5EF4-FFF2-40B4-BE49-F238E27FC236}">
                <a16:creationId xmlns:a16="http://schemas.microsoft.com/office/drawing/2014/main" id="{00000000-0008-0000-0D00-000010000000}"/>
              </a:ext>
            </a:extLst>
          </xdr:cNvPr>
          <xdr:cNvSpPr>
            <a:spLocks/>
          </xdr:cNvSpPr>
        </xdr:nvSpPr>
        <xdr:spPr bwMode="auto">
          <a:xfrm>
            <a:off x="927" y="197"/>
            <a:ext cx="7" cy="11"/>
          </a:xfrm>
          <a:custGeom>
            <a:avLst/>
            <a:gdLst>
              <a:gd name="T0" fmla="*/ 31 w 513"/>
              <a:gd name="T1" fmla="*/ 779 h 814"/>
              <a:gd name="T2" fmla="*/ 123 w 513"/>
              <a:gd name="T3" fmla="*/ 806 h 814"/>
              <a:gd name="T4" fmla="*/ 232 w 513"/>
              <a:gd name="T5" fmla="*/ 814 h 814"/>
              <a:gd name="T6" fmla="*/ 297 w 513"/>
              <a:gd name="T7" fmla="*/ 807 h 814"/>
              <a:gd name="T8" fmla="*/ 354 w 513"/>
              <a:gd name="T9" fmla="*/ 792 h 814"/>
              <a:gd name="T10" fmla="*/ 404 w 513"/>
              <a:gd name="T11" fmla="*/ 769 h 814"/>
              <a:gd name="T12" fmla="*/ 444 w 513"/>
              <a:gd name="T13" fmla="*/ 739 h 814"/>
              <a:gd name="T14" fmla="*/ 476 w 513"/>
              <a:gd name="T15" fmla="*/ 702 h 814"/>
              <a:gd name="T16" fmla="*/ 498 w 513"/>
              <a:gd name="T17" fmla="*/ 659 h 814"/>
              <a:gd name="T18" fmla="*/ 510 w 513"/>
              <a:gd name="T19" fmla="*/ 610 h 814"/>
              <a:gd name="T20" fmla="*/ 513 w 513"/>
              <a:gd name="T21" fmla="*/ 550 h 814"/>
              <a:gd name="T22" fmla="*/ 495 w 513"/>
              <a:gd name="T23" fmla="*/ 477 h 814"/>
              <a:gd name="T24" fmla="*/ 453 w 513"/>
              <a:gd name="T25" fmla="*/ 416 h 814"/>
              <a:gd name="T26" fmla="*/ 387 w 513"/>
              <a:gd name="T27" fmla="*/ 364 h 814"/>
              <a:gd name="T28" fmla="*/ 288 w 513"/>
              <a:gd name="T29" fmla="*/ 318 h 814"/>
              <a:gd name="T30" fmla="*/ 232 w 513"/>
              <a:gd name="T31" fmla="*/ 287 h 814"/>
              <a:gd name="T32" fmla="*/ 207 w 513"/>
              <a:gd name="T33" fmla="*/ 260 h 814"/>
              <a:gd name="T34" fmla="*/ 197 w 513"/>
              <a:gd name="T35" fmla="*/ 229 h 814"/>
              <a:gd name="T36" fmla="*/ 200 w 513"/>
              <a:gd name="T37" fmla="*/ 196 h 814"/>
              <a:gd name="T38" fmla="*/ 216 w 513"/>
              <a:gd name="T39" fmla="*/ 168 h 814"/>
              <a:gd name="T40" fmla="*/ 245 w 513"/>
              <a:gd name="T41" fmla="*/ 148 h 814"/>
              <a:gd name="T42" fmla="*/ 286 w 513"/>
              <a:gd name="T43" fmla="*/ 139 h 814"/>
              <a:gd name="T44" fmla="*/ 363 w 513"/>
              <a:gd name="T45" fmla="*/ 146 h 814"/>
              <a:gd name="T46" fmla="*/ 433 w 513"/>
              <a:gd name="T47" fmla="*/ 174 h 814"/>
              <a:gd name="T48" fmla="*/ 448 w 513"/>
              <a:gd name="T49" fmla="*/ 28 h 814"/>
              <a:gd name="T50" fmla="*/ 352 w 513"/>
              <a:gd name="T51" fmla="*/ 4 h 814"/>
              <a:gd name="T52" fmla="*/ 264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1 w 513"/>
              <a:gd name="T69" fmla="*/ 274 h 814"/>
              <a:gd name="T70" fmla="*/ 43 w 513"/>
              <a:gd name="T71" fmla="*/ 338 h 814"/>
              <a:gd name="T72" fmla="*/ 90 w 513"/>
              <a:gd name="T73" fmla="*/ 396 h 814"/>
              <a:gd name="T74" fmla="*/ 165 w 513"/>
              <a:gd name="T75" fmla="*/ 447 h 814"/>
              <a:gd name="T76" fmla="*/ 270 w 513"/>
              <a:gd name="T77" fmla="*/ 496 h 814"/>
              <a:gd name="T78" fmla="*/ 307 w 513"/>
              <a:gd name="T79" fmla="*/ 523 h 814"/>
              <a:gd name="T80" fmla="*/ 326 w 513"/>
              <a:gd name="T81" fmla="*/ 553 h 814"/>
              <a:gd name="T82" fmla="*/ 332 w 513"/>
              <a:gd name="T83" fmla="*/ 587 h 814"/>
              <a:gd name="T84" fmla="*/ 325 w 513"/>
              <a:gd name="T85" fmla="*/ 623 h 814"/>
              <a:gd name="T86" fmla="*/ 303 w 513"/>
              <a:gd name="T87" fmla="*/ 652 h 814"/>
              <a:gd name="T88" fmla="*/ 267 w 513"/>
              <a:gd name="T89" fmla="*/ 670 h 814"/>
              <a:gd name="T90" fmla="*/ 216 w 513"/>
              <a:gd name="T91" fmla="*/ 676 h 814"/>
              <a:gd name="T92" fmla="*/ 166 w 513"/>
              <a:gd name="T93" fmla="*/ 671 h 814"/>
              <a:gd name="T94" fmla="*/ 73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5" y="800"/>
                </a:lnTo>
                <a:lnTo>
                  <a:pt x="123" y="806"/>
                </a:lnTo>
                <a:lnTo>
                  <a:pt x="153" y="810"/>
                </a:lnTo>
                <a:lnTo>
                  <a:pt x="183" y="813"/>
                </a:lnTo>
                <a:lnTo>
                  <a:pt x="214" y="814"/>
                </a:lnTo>
                <a:lnTo>
                  <a:pt x="232" y="814"/>
                </a:lnTo>
                <a:lnTo>
                  <a:pt x="248" y="813"/>
                </a:lnTo>
                <a:lnTo>
                  <a:pt x="265" y="812"/>
                </a:lnTo>
                <a:lnTo>
                  <a:pt x="281" y="810"/>
                </a:lnTo>
                <a:lnTo>
                  <a:pt x="297" y="807"/>
                </a:lnTo>
                <a:lnTo>
                  <a:pt x="312" y="804"/>
                </a:lnTo>
                <a:lnTo>
                  <a:pt x="326" y="801"/>
                </a:lnTo>
                <a:lnTo>
                  <a:pt x="340" y="797"/>
                </a:lnTo>
                <a:lnTo>
                  <a:pt x="354" y="792"/>
                </a:lnTo>
                <a:lnTo>
                  <a:pt x="367" y="788"/>
                </a:lnTo>
                <a:lnTo>
                  <a:pt x="380" y="782"/>
                </a:lnTo>
                <a:lnTo>
                  <a:pt x="392" y="776"/>
                </a:lnTo>
                <a:lnTo>
                  <a:pt x="404" y="769"/>
                </a:lnTo>
                <a:lnTo>
                  <a:pt x="415" y="762"/>
                </a:lnTo>
                <a:lnTo>
                  <a:pt x="425" y="755"/>
                </a:lnTo>
                <a:lnTo>
                  <a:pt x="435" y="747"/>
                </a:lnTo>
                <a:lnTo>
                  <a:pt x="444" y="739"/>
                </a:lnTo>
                <a:lnTo>
                  <a:pt x="453" y="730"/>
                </a:lnTo>
                <a:lnTo>
                  <a:pt x="461" y="721"/>
                </a:lnTo>
                <a:lnTo>
                  <a:pt x="469" y="712"/>
                </a:lnTo>
                <a:lnTo>
                  <a:pt x="476"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3" y="550"/>
                </a:lnTo>
                <a:lnTo>
                  <a:pt x="510" y="531"/>
                </a:lnTo>
                <a:lnTo>
                  <a:pt x="507" y="511"/>
                </a:lnTo>
                <a:lnTo>
                  <a:pt x="502" y="494"/>
                </a:lnTo>
                <a:lnTo>
                  <a:pt x="495" y="477"/>
                </a:lnTo>
                <a:lnTo>
                  <a:pt x="487" y="461"/>
                </a:lnTo>
                <a:lnTo>
                  <a:pt x="477" y="445"/>
                </a:lnTo>
                <a:lnTo>
                  <a:pt x="466" y="430"/>
                </a:lnTo>
                <a:lnTo>
                  <a:pt x="453" y="416"/>
                </a:lnTo>
                <a:lnTo>
                  <a:pt x="439" y="402"/>
                </a:lnTo>
                <a:lnTo>
                  <a:pt x="423" y="389"/>
                </a:lnTo>
                <a:lnTo>
                  <a:pt x="406" y="376"/>
                </a:lnTo>
                <a:lnTo>
                  <a:pt x="387" y="364"/>
                </a:lnTo>
                <a:lnTo>
                  <a:pt x="365" y="353"/>
                </a:lnTo>
                <a:lnTo>
                  <a:pt x="343" y="342"/>
                </a:lnTo>
                <a:lnTo>
                  <a:pt x="319" y="332"/>
                </a:lnTo>
                <a:lnTo>
                  <a:pt x="288" y="318"/>
                </a:lnTo>
                <a:lnTo>
                  <a:pt x="262" y="305"/>
                </a:lnTo>
                <a:lnTo>
                  <a:pt x="251" y="299"/>
                </a:lnTo>
                <a:lnTo>
                  <a:pt x="241" y="293"/>
                </a:lnTo>
                <a:lnTo>
                  <a:pt x="232" y="287"/>
                </a:lnTo>
                <a:lnTo>
                  <a:pt x="224" y="279"/>
                </a:lnTo>
                <a:lnTo>
                  <a:pt x="217" y="273"/>
                </a:lnTo>
                <a:lnTo>
                  <a:pt x="212" y="266"/>
                </a:lnTo>
                <a:lnTo>
                  <a:pt x="207" y="260"/>
                </a:lnTo>
                <a:lnTo>
                  <a:pt x="203" y="253"/>
                </a:lnTo>
                <a:lnTo>
                  <a:pt x="200" y="245"/>
                </a:lnTo>
                <a:lnTo>
                  <a:pt x="198" y="238"/>
                </a:lnTo>
                <a:lnTo>
                  <a:pt x="197" y="229"/>
                </a:lnTo>
                <a:lnTo>
                  <a:pt x="197" y="221"/>
                </a:lnTo>
                <a:lnTo>
                  <a:pt x="197" y="212"/>
                </a:lnTo>
                <a:lnTo>
                  <a:pt x="198" y="204"/>
                </a:lnTo>
                <a:lnTo>
                  <a:pt x="200" y="196"/>
                </a:lnTo>
                <a:lnTo>
                  <a:pt x="203" y="189"/>
                </a:lnTo>
                <a:lnTo>
                  <a:pt x="207" y="181"/>
                </a:lnTo>
                <a:lnTo>
                  <a:pt x="211" y="175"/>
                </a:lnTo>
                <a:lnTo>
                  <a:pt x="216" y="168"/>
                </a:lnTo>
                <a:lnTo>
                  <a:pt x="223" y="162"/>
                </a:lnTo>
                <a:lnTo>
                  <a:pt x="229" y="157"/>
                </a:lnTo>
                <a:lnTo>
                  <a:pt x="237" y="152"/>
                </a:lnTo>
                <a:lnTo>
                  <a:pt x="245" y="148"/>
                </a:lnTo>
                <a:lnTo>
                  <a:pt x="254" y="145"/>
                </a:lnTo>
                <a:lnTo>
                  <a:pt x="264" y="142"/>
                </a:lnTo>
                <a:lnTo>
                  <a:pt x="275" y="140"/>
                </a:lnTo>
                <a:lnTo>
                  <a:pt x="286" y="139"/>
                </a:lnTo>
                <a:lnTo>
                  <a:pt x="299" y="138"/>
                </a:lnTo>
                <a:lnTo>
                  <a:pt x="321" y="139"/>
                </a:lnTo>
                <a:lnTo>
                  <a:pt x="343" y="142"/>
                </a:lnTo>
                <a:lnTo>
                  <a:pt x="363" y="146"/>
                </a:lnTo>
                <a:lnTo>
                  <a:pt x="384" y="152"/>
                </a:lnTo>
                <a:lnTo>
                  <a:pt x="402" y="158"/>
                </a:lnTo>
                <a:lnTo>
                  <a:pt x="419" y="166"/>
                </a:lnTo>
                <a:lnTo>
                  <a:pt x="433" y="174"/>
                </a:lnTo>
                <a:lnTo>
                  <a:pt x="446" y="181"/>
                </a:lnTo>
                <a:lnTo>
                  <a:pt x="485" y="46"/>
                </a:lnTo>
                <a:lnTo>
                  <a:pt x="467" y="36"/>
                </a:lnTo>
                <a:lnTo>
                  <a:pt x="448" y="28"/>
                </a:lnTo>
                <a:lnTo>
                  <a:pt x="427" y="20"/>
                </a:lnTo>
                <a:lnTo>
                  <a:pt x="404" y="14"/>
                </a:lnTo>
                <a:lnTo>
                  <a:pt x="379" y="8"/>
                </a:lnTo>
                <a:lnTo>
                  <a:pt x="352" y="4"/>
                </a:lnTo>
                <a:lnTo>
                  <a:pt x="324" y="1"/>
                </a:lnTo>
                <a:lnTo>
                  <a:pt x="295" y="0"/>
                </a:lnTo>
                <a:lnTo>
                  <a:pt x="280" y="1"/>
                </a:lnTo>
                <a:lnTo>
                  <a:pt x="264" y="1"/>
                </a:lnTo>
                <a:lnTo>
                  <a:pt x="250" y="3"/>
                </a:lnTo>
                <a:lnTo>
                  <a:pt x="235" y="5"/>
                </a:lnTo>
                <a:lnTo>
                  <a:pt x="221" y="8"/>
                </a:lnTo>
                <a:lnTo>
                  <a:pt x="207" y="11"/>
                </a:lnTo>
                <a:lnTo>
                  <a:pt x="194" y="14"/>
                </a:lnTo>
                <a:lnTo>
                  <a:pt x="181" y="19"/>
                </a:lnTo>
                <a:lnTo>
                  <a:pt x="168" y="23"/>
                </a:lnTo>
                <a:lnTo>
                  <a:pt x="156" y="28"/>
                </a:lnTo>
                <a:lnTo>
                  <a:pt x="145" y="34"/>
                </a:lnTo>
                <a:lnTo>
                  <a:pt x="133" y="40"/>
                </a:lnTo>
                <a:lnTo>
                  <a:pt x="123" y="48"/>
                </a:lnTo>
                <a:lnTo>
                  <a:pt x="112" y="55"/>
                </a:lnTo>
                <a:lnTo>
                  <a:pt x="103" y="62"/>
                </a:lnTo>
                <a:lnTo>
                  <a:pt x="93" y="70"/>
                </a:lnTo>
                <a:lnTo>
                  <a:pt x="85" y="78"/>
                </a:lnTo>
                <a:lnTo>
                  <a:pt x="76" y="87"/>
                </a:lnTo>
                <a:lnTo>
                  <a:pt x="68" y="96"/>
                </a:lnTo>
                <a:lnTo>
                  <a:pt x="61" y="105"/>
                </a:lnTo>
                <a:lnTo>
                  <a:pt x="55" y="115"/>
                </a:lnTo>
                <a:lnTo>
                  <a:pt x="48" y="125"/>
                </a:lnTo>
                <a:lnTo>
                  <a:pt x="43" y="135"/>
                </a:lnTo>
                <a:lnTo>
                  <a:pt x="38" y="146"/>
                </a:lnTo>
                <a:lnTo>
                  <a:pt x="33" y="157"/>
                </a:lnTo>
                <a:lnTo>
                  <a:pt x="29" y="169"/>
                </a:lnTo>
                <a:lnTo>
                  <a:pt x="26" y="180"/>
                </a:lnTo>
                <a:lnTo>
                  <a:pt x="23" y="192"/>
                </a:lnTo>
                <a:lnTo>
                  <a:pt x="21" y="204"/>
                </a:lnTo>
                <a:lnTo>
                  <a:pt x="19" y="216"/>
                </a:lnTo>
                <a:lnTo>
                  <a:pt x="18" y="229"/>
                </a:lnTo>
                <a:lnTo>
                  <a:pt x="18" y="241"/>
                </a:lnTo>
                <a:lnTo>
                  <a:pt x="19" y="258"/>
                </a:lnTo>
                <a:lnTo>
                  <a:pt x="21"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9" y="459"/>
                </a:lnTo>
                <a:lnTo>
                  <a:pt x="214" y="470"/>
                </a:lnTo>
                <a:lnTo>
                  <a:pt x="245" y="483"/>
                </a:lnTo>
                <a:lnTo>
                  <a:pt x="270" y="496"/>
                </a:lnTo>
                <a:lnTo>
                  <a:pt x="281" y="503"/>
                </a:lnTo>
                <a:lnTo>
                  <a:pt x="291" y="509"/>
                </a:lnTo>
                <a:lnTo>
                  <a:pt x="299" y="516"/>
                </a:lnTo>
                <a:lnTo>
                  <a:pt x="307" y="523"/>
                </a:lnTo>
                <a:lnTo>
                  <a:pt x="313" y="531"/>
                </a:lnTo>
                <a:lnTo>
                  <a:pt x="318" y="538"/>
                </a:lnTo>
                <a:lnTo>
                  <a:pt x="323" y="545"/>
                </a:lnTo>
                <a:lnTo>
                  <a:pt x="326" y="553"/>
                </a:lnTo>
                <a:lnTo>
                  <a:pt x="329" y="561"/>
                </a:lnTo>
                <a:lnTo>
                  <a:pt x="331" y="569"/>
                </a:lnTo>
                <a:lnTo>
                  <a:pt x="332" y="578"/>
                </a:lnTo>
                <a:lnTo>
                  <a:pt x="332" y="587"/>
                </a:lnTo>
                <a:lnTo>
                  <a:pt x="332" y="597"/>
                </a:lnTo>
                <a:lnTo>
                  <a:pt x="330" y="606"/>
                </a:lnTo>
                <a:lnTo>
                  <a:pt x="328" y="615"/>
                </a:lnTo>
                <a:lnTo>
                  <a:pt x="325" y="623"/>
                </a:lnTo>
                <a:lnTo>
                  <a:pt x="321" y="631"/>
                </a:lnTo>
                <a:lnTo>
                  <a:pt x="316" y="638"/>
                </a:lnTo>
                <a:lnTo>
                  <a:pt x="310" y="645"/>
                </a:lnTo>
                <a:lnTo>
                  <a:pt x="303" y="652"/>
                </a:lnTo>
                <a:lnTo>
                  <a:pt x="296" y="657"/>
                </a:lnTo>
                <a:lnTo>
                  <a:pt x="287" y="662"/>
                </a:lnTo>
                <a:lnTo>
                  <a:pt x="277" y="666"/>
                </a:lnTo>
                <a:lnTo>
                  <a:pt x="267" y="670"/>
                </a:lnTo>
                <a:lnTo>
                  <a:pt x="255" y="672"/>
                </a:lnTo>
                <a:lnTo>
                  <a:pt x="243" y="674"/>
                </a:lnTo>
                <a:lnTo>
                  <a:pt x="230" y="676"/>
                </a:lnTo>
                <a:lnTo>
                  <a:pt x="216" y="676"/>
                </a:lnTo>
                <a:lnTo>
                  <a:pt x="203" y="676"/>
                </a:lnTo>
                <a:lnTo>
                  <a:pt x="191" y="675"/>
                </a:lnTo>
                <a:lnTo>
                  <a:pt x="178" y="673"/>
                </a:lnTo>
                <a:lnTo>
                  <a:pt x="166" y="671"/>
                </a:lnTo>
                <a:lnTo>
                  <a:pt x="141" y="666"/>
                </a:lnTo>
                <a:lnTo>
                  <a:pt x="117" y="659"/>
                </a:lnTo>
                <a:lnTo>
                  <a:pt x="94" y="652"/>
                </a:lnTo>
                <a:lnTo>
                  <a:pt x="73" y="642"/>
                </a:lnTo>
                <a:lnTo>
                  <a:pt x="54" y="633"/>
                </a:lnTo>
                <a:lnTo>
                  <a:pt x="37" y="624"/>
                </a:lnTo>
                <a:lnTo>
                  <a:pt x="0" y="762"/>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7" name="Freeform 18">
            <a:extLst>
              <a:ext uri="{FF2B5EF4-FFF2-40B4-BE49-F238E27FC236}">
                <a16:creationId xmlns:a16="http://schemas.microsoft.com/office/drawing/2014/main" id="{00000000-0008-0000-0D00-000011000000}"/>
              </a:ext>
            </a:extLst>
          </xdr:cNvPr>
          <xdr:cNvSpPr>
            <a:spLocks/>
          </xdr:cNvSpPr>
        </xdr:nvSpPr>
        <xdr:spPr bwMode="auto">
          <a:xfrm>
            <a:off x="939" y="193"/>
            <a:ext cx="9" cy="15"/>
          </a:xfrm>
          <a:custGeom>
            <a:avLst/>
            <a:gdLst>
              <a:gd name="T0" fmla="*/ 34 w 646"/>
              <a:gd name="T1" fmla="*/ 1067 h 1112"/>
              <a:gd name="T2" fmla="*/ 127 w 646"/>
              <a:gd name="T3" fmla="*/ 1097 h 1112"/>
              <a:gd name="T4" fmla="*/ 202 w 646"/>
              <a:gd name="T5" fmla="*/ 1109 h 1112"/>
              <a:gd name="T6" fmla="*/ 284 w 646"/>
              <a:gd name="T7" fmla="*/ 1112 h 1112"/>
              <a:gd name="T8" fmla="*/ 370 w 646"/>
              <a:gd name="T9" fmla="*/ 1102 h 1112"/>
              <a:gd name="T10" fmla="*/ 445 w 646"/>
              <a:gd name="T11" fmla="*/ 1081 h 1112"/>
              <a:gd name="T12" fmla="*/ 509 w 646"/>
              <a:gd name="T13" fmla="*/ 1048 h 1112"/>
              <a:gd name="T14" fmla="*/ 560 w 646"/>
              <a:gd name="T15" fmla="*/ 1007 h 1112"/>
              <a:gd name="T16" fmla="*/ 600 w 646"/>
              <a:gd name="T17" fmla="*/ 958 h 1112"/>
              <a:gd name="T18" fmla="*/ 628 w 646"/>
              <a:gd name="T19" fmla="*/ 900 h 1112"/>
              <a:gd name="T20" fmla="*/ 643 w 646"/>
              <a:gd name="T21" fmla="*/ 839 h 1112"/>
              <a:gd name="T22" fmla="*/ 646 w 646"/>
              <a:gd name="T23" fmla="*/ 763 h 1112"/>
              <a:gd name="T24" fmla="*/ 635 w 646"/>
              <a:gd name="T25" fmla="*/ 701 h 1112"/>
              <a:gd name="T26" fmla="*/ 618 w 646"/>
              <a:gd name="T27" fmla="*/ 656 h 1112"/>
              <a:gd name="T28" fmla="*/ 593 w 646"/>
              <a:gd name="T29" fmla="*/ 615 h 1112"/>
              <a:gd name="T30" fmla="*/ 530 w 646"/>
              <a:gd name="T31" fmla="*/ 549 h 1112"/>
              <a:gd name="T32" fmla="*/ 427 w 646"/>
              <a:gd name="T33" fmla="*/ 485 h 1112"/>
              <a:gd name="T34" fmla="*/ 292 w 646"/>
              <a:gd name="T35" fmla="*/ 419 h 1112"/>
              <a:gd name="T36" fmla="*/ 239 w 646"/>
              <a:gd name="T37" fmla="*/ 378 h 1112"/>
              <a:gd name="T38" fmla="*/ 211 w 646"/>
              <a:gd name="T39" fmla="*/ 331 h 1112"/>
              <a:gd name="T40" fmla="*/ 205 w 646"/>
              <a:gd name="T41" fmla="*/ 277 h 1112"/>
              <a:gd name="T42" fmla="*/ 220 w 646"/>
              <a:gd name="T43" fmla="*/ 230 h 1112"/>
              <a:gd name="T44" fmla="*/ 256 w 646"/>
              <a:gd name="T45" fmla="*/ 190 h 1112"/>
              <a:gd name="T46" fmla="*/ 313 w 646"/>
              <a:gd name="T47" fmla="*/ 165 h 1112"/>
              <a:gd name="T48" fmla="*/ 389 w 646"/>
              <a:gd name="T49" fmla="*/ 159 h 1112"/>
              <a:gd name="T50" fmla="*/ 462 w 646"/>
              <a:gd name="T51" fmla="*/ 168 h 1112"/>
              <a:gd name="T52" fmla="*/ 548 w 646"/>
              <a:gd name="T53" fmla="*/ 197 h 1112"/>
              <a:gd name="T54" fmla="*/ 564 w 646"/>
              <a:gd name="T55" fmla="*/ 30 h 1112"/>
              <a:gd name="T56" fmla="*/ 449 w 646"/>
              <a:gd name="T57" fmla="*/ 4 h 1112"/>
              <a:gd name="T58" fmla="*/ 377 w 646"/>
              <a:gd name="T59" fmla="*/ 0 h 1112"/>
              <a:gd name="T60" fmla="*/ 297 w 646"/>
              <a:gd name="T61" fmla="*/ 6 h 1112"/>
              <a:gd name="T62" fmla="*/ 226 w 646"/>
              <a:gd name="T63" fmla="*/ 23 h 1112"/>
              <a:gd name="T64" fmla="*/ 164 w 646"/>
              <a:gd name="T65" fmla="*/ 51 h 1112"/>
              <a:gd name="T66" fmla="*/ 111 w 646"/>
              <a:gd name="T67" fmla="*/ 88 h 1112"/>
              <a:gd name="T68" fmla="*/ 70 w 646"/>
              <a:gd name="T69" fmla="*/ 134 h 1112"/>
              <a:gd name="T70" fmla="*/ 40 w 646"/>
              <a:gd name="T71" fmla="*/ 186 h 1112"/>
              <a:gd name="T72" fmla="*/ 22 w 646"/>
              <a:gd name="T73" fmla="*/ 245 h 1112"/>
              <a:gd name="T74" fmla="*/ 16 w 646"/>
              <a:gd name="T75" fmla="*/ 308 h 1112"/>
              <a:gd name="T76" fmla="*/ 20 w 646"/>
              <a:gd name="T77" fmla="*/ 361 h 1112"/>
              <a:gd name="T78" fmla="*/ 34 w 646"/>
              <a:gd name="T79" fmla="*/ 408 h 1112"/>
              <a:gd name="T80" fmla="*/ 57 w 646"/>
              <a:gd name="T81" fmla="*/ 452 h 1112"/>
              <a:gd name="T82" fmla="*/ 87 w 646"/>
              <a:gd name="T83" fmla="*/ 493 h 1112"/>
              <a:gd name="T84" fmla="*/ 171 w 646"/>
              <a:gd name="T85" fmla="*/ 563 h 1112"/>
              <a:gd name="T86" fmla="*/ 280 w 646"/>
              <a:gd name="T87" fmla="*/ 620 h 1112"/>
              <a:gd name="T88" fmla="*/ 359 w 646"/>
              <a:gd name="T89" fmla="*/ 659 h 1112"/>
              <a:gd name="T90" fmla="*/ 414 w 646"/>
              <a:gd name="T91" fmla="*/ 701 h 1112"/>
              <a:gd name="T92" fmla="*/ 446 w 646"/>
              <a:gd name="T93" fmla="*/ 748 h 1112"/>
              <a:gd name="T94" fmla="*/ 457 w 646"/>
              <a:gd name="T95" fmla="*/ 805 h 1112"/>
              <a:gd name="T96" fmla="*/ 444 w 646"/>
              <a:gd name="T97" fmla="*/ 866 h 1112"/>
              <a:gd name="T98" fmla="*/ 408 w 646"/>
              <a:gd name="T99" fmla="*/ 912 h 1112"/>
              <a:gd name="T100" fmla="*/ 350 w 646"/>
              <a:gd name="T101" fmla="*/ 942 h 1112"/>
              <a:gd name="T102" fmla="*/ 270 w 646"/>
              <a:gd name="T103" fmla="*/ 953 h 1112"/>
              <a:gd name="T104" fmla="*/ 205 w 646"/>
              <a:gd name="T105" fmla="*/ 949 h 1112"/>
              <a:gd name="T106" fmla="*/ 85 w 646"/>
              <a:gd name="T107" fmla="*/ 915 h 11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46" h="1112">
                <a:moveTo>
                  <a:pt x="0" y="1051"/>
                </a:moveTo>
                <a:lnTo>
                  <a:pt x="10" y="1056"/>
                </a:lnTo>
                <a:lnTo>
                  <a:pt x="21" y="1062"/>
                </a:lnTo>
                <a:lnTo>
                  <a:pt x="34" y="1067"/>
                </a:lnTo>
                <a:lnTo>
                  <a:pt x="47" y="1074"/>
                </a:lnTo>
                <a:lnTo>
                  <a:pt x="77" y="1084"/>
                </a:lnTo>
                <a:lnTo>
                  <a:pt x="110" y="1093"/>
                </a:lnTo>
                <a:lnTo>
                  <a:pt x="127" y="1097"/>
                </a:lnTo>
                <a:lnTo>
                  <a:pt x="145" y="1101"/>
                </a:lnTo>
                <a:lnTo>
                  <a:pt x="165" y="1104"/>
                </a:lnTo>
                <a:lnTo>
                  <a:pt x="183" y="1107"/>
                </a:lnTo>
                <a:lnTo>
                  <a:pt x="202" y="1109"/>
                </a:lnTo>
                <a:lnTo>
                  <a:pt x="222" y="1111"/>
                </a:lnTo>
                <a:lnTo>
                  <a:pt x="241" y="1112"/>
                </a:lnTo>
                <a:lnTo>
                  <a:pt x="261" y="1112"/>
                </a:lnTo>
                <a:lnTo>
                  <a:pt x="284" y="1112"/>
                </a:lnTo>
                <a:lnTo>
                  <a:pt x="307" y="1111"/>
                </a:lnTo>
                <a:lnTo>
                  <a:pt x="329" y="1109"/>
                </a:lnTo>
                <a:lnTo>
                  <a:pt x="350" y="1106"/>
                </a:lnTo>
                <a:lnTo>
                  <a:pt x="370" y="1102"/>
                </a:lnTo>
                <a:lnTo>
                  <a:pt x="390" y="1098"/>
                </a:lnTo>
                <a:lnTo>
                  <a:pt x="409" y="1093"/>
                </a:lnTo>
                <a:lnTo>
                  <a:pt x="428" y="1087"/>
                </a:lnTo>
                <a:lnTo>
                  <a:pt x="445" y="1081"/>
                </a:lnTo>
                <a:lnTo>
                  <a:pt x="462" y="1074"/>
                </a:lnTo>
                <a:lnTo>
                  <a:pt x="479" y="1065"/>
                </a:lnTo>
                <a:lnTo>
                  <a:pt x="494" y="1057"/>
                </a:lnTo>
                <a:lnTo>
                  <a:pt x="509" y="1048"/>
                </a:lnTo>
                <a:lnTo>
                  <a:pt x="523" y="1038"/>
                </a:lnTo>
                <a:lnTo>
                  <a:pt x="536" y="1028"/>
                </a:lnTo>
                <a:lnTo>
                  <a:pt x="549" y="1018"/>
                </a:lnTo>
                <a:lnTo>
                  <a:pt x="560" y="1007"/>
                </a:lnTo>
                <a:lnTo>
                  <a:pt x="571" y="995"/>
                </a:lnTo>
                <a:lnTo>
                  <a:pt x="582" y="983"/>
                </a:lnTo>
                <a:lnTo>
                  <a:pt x="591" y="971"/>
                </a:lnTo>
                <a:lnTo>
                  <a:pt x="600" y="958"/>
                </a:lnTo>
                <a:lnTo>
                  <a:pt x="608" y="943"/>
                </a:lnTo>
                <a:lnTo>
                  <a:pt x="615" y="929"/>
                </a:lnTo>
                <a:lnTo>
                  <a:pt x="622" y="915"/>
                </a:lnTo>
                <a:lnTo>
                  <a:pt x="628" y="900"/>
                </a:lnTo>
                <a:lnTo>
                  <a:pt x="633" y="886"/>
                </a:lnTo>
                <a:lnTo>
                  <a:pt x="637" y="870"/>
                </a:lnTo>
                <a:lnTo>
                  <a:pt x="640" y="855"/>
                </a:lnTo>
                <a:lnTo>
                  <a:pt x="643" y="839"/>
                </a:lnTo>
                <a:lnTo>
                  <a:pt x="645" y="822"/>
                </a:lnTo>
                <a:lnTo>
                  <a:pt x="646" y="805"/>
                </a:lnTo>
                <a:lnTo>
                  <a:pt x="646" y="789"/>
                </a:lnTo>
                <a:lnTo>
                  <a:pt x="646" y="763"/>
                </a:lnTo>
                <a:lnTo>
                  <a:pt x="643" y="737"/>
                </a:lnTo>
                <a:lnTo>
                  <a:pt x="641" y="725"/>
                </a:lnTo>
                <a:lnTo>
                  <a:pt x="638" y="713"/>
                </a:lnTo>
                <a:lnTo>
                  <a:pt x="635" y="701"/>
                </a:lnTo>
                <a:lnTo>
                  <a:pt x="631" y="689"/>
                </a:lnTo>
                <a:lnTo>
                  <a:pt x="627" y="678"/>
                </a:lnTo>
                <a:lnTo>
                  <a:pt x="623" y="667"/>
                </a:lnTo>
                <a:lnTo>
                  <a:pt x="618" y="656"/>
                </a:lnTo>
                <a:lnTo>
                  <a:pt x="612" y="646"/>
                </a:lnTo>
                <a:lnTo>
                  <a:pt x="606" y="635"/>
                </a:lnTo>
                <a:lnTo>
                  <a:pt x="600" y="625"/>
                </a:lnTo>
                <a:lnTo>
                  <a:pt x="593" y="615"/>
                </a:lnTo>
                <a:lnTo>
                  <a:pt x="585" y="605"/>
                </a:lnTo>
                <a:lnTo>
                  <a:pt x="569" y="586"/>
                </a:lnTo>
                <a:lnTo>
                  <a:pt x="550" y="567"/>
                </a:lnTo>
                <a:lnTo>
                  <a:pt x="530" y="549"/>
                </a:lnTo>
                <a:lnTo>
                  <a:pt x="507" y="533"/>
                </a:lnTo>
                <a:lnTo>
                  <a:pt x="483" y="516"/>
                </a:lnTo>
                <a:lnTo>
                  <a:pt x="456" y="501"/>
                </a:lnTo>
                <a:lnTo>
                  <a:pt x="427" y="485"/>
                </a:lnTo>
                <a:lnTo>
                  <a:pt x="396" y="471"/>
                </a:lnTo>
                <a:lnTo>
                  <a:pt x="349" y="449"/>
                </a:lnTo>
                <a:lnTo>
                  <a:pt x="310" y="428"/>
                </a:lnTo>
                <a:lnTo>
                  <a:pt x="292" y="419"/>
                </a:lnTo>
                <a:lnTo>
                  <a:pt x="277" y="409"/>
                </a:lnTo>
                <a:lnTo>
                  <a:pt x="263" y="399"/>
                </a:lnTo>
                <a:lnTo>
                  <a:pt x="250" y="389"/>
                </a:lnTo>
                <a:lnTo>
                  <a:pt x="239" y="378"/>
                </a:lnTo>
                <a:lnTo>
                  <a:pt x="230" y="368"/>
                </a:lnTo>
                <a:lnTo>
                  <a:pt x="222" y="356"/>
                </a:lnTo>
                <a:lnTo>
                  <a:pt x="216" y="345"/>
                </a:lnTo>
                <a:lnTo>
                  <a:pt x="211" y="331"/>
                </a:lnTo>
                <a:lnTo>
                  <a:pt x="207" y="318"/>
                </a:lnTo>
                <a:lnTo>
                  <a:pt x="205" y="304"/>
                </a:lnTo>
                <a:lnTo>
                  <a:pt x="205" y="289"/>
                </a:lnTo>
                <a:lnTo>
                  <a:pt x="205" y="277"/>
                </a:lnTo>
                <a:lnTo>
                  <a:pt x="207" y="265"/>
                </a:lnTo>
                <a:lnTo>
                  <a:pt x="210" y="253"/>
                </a:lnTo>
                <a:lnTo>
                  <a:pt x="214" y="242"/>
                </a:lnTo>
                <a:lnTo>
                  <a:pt x="220" y="230"/>
                </a:lnTo>
                <a:lnTo>
                  <a:pt x="227" y="220"/>
                </a:lnTo>
                <a:lnTo>
                  <a:pt x="235" y="209"/>
                </a:lnTo>
                <a:lnTo>
                  <a:pt x="245" y="199"/>
                </a:lnTo>
                <a:lnTo>
                  <a:pt x="256" y="190"/>
                </a:lnTo>
                <a:lnTo>
                  <a:pt x="268" y="183"/>
                </a:lnTo>
                <a:lnTo>
                  <a:pt x="282" y="176"/>
                </a:lnTo>
                <a:lnTo>
                  <a:pt x="297" y="170"/>
                </a:lnTo>
                <a:lnTo>
                  <a:pt x="313" y="165"/>
                </a:lnTo>
                <a:lnTo>
                  <a:pt x="332" y="161"/>
                </a:lnTo>
                <a:lnTo>
                  <a:pt x="351" y="159"/>
                </a:lnTo>
                <a:lnTo>
                  <a:pt x="372" y="158"/>
                </a:lnTo>
                <a:lnTo>
                  <a:pt x="389" y="159"/>
                </a:lnTo>
                <a:lnTo>
                  <a:pt x="405" y="160"/>
                </a:lnTo>
                <a:lnTo>
                  <a:pt x="420" y="161"/>
                </a:lnTo>
                <a:lnTo>
                  <a:pt x="435" y="163"/>
                </a:lnTo>
                <a:lnTo>
                  <a:pt x="462" y="168"/>
                </a:lnTo>
                <a:lnTo>
                  <a:pt x="488" y="174"/>
                </a:lnTo>
                <a:lnTo>
                  <a:pt x="510" y="182"/>
                </a:lnTo>
                <a:lnTo>
                  <a:pt x="531" y="189"/>
                </a:lnTo>
                <a:lnTo>
                  <a:pt x="548" y="197"/>
                </a:lnTo>
                <a:lnTo>
                  <a:pt x="564" y="205"/>
                </a:lnTo>
                <a:lnTo>
                  <a:pt x="605" y="47"/>
                </a:lnTo>
                <a:lnTo>
                  <a:pt x="586" y="39"/>
                </a:lnTo>
                <a:lnTo>
                  <a:pt x="564" y="30"/>
                </a:lnTo>
                <a:lnTo>
                  <a:pt x="539" y="22"/>
                </a:lnTo>
                <a:lnTo>
                  <a:pt x="512" y="15"/>
                </a:lnTo>
                <a:lnTo>
                  <a:pt x="482" y="8"/>
                </a:lnTo>
                <a:lnTo>
                  <a:pt x="449" y="4"/>
                </a:lnTo>
                <a:lnTo>
                  <a:pt x="432" y="2"/>
                </a:lnTo>
                <a:lnTo>
                  <a:pt x="414" y="1"/>
                </a:lnTo>
                <a:lnTo>
                  <a:pt x="396" y="0"/>
                </a:lnTo>
                <a:lnTo>
                  <a:pt x="377" y="0"/>
                </a:lnTo>
                <a:lnTo>
                  <a:pt x="356" y="0"/>
                </a:lnTo>
                <a:lnTo>
                  <a:pt x="336" y="1"/>
                </a:lnTo>
                <a:lnTo>
                  <a:pt x="316" y="3"/>
                </a:lnTo>
                <a:lnTo>
                  <a:pt x="297" y="6"/>
                </a:lnTo>
                <a:lnTo>
                  <a:pt x="278" y="9"/>
                </a:lnTo>
                <a:lnTo>
                  <a:pt x="260" y="13"/>
                </a:lnTo>
                <a:lnTo>
                  <a:pt x="243" y="18"/>
                </a:lnTo>
                <a:lnTo>
                  <a:pt x="226" y="23"/>
                </a:lnTo>
                <a:lnTo>
                  <a:pt x="209" y="29"/>
                </a:lnTo>
                <a:lnTo>
                  <a:pt x="194" y="36"/>
                </a:lnTo>
                <a:lnTo>
                  <a:pt x="179" y="43"/>
                </a:lnTo>
                <a:lnTo>
                  <a:pt x="164" y="51"/>
                </a:lnTo>
                <a:lnTo>
                  <a:pt x="150" y="59"/>
                </a:lnTo>
                <a:lnTo>
                  <a:pt x="136" y="69"/>
                </a:lnTo>
                <a:lnTo>
                  <a:pt x="123" y="78"/>
                </a:lnTo>
                <a:lnTo>
                  <a:pt x="111" y="88"/>
                </a:lnTo>
                <a:lnTo>
                  <a:pt x="100" y="100"/>
                </a:lnTo>
                <a:lnTo>
                  <a:pt x="89" y="111"/>
                </a:lnTo>
                <a:lnTo>
                  <a:pt x="80" y="122"/>
                </a:lnTo>
                <a:lnTo>
                  <a:pt x="70" y="134"/>
                </a:lnTo>
                <a:lnTo>
                  <a:pt x="62" y="147"/>
                </a:lnTo>
                <a:lnTo>
                  <a:pt x="54" y="159"/>
                </a:lnTo>
                <a:lnTo>
                  <a:pt x="47" y="173"/>
                </a:lnTo>
                <a:lnTo>
                  <a:pt x="40" y="186"/>
                </a:lnTo>
                <a:lnTo>
                  <a:pt x="35" y="200"/>
                </a:lnTo>
                <a:lnTo>
                  <a:pt x="30" y="215"/>
                </a:lnTo>
                <a:lnTo>
                  <a:pt x="25" y="230"/>
                </a:lnTo>
                <a:lnTo>
                  <a:pt x="22" y="245"/>
                </a:lnTo>
                <a:lnTo>
                  <a:pt x="19" y="260"/>
                </a:lnTo>
                <a:lnTo>
                  <a:pt x="17" y="276"/>
                </a:lnTo>
                <a:lnTo>
                  <a:pt x="16" y="292"/>
                </a:lnTo>
                <a:lnTo>
                  <a:pt x="16" y="308"/>
                </a:lnTo>
                <a:lnTo>
                  <a:pt x="16" y="321"/>
                </a:lnTo>
                <a:lnTo>
                  <a:pt x="17" y="334"/>
                </a:lnTo>
                <a:lnTo>
                  <a:pt x="18" y="348"/>
                </a:lnTo>
                <a:lnTo>
                  <a:pt x="20" y="361"/>
                </a:lnTo>
                <a:lnTo>
                  <a:pt x="23" y="373"/>
                </a:lnTo>
                <a:lnTo>
                  <a:pt x="26" y="385"/>
                </a:lnTo>
                <a:lnTo>
                  <a:pt x="30" y="397"/>
                </a:lnTo>
                <a:lnTo>
                  <a:pt x="34" y="408"/>
                </a:lnTo>
                <a:lnTo>
                  <a:pt x="39" y="420"/>
                </a:lnTo>
                <a:lnTo>
                  <a:pt x="44" y="431"/>
                </a:lnTo>
                <a:lnTo>
                  <a:pt x="50" y="441"/>
                </a:lnTo>
                <a:lnTo>
                  <a:pt x="57" y="452"/>
                </a:lnTo>
                <a:lnTo>
                  <a:pt x="64" y="463"/>
                </a:lnTo>
                <a:lnTo>
                  <a:pt x="71" y="474"/>
                </a:lnTo>
                <a:lnTo>
                  <a:pt x="79" y="483"/>
                </a:lnTo>
                <a:lnTo>
                  <a:pt x="87" y="493"/>
                </a:lnTo>
                <a:lnTo>
                  <a:pt x="105" y="512"/>
                </a:lnTo>
                <a:lnTo>
                  <a:pt x="125" y="530"/>
                </a:lnTo>
                <a:lnTo>
                  <a:pt x="148" y="547"/>
                </a:lnTo>
                <a:lnTo>
                  <a:pt x="171" y="563"/>
                </a:lnTo>
                <a:lnTo>
                  <a:pt x="196" y="578"/>
                </a:lnTo>
                <a:lnTo>
                  <a:pt x="223" y="594"/>
                </a:lnTo>
                <a:lnTo>
                  <a:pt x="250" y="607"/>
                </a:lnTo>
                <a:lnTo>
                  <a:pt x="280" y="620"/>
                </a:lnTo>
                <a:lnTo>
                  <a:pt x="302" y="630"/>
                </a:lnTo>
                <a:lnTo>
                  <a:pt x="323" y="640"/>
                </a:lnTo>
                <a:lnTo>
                  <a:pt x="342" y="650"/>
                </a:lnTo>
                <a:lnTo>
                  <a:pt x="359" y="659"/>
                </a:lnTo>
                <a:lnTo>
                  <a:pt x="375" y="669"/>
                </a:lnTo>
                <a:lnTo>
                  <a:pt x="390" y="679"/>
                </a:lnTo>
                <a:lnTo>
                  <a:pt x="403" y="690"/>
                </a:lnTo>
                <a:lnTo>
                  <a:pt x="414" y="701"/>
                </a:lnTo>
                <a:lnTo>
                  <a:pt x="424" y="713"/>
                </a:lnTo>
                <a:lnTo>
                  <a:pt x="433" y="724"/>
                </a:lnTo>
                <a:lnTo>
                  <a:pt x="440" y="736"/>
                </a:lnTo>
                <a:lnTo>
                  <a:pt x="446" y="748"/>
                </a:lnTo>
                <a:lnTo>
                  <a:pt x="451" y="761"/>
                </a:lnTo>
                <a:lnTo>
                  <a:pt x="454" y="775"/>
                </a:lnTo>
                <a:lnTo>
                  <a:pt x="456" y="789"/>
                </a:lnTo>
                <a:lnTo>
                  <a:pt x="457" y="805"/>
                </a:lnTo>
                <a:lnTo>
                  <a:pt x="456" y="821"/>
                </a:lnTo>
                <a:lnTo>
                  <a:pt x="454" y="837"/>
                </a:lnTo>
                <a:lnTo>
                  <a:pt x="450" y="852"/>
                </a:lnTo>
                <a:lnTo>
                  <a:pt x="444" y="866"/>
                </a:lnTo>
                <a:lnTo>
                  <a:pt x="437" y="878"/>
                </a:lnTo>
                <a:lnTo>
                  <a:pt x="429" y="891"/>
                </a:lnTo>
                <a:lnTo>
                  <a:pt x="419" y="902"/>
                </a:lnTo>
                <a:lnTo>
                  <a:pt x="408" y="912"/>
                </a:lnTo>
                <a:lnTo>
                  <a:pt x="396" y="921"/>
                </a:lnTo>
                <a:lnTo>
                  <a:pt x="382" y="929"/>
                </a:lnTo>
                <a:lnTo>
                  <a:pt x="366" y="936"/>
                </a:lnTo>
                <a:lnTo>
                  <a:pt x="350" y="942"/>
                </a:lnTo>
                <a:lnTo>
                  <a:pt x="332" y="946"/>
                </a:lnTo>
                <a:lnTo>
                  <a:pt x="312" y="951"/>
                </a:lnTo>
                <a:lnTo>
                  <a:pt x="292" y="953"/>
                </a:lnTo>
                <a:lnTo>
                  <a:pt x="270" y="953"/>
                </a:lnTo>
                <a:lnTo>
                  <a:pt x="254" y="953"/>
                </a:lnTo>
                <a:lnTo>
                  <a:pt x="237" y="952"/>
                </a:lnTo>
                <a:lnTo>
                  <a:pt x="221" y="951"/>
                </a:lnTo>
                <a:lnTo>
                  <a:pt x="205" y="949"/>
                </a:lnTo>
                <a:lnTo>
                  <a:pt x="173" y="942"/>
                </a:lnTo>
                <a:lnTo>
                  <a:pt x="142" y="935"/>
                </a:lnTo>
                <a:lnTo>
                  <a:pt x="112" y="926"/>
                </a:lnTo>
                <a:lnTo>
                  <a:pt x="85" y="915"/>
                </a:lnTo>
                <a:lnTo>
                  <a:pt x="60" y="904"/>
                </a:lnTo>
                <a:lnTo>
                  <a:pt x="38" y="892"/>
                </a:lnTo>
                <a:lnTo>
                  <a:pt x="0" y="1051"/>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8" name="Freeform 19">
            <a:extLst>
              <a:ext uri="{FF2B5EF4-FFF2-40B4-BE49-F238E27FC236}">
                <a16:creationId xmlns:a16="http://schemas.microsoft.com/office/drawing/2014/main" id="{00000000-0008-0000-0D00-000012000000}"/>
              </a:ext>
            </a:extLst>
          </xdr:cNvPr>
          <xdr:cNvSpPr>
            <a:spLocks/>
          </xdr:cNvSpPr>
        </xdr:nvSpPr>
        <xdr:spPr bwMode="auto">
          <a:xfrm>
            <a:off x="950" y="197"/>
            <a:ext cx="7" cy="11"/>
          </a:xfrm>
          <a:custGeom>
            <a:avLst/>
            <a:gdLst>
              <a:gd name="T0" fmla="*/ 515 w 570"/>
              <a:gd name="T1" fmla="*/ 643 h 812"/>
              <a:gd name="T2" fmla="*/ 467 w 570"/>
              <a:gd name="T3" fmla="*/ 656 h 812"/>
              <a:gd name="T4" fmla="*/ 409 w 570"/>
              <a:gd name="T5" fmla="*/ 661 h 812"/>
              <a:gd name="T6" fmla="*/ 375 w 570"/>
              <a:gd name="T7" fmla="*/ 659 h 812"/>
              <a:gd name="T8" fmla="*/ 343 w 570"/>
              <a:gd name="T9" fmla="*/ 652 h 812"/>
              <a:gd name="T10" fmla="*/ 313 w 570"/>
              <a:gd name="T11" fmla="*/ 639 h 812"/>
              <a:gd name="T12" fmla="*/ 286 w 570"/>
              <a:gd name="T13" fmla="*/ 623 h 812"/>
              <a:gd name="T14" fmla="*/ 261 w 570"/>
              <a:gd name="T15" fmla="*/ 602 h 812"/>
              <a:gd name="T16" fmla="*/ 240 w 570"/>
              <a:gd name="T17" fmla="*/ 577 h 812"/>
              <a:gd name="T18" fmla="*/ 222 w 570"/>
              <a:gd name="T19" fmla="*/ 548 h 812"/>
              <a:gd name="T20" fmla="*/ 208 w 570"/>
              <a:gd name="T21" fmla="*/ 514 h 812"/>
              <a:gd name="T22" fmla="*/ 199 w 570"/>
              <a:gd name="T23" fmla="*/ 477 h 812"/>
              <a:gd name="T24" fmla="*/ 193 w 570"/>
              <a:gd name="T25" fmla="*/ 436 h 812"/>
              <a:gd name="T26" fmla="*/ 193 w 570"/>
              <a:gd name="T27" fmla="*/ 380 h 812"/>
              <a:gd name="T28" fmla="*/ 206 w 570"/>
              <a:gd name="T29" fmla="*/ 306 h 812"/>
              <a:gd name="T30" fmla="*/ 219 w 570"/>
              <a:gd name="T31" fmla="*/ 272 h 812"/>
              <a:gd name="T32" fmla="*/ 235 w 570"/>
              <a:gd name="T33" fmla="*/ 242 h 812"/>
              <a:gd name="T34" fmla="*/ 256 w 570"/>
              <a:gd name="T35" fmla="*/ 215 h 812"/>
              <a:gd name="T36" fmla="*/ 279 w 570"/>
              <a:gd name="T37" fmla="*/ 193 h 812"/>
              <a:gd name="T38" fmla="*/ 307 w 570"/>
              <a:gd name="T39" fmla="*/ 175 h 812"/>
              <a:gd name="T40" fmla="*/ 337 w 570"/>
              <a:gd name="T41" fmla="*/ 160 h 812"/>
              <a:gd name="T42" fmla="*/ 371 w 570"/>
              <a:gd name="T43" fmla="*/ 152 h 812"/>
              <a:gd name="T44" fmla="*/ 409 w 570"/>
              <a:gd name="T45" fmla="*/ 149 h 812"/>
              <a:gd name="T46" fmla="*/ 469 w 570"/>
              <a:gd name="T47" fmla="*/ 154 h 812"/>
              <a:gd name="T48" fmla="*/ 515 w 570"/>
              <a:gd name="T49" fmla="*/ 167 h 812"/>
              <a:gd name="T50" fmla="*/ 570 w 570"/>
              <a:gd name="T51" fmla="*/ 32 h 812"/>
              <a:gd name="T52" fmla="*/ 517 w 570"/>
              <a:gd name="T53" fmla="*/ 14 h 812"/>
              <a:gd name="T54" fmla="*/ 452 w 570"/>
              <a:gd name="T55" fmla="*/ 2 h 812"/>
              <a:gd name="T56" fmla="*/ 381 w 570"/>
              <a:gd name="T57" fmla="*/ 0 h 812"/>
              <a:gd name="T58" fmla="*/ 314 w 570"/>
              <a:gd name="T59" fmla="*/ 8 h 812"/>
              <a:gd name="T60" fmla="*/ 253 w 570"/>
              <a:gd name="T61" fmla="*/ 24 h 812"/>
              <a:gd name="T62" fmla="*/ 198 w 570"/>
              <a:gd name="T63" fmla="*/ 49 h 812"/>
              <a:gd name="T64" fmla="*/ 149 w 570"/>
              <a:gd name="T65" fmla="*/ 80 h 812"/>
              <a:gd name="T66" fmla="*/ 107 w 570"/>
              <a:gd name="T67" fmla="*/ 118 h 812"/>
              <a:gd name="T68" fmla="*/ 71 w 570"/>
              <a:gd name="T69" fmla="*/ 164 h 812"/>
              <a:gd name="T70" fmla="*/ 42 w 570"/>
              <a:gd name="T71" fmla="*/ 213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5 w 570"/>
              <a:gd name="T89" fmla="*/ 718 h 812"/>
              <a:gd name="T90" fmla="*/ 156 w 570"/>
              <a:gd name="T91" fmla="*/ 751 h 812"/>
              <a:gd name="T92" fmla="*/ 203 w 570"/>
              <a:gd name="T93" fmla="*/ 778 h 812"/>
              <a:gd name="T94" fmla="*/ 254 w 570"/>
              <a:gd name="T95" fmla="*/ 797 h 812"/>
              <a:gd name="T96" fmla="*/ 311 w 570"/>
              <a:gd name="T97" fmla="*/ 808 h 812"/>
              <a:gd name="T98" fmla="*/ 372 w 570"/>
              <a:gd name="T99" fmla="*/ 812 h 812"/>
              <a:gd name="T100" fmla="*/ 462 w 570"/>
              <a:gd name="T101" fmla="*/ 805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8"/>
                </a:lnTo>
                <a:lnTo>
                  <a:pt x="515" y="643"/>
                </a:lnTo>
                <a:lnTo>
                  <a:pt x="500" y="649"/>
                </a:lnTo>
                <a:lnTo>
                  <a:pt x="484" y="653"/>
                </a:lnTo>
                <a:lnTo>
                  <a:pt x="467" y="656"/>
                </a:lnTo>
                <a:lnTo>
                  <a:pt x="449" y="659"/>
                </a:lnTo>
                <a:lnTo>
                  <a:pt x="430" y="661"/>
                </a:lnTo>
                <a:lnTo>
                  <a:pt x="409" y="661"/>
                </a:lnTo>
                <a:lnTo>
                  <a:pt x="397" y="661"/>
                </a:lnTo>
                <a:lnTo>
                  <a:pt x="386" y="660"/>
                </a:lnTo>
                <a:lnTo>
                  <a:pt x="375" y="659"/>
                </a:lnTo>
                <a:lnTo>
                  <a:pt x="364" y="657"/>
                </a:lnTo>
                <a:lnTo>
                  <a:pt x="353" y="655"/>
                </a:lnTo>
                <a:lnTo>
                  <a:pt x="343" y="652"/>
                </a:lnTo>
                <a:lnTo>
                  <a:pt x="332" y="648"/>
                </a:lnTo>
                <a:lnTo>
                  <a:pt x="323" y="643"/>
                </a:lnTo>
                <a:lnTo>
                  <a:pt x="313" y="639"/>
                </a:lnTo>
                <a:lnTo>
                  <a:pt x="303" y="634"/>
                </a:lnTo>
                <a:lnTo>
                  <a:pt x="294" y="629"/>
                </a:lnTo>
                <a:lnTo>
                  <a:pt x="286" y="623"/>
                </a:lnTo>
                <a:lnTo>
                  <a:pt x="277" y="616"/>
                </a:lnTo>
                <a:lnTo>
                  <a:pt x="269" y="609"/>
                </a:lnTo>
                <a:lnTo>
                  <a:pt x="261" y="602"/>
                </a:lnTo>
                <a:lnTo>
                  <a:pt x="254" y="594"/>
                </a:lnTo>
                <a:lnTo>
                  <a:pt x="247" y="586"/>
                </a:lnTo>
                <a:lnTo>
                  <a:pt x="240" y="577"/>
                </a:lnTo>
                <a:lnTo>
                  <a:pt x="234" y="568"/>
                </a:lnTo>
                <a:lnTo>
                  <a:pt x="228" y="558"/>
                </a:lnTo>
                <a:lnTo>
                  <a:pt x="222" y="548"/>
                </a:lnTo>
                <a:lnTo>
                  <a:pt x="217" y="537"/>
                </a:lnTo>
                <a:lnTo>
                  <a:pt x="213" y="526"/>
                </a:lnTo>
                <a:lnTo>
                  <a:pt x="208" y="514"/>
                </a:lnTo>
                <a:lnTo>
                  <a:pt x="205" y="502"/>
                </a:lnTo>
                <a:lnTo>
                  <a:pt x="201" y="490"/>
                </a:lnTo>
                <a:lnTo>
                  <a:pt x="199" y="477"/>
                </a:lnTo>
                <a:lnTo>
                  <a:pt x="196" y="464"/>
                </a:lnTo>
                <a:lnTo>
                  <a:pt x="194" y="450"/>
                </a:lnTo>
                <a:lnTo>
                  <a:pt x="193" y="436"/>
                </a:lnTo>
                <a:lnTo>
                  <a:pt x="192" y="422"/>
                </a:lnTo>
                <a:lnTo>
                  <a:pt x="192" y="407"/>
                </a:lnTo>
                <a:lnTo>
                  <a:pt x="193" y="380"/>
                </a:lnTo>
                <a:lnTo>
                  <a:pt x="196" y="354"/>
                </a:lnTo>
                <a:lnTo>
                  <a:pt x="200" y="329"/>
                </a:lnTo>
                <a:lnTo>
                  <a:pt x="206" y="306"/>
                </a:lnTo>
                <a:lnTo>
                  <a:pt x="210" y="295"/>
                </a:lnTo>
                <a:lnTo>
                  <a:pt x="214" y="282"/>
                </a:lnTo>
                <a:lnTo>
                  <a:pt x="219" y="272"/>
                </a:lnTo>
                <a:lnTo>
                  <a:pt x="224" y="261"/>
                </a:lnTo>
                <a:lnTo>
                  <a:pt x="230" y="251"/>
                </a:lnTo>
                <a:lnTo>
                  <a:pt x="235" y="242"/>
                </a:lnTo>
                <a:lnTo>
                  <a:pt x="242" y="233"/>
                </a:lnTo>
                <a:lnTo>
                  <a:pt x="248" y="224"/>
                </a:lnTo>
                <a:lnTo>
                  <a:pt x="256" y="215"/>
                </a:lnTo>
                <a:lnTo>
                  <a:pt x="263" y="208"/>
                </a:lnTo>
                <a:lnTo>
                  <a:pt x="271" y="200"/>
                </a:lnTo>
                <a:lnTo>
                  <a:pt x="279" y="193"/>
                </a:lnTo>
                <a:lnTo>
                  <a:pt x="288" y="186"/>
                </a:lnTo>
                <a:lnTo>
                  <a:pt x="297" y="180"/>
                </a:lnTo>
                <a:lnTo>
                  <a:pt x="307" y="175"/>
                </a:lnTo>
                <a:lnTo>
                  <a:pt x="316" y="170"/>
                </a:lnTo>
                <a:lnTo>
                  <a:pt x="327" y="165"/>
                </a:lnTo>
                <a:lnTo>
                  <a:pt x="337" y="160"/>
                </a:lnTo>
                <a:lnTo>
                  <a:pt x="348" y="157"/>
                </a:lnTo>
                <a:lnTo>
                  <a:pt x="360" y="154"/>
                </a:lnTo>
                <a:lnTo>
                  <a:pt x="371" y="152"/>
                </a:lnTo>
                <a:lnTo>
                  <a:pt x="384" y="150"/>
                </a:lnTo>
                <a:lnTo>
                  <a:pt x="396" y="149"/>
                </a:lnTo>
                <a:lnTo>
                  <a:pt x="409" y="149"/>
                </a:lnTo>
                <a:lnTo>
                  <a:pt x="431" y="150"/>
                </a:lnTo>
                <a:lnTo>
                  <a:pt x="451" y="151"/>
                </a:lnTo>
                <a:lnTo>
                  <a:pt x="469" y="154"/>
                </a:lnTo>
                <a:lnTo>
                  <a:pt x="486" y="157"/>
                </a:lnTo>
                <a:lnTo>
                  <a:pt x="501" y="161"/>
                </a:lnTo>
                <a:lnTo>
                  <a:pt x="515" y="167"/>
                </a:lnTo>
                <a:lnTo>
                  <a:pt x="527" y="172"/>
                </a:lnTo>
                <a:lnTo>
                  <a:pt x="538" y="177"/>
                </a:lnTo>
                <a:lnTo>
                  <a:pt x="570" y="32"/>
                </a:lnTo>
                <a:lnTo>
                  <a:pt x="554" y="25"/>
                </a:lnTo>
                <a:lnTo>
                  <a:pt x="537" y="19"/>
                </a:lnTo>
                <a:lnTo>
                  <a:pt x="517" y="14"/>
                </a:lnTo>
                <a:lnTo>
                  <a:pt x="497" y="9"/>
                </a:lnTo>
                <a:lnTo>
                  <a:pt x="475" y="5"/>
                </a:lnTo>
                <a:lnTo>
                  <a:pt x="452" y="2"/>
                </a:lnTo>
                <a:lnTo>
                  <a:pt x="428" y="0"/>
                </a:lnTo>
                <a:lnTo>
                  <a:pt x="404" y="0"/>
                </a:lnTo>
                <a:lnTo>
                  <a:pt x="381" y="0"/>
                </a:lnTo>
                <a:lnTo>
                  <a:pt x="358" y="2"/>
                </a:lnTo>
                <a:lnTo>
                  <a:pt x="336" y="4"/>
                </a:lnTo>
                <a:lnTo>
                  <a:pt x="314" y="8"/>
                </a:lnTo>
                <a:lnTo>
                  <a:pt x="293" y="12"/>
                </a:lnTo>
                <a:lnTo>
                  <a:pt x="273" y="18"/>
                </a:lnTo>
                <a:lnTo>
                  <a:pt x="253" y="24"/>
                </a:lnTo>
                <a:lnTo>
                  <a:pt x="234" y="31"/>
                </a:lnTo>
                <a:lnTo>
                  <a:pt x="216" y="39"/>
                </a:lnTo>
                <a:lnTo>
                  <a:pt x="198" y="49"/>
                </a:lnTo>
                <a:lnTo>
                  <a:pt x="181" y="59"/>
                </a:lnTo>
                <a:lnTo>
                  <a:pt x="165" y="69"/>
                </a:lnTo>
                <a:lnTo>
                  <a:pt x="149" y="80"/>
                </a:lnTo>
                <a:lnTo>
                  <a:pt x="135" y="92"/>
                </a:lnTo>
                <a:lnTo>
                  <a:pt x="121" y="105"/>
                </a:lnTo>
                <a:lnTo>
                  <a:pt x="107" y="118"/>
                </a:lnTo>
                <a:lnTo>
                  <a:pt x="95" y="133"/>
                </a:lnTo>
                <a:lnTo>
                  <a:pt x="82" y="147"/>
                </a:lnTo>
                <a:lnTo>
                  <a:pt x="71" y="164"/>
                </a:lnTo>
                <a:lnTo>
                  <a:pt x="60" y="180"/>
                </a:lnTo>
                <a:lnTo>
                  <a:pt x="51" y="196"/>
                </a:lnTo>
                <a:lnTo>
                  <a:pt x="42" y="213"/>
                </a:lnTo>
                <a:lnTo>
                  <a:pt x="34" y="231"/>
                </a:lnTo>
                <a:lnTo>
                  <a:pt x="27" y="249"/>
                </a:lnTo>
                <a:lnTo>
                  <a:pt x="21" y="268"/>
                </a:lnTo>
                <a:lnTo>
                  <a:pt x="15" y="288"/>
                </a:lnTo>
                <a:lnTo>
                  <a:pt x="10" y="308"/>
                </a:lnTo>
                <a:lnTo>
                  <a:pt x="7" y="328"/>
                </a:lnTo>
                <a:lnTo>
                  <a:pt x="4" y="349"/>
                </a:lnTo>
                <a:lnTo>
                  <a:pt x="1" y="370"/>
                </a:lnTo>
                <a:lnTo>
                  <a:pt x="0" y="391"/>
                </a:lnTo>
                <a:lnTo>
                  <a:pt x="0" y="414"/>
                </a:lnTo>
                <a:lnTo>
                  <a:pt x="0" y="436"/>
                </a:lnTo>
                <a:lnTo>
                  <a:pt x="1" y="459"/>
                </a:lnTo>
                <a:lnTo>
                  <a:pt x="3" y="480"/>
                </a:lnTo>
                <a:lnTo>
                  <a:pt x="6" y="501"/>
                </a:lnTo>
                <a:lnTo>
                  <a:pt x="10" y="522"/>
                </a:lnTo>
                <a:lnTo>
                  <a:pt x="15" y="542"/>
                </a:lnTo>
                <a:lnTo>
                  <a:pt x="20" y="562"/>
                </a:lnTo>
                <a:lnTo>
                  <a:pt x="26" y="580"/>
                </a:lnTo>
                <a:lnTo>
                  <a:pt x="33" y="598"/>
                </a:lnTo>
                <a:lnTo>
                  <a:pt x="41" y="615"/>
                </a:lnTo>
                <a:lnTo>
                  <a:pt x="49" y="632"/>
                </a:lnTo>
                <a:lnTo>
                  <a:pt x="58" y="649"/>
                </a:lnTo>
                <a:lnTo>
                  <a:pt x="68" y="664"/>
                </a:lnTo>
                <a:lnTo>
                  <a:pt x="78" y="679"/>
                </a:lnTo>
                <a:lnTo>
                  <a:pt x="90" y="692"/>
                </a:lnTo>
                <a:lnTo>
                  <a:pt x="102" y="706"/>
                </a:lnTo>
                <a:lnTo>
                  <a:pt x="115" y="718"/>
                </a:lnTo>
                <a:lnTo>
                  <a:pt x="128" y="730"/>
                </a:lnTo>
                <a:lnTo>
                  <a:pt x="141" y="741"/>
                </a:lnTo>
                <a:lnTo>
                  <a:pt x="156" y="751"/>
                </a:lnTo>
                <a:lnTo>
                  <a:pt x="171" y="760"/>
                </a:lnTo>
                <a:lnTo>
                  <a:pt x="186" y="770"/>
                </a:lnTo>
                <a:lnTo>
                  <a:pt x="203" y="778"/>
                </a:lnTo>
                <a:lnTo>
                  <a:pt x="219" y="785"/>
                </a:lnTo>
                <a:lnTo>
                  <a:pt x="237" y="791"/>
                </a:lnTo>
                <a:lnTo>
                  <a:pt x="254" y="797"/>
                </a:lnTo>
                <a:lnTo>
                  <a:pt x="273" y="801"/>
                </a:lnTo>
                <a:lnTo>
                  <a:pt x="292" y="805"/>
                </a:lnTo>
                <a:lnTo>
                  <a:pt x="311" y="808"/>
                </a:lnTo>
                <a:lnTo>
                  <a:pt x="331" y="810"/>
                </a:lnTo>
                <a:lnTo>
                  <a:pt x="351" y="812"/>
                </a:lnTo>
                <a:lnTo>
                  <a:pt x="372" y="812"/>
                </a:lnTo>
                <a:lnTo>
                  <a:pt x="404" y="811"/>
                </a:lnTo>
                <a:lnTo>
                  <a:pt x="434" y="809"/>
                </a:lnTo>
                <a:lnTo>
                  <a:pt x="462" y="805"/>
                </a:lnTo>
                <a:lnTo>
                  <a:pt x="488" y="801"/>
                </a:lnTo>
                <a:lnTo>
                  <a:pt x="511" y="795"/>
                </a:lnTo>
                <a:lnTo>
                  <a:pt x="532" y="789"/>
                </a:lnTo>
                <a:lnTo>
                  <a:pt x="550" y="783"/>
                </a:lnTo>
                <a:lnTo>
                  <a:pt x="565" y="777"/>
                </a:lnTo>
                <a:lnTo>
                  <a:pt x="541"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 name="Freeform 20">
            <a:extLst>
              <a:ext uri="{FF2B5EF4-FFF2-40B4-BE49-F238E27FC236}">
                <a16:creationId xmlns:a16="http://schemas.microsoft.com/office/drawing/2014/main" id="{00000000-0008-0000-0D00-000013000000}"/>
              </a:ext>
            </a:extLst>
          </xdr:cNvPr>
          <xdr:cNvSpPr>
            <a:spLocks noEditPoints="1"/>
          </xdr:cNvSpPr>
        </xdr:nvSpPr>
        <xdr:spPr bwMode="auto">
          <a:xfrm>
            <a:off x="959" y="193"/>
            <a:ext cx="3" cy="15"/>
          </a:xfrm>
          <a:custGeom>
            <a:avLst/>
            <a:gdLst>
              <a:gd name="T0" fmla="*/ 199 w 210"/>
              <a:gd name="T1" fmla="*/ 319 h 1103"/>
              <a:gd name="T2" fmla="*/ 10 w 210"/>
              <a:gd name="T3" fmla="*/ 1103 h 1103"/>
              <a:gd name="T4" fmla="*/ 105 w 210"/>
              <a:gd name="T5" fmla="*/ 208 h 1103"/>
              <a:gd name="T6" fmla="*/ 128 w 210"/>
              <a:gd name="T7" fmla="*/ 206 h 1103"/>
              <a:gd name="T8" fmla="*/ 148 w 210"/>
              <a:gd name="T9" fmla="*/ 200 h 1103"/>
              <a:gd name="T10" fmla="*/ 166 w 210"/>
              <a:gd name="T11" fmla="*/ 191 h 1103"/>
              <a:gd name="T12" fmla="*/ 182 w 210"/>
              <a:gd name="T13" fmla="*/ 178 h 1103"/>
              <a:gd name="T14" fmla="*/ 194 w 210"/>
              <a:gd name="T15" fmla="*/ 163 h 1103"/>
              <a:gd name="T16" fmla="*/ 203 w 210"/>
              <a:gd name="T17" fmla="*/ 146 h 1103"/>
              <a:gd name="T18" fmla="*/ 208 w 210"/>
              <a:gd name="T19" fmla="*/ 126 h 1103"/>
              <a:gd name="T20" fmla="*/ 210 w 210"/>
              <a:gd name="T21" fmla="*/ 104 h 1103"/>
              <a:gd name="T22" fmla="*/ 208 w 210"/>
              <a:gd name="T23" fmla="*/ 82 h 1103"/>
              <a:gd name="T24" fmla="*/ 203 w 210"/>
              <a:gd name="T25" fmla="*/ 62 h 1103"/>
              <a:gd name="T26" fmla="*/ 194 w 210"/>
              <a:gd name="T27" fmla="*/ 44 h 1103"/>
              <a:gd name="T28" fmla="*/ 182 w 210"/>
              <a:gd name="T29" fmla="*/ 29 h 1103"/>
              <a:gd name="T30" fmla="*/ 167 w 210"/>
              <a:gd name="T31" fmla="*/ 17 h 1103"/>
              <a:gd name="T32" fmla="*/ 149 w 210"/>
              <a:gd name="T33" fmla="*/ 7 h 1103"/>
              <a:gd name="T34" fmla="*/ 129 w 210"/>
              <a:gd name="T35" fmla="*/ 2 h 1103"/>
              <a:gd name="T36" fmla="*/ 107 w 210"/>
              <a:gd name="T37" fmla="*/ 0 h 1103"/>
              <a:gd name="T38" fmla="*/ 83 w 210"/>
              <a:gd name="T39" fmla="*/ 2 h 1103"/>
              <a:gd name="T40" fmla="*/ 63 w 210"/>
              <a:gd name="T41" fmla="*/ 8 h 1103"/>
              <a:gd name="T42" fmla="*/ 45 w 210"/>
              <a:gd name="T43" fmla="*/ 17 h 1103"/>
              <a:gd name="T44" fmla="*/ 30 w 210"/>
              <a:gd name="T45" fmla="*/ 30 h 1103"/>
              <a:gd name="T46" fmla="*/ 17 w 210"/>
              <a:gd name="T47" fmla="*/ 45 h 1103"/>
              <a:gd name="T48" fmla="*/ 8 w 210"/>
              <a:gd name="T49" fmla="*/ 62 h 1103"/>
              <a:gd name="T50" fmla="*/ 2 w 210"/>
              <a:gd name="T51" fmla="*/ 82 h 1103"/>
              <a:gd name="T52" fmla="*/ 0 w 210"/>
              <a:gd name="T53" fmla="*/ 104 h 1103"/>
              <a:gd name="T54" fmla="*/ 2 w 210"/>
              <a:gd name="T55" fmla="*/ 126 h 1103"/>
              <a:gd name="T56" fmla="*/ 8 w 210"/>
              <a:gd name="T57" fmla="*/ 146 h 1103"/>
              <a:gd name="T58" fmla="*/ 17 w 210"/>
              <a:gd name="T59" fmla="*/ 163 h 1103"/>
              <a:gd name="T60" fmla="*/ 29 w 210"/>
              <a:gd name="T61" fmla="*/ 178 h 1103"/>
              <a:gd name="T62" fmla="*/ 44 w 210"/>
              <a:gd name="T63" fmla="*/ 191 h 1103"/>
              <a:gd name="T64" fmla="*/ 61 w 210"/>
              <a:gd name="T65" fmla="*/ 200 h 1103"/>
              <a:gd name="T66" fmla="*/ 81 w 210"/>
              <a:gd name="T67" fmla="*/ 206 h 1103"/>
              <a:gd name="T68" fmla="*/ 102 w 210"/>
              <a:gd name="T69" fmla="*/ 208 h 1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210" h="1103">
                <a:moveTo>
                  <a:pt x="199" y="1103"/>
                </a:moveTo>
                <a:lnTo>
                  <a:pt x="199" y="319"/>
                </a:lnTo>
                <a:lnTo>
                  <a:pt x="10" y="319"/>
                </a:lnTo>
                <a:lnTo>
                  <a:pt x="10" y="1103"/>
                </a:lnTo>
                <a:lnTo>
                  <a:pt x="199" y="1103"/>
                </a:lnTo>
                <a:close/>
                <a:moveTo>
                  <a:pt x="105" y="208"/>
                </a:moveTo>
                <a:lnTo>
                  <a:pt x="117" y="208"/>
                </a:lnTo>
                <a:lnTo>
                  <a:pt x="128" y="206"/>
                </a:lnTo>
                <a:lnTo>
                  <a:pt x="138" y="204"/>
                </a:lnTo>
                <a:lnTo>
                  <a:pt x="148" y="200"/>
                </a:lnTo>
                <a:lnTo>
                  <a:pt x="158" y="196"/>
                </a:lnTo>
                <a:lnTo>
                  <a:pt x="166" y="191"/>
                </a:lnTo>
                <a:lnTo>
                  <a:pt x="174" y="185"/>
                </a:lnTo>
                <a:lnTo>
                  <a:pt x="182" y="178"/>
                </a:lnTo>
                <a:lnTo>
                  <a:pt x="188" y="171"/>
                </a:lnTo>
                <a:lnTo>
                  <a:pt x="194" y="163"/>
                </a:lnTo>
                <a:lnTo>
                  <a:pt x="199" y="155"/>
                </a:lnTo>
                <a:lnTo>
                  <a:pt x="203" y="146"/>
                </a:lnTo>
                <a:lnTo>
                  <a:pt x="206" y="136"/>
                </a:lnTo>
                <a:lnTo>
                  <a:pt x="208" y="126"/>
                </a:lnTo>
                <a:lnTo>
                  <a:pt x="210" y="115"/>
                </a:lnTo>
                <a:lnTo>
                  <a:pt x="210" y="104"/>
                </a:lnTo>
                <a:lnTo>
                  <a:pt x="210" y="92"/>
                </a:lnTo>
                <a:lnTo>
                  <a:pt x="208" y="82"/>
                </a:lnTo>
                <a:lnTo>
                  <a:pt x="206" y="71"/>
                </a:lnTo>
                <a:lnTo>
                  <a:pt x="203" y="62"/>
                </a:lnTo>
                <a:lnTo>
                  <a:pt x="199" y="53"/>
                </a:lnTo>
                <a:lnTo>
                  <a:pt x="194" y="44"/>
                </a:lnTo>
                <a:lnTo>
                  <a:pt x="188" y="36"/>
                </a:lnTo>
                <a:lnTo>
                  <a:pt x="182" y="29"/>
                </a:lnTo>
                <a:lnTo>
                  <a:pt x="175" y="22"/>
                </a:lnTo>
                <a:lnTo>
                  <a:pt x="167" y="17"/>
                </a:lnTo>
                <a:lnTo>
                  <a:pt x="158" y="12"/>
                </a:lnTo>
                <a:lnTo>
                  <a:pt x="149" y="7"/>
                </a:lnTo>
                <a:lnTo>
                  <a:pt x="139" y="4"/>
                </a:lnTo>
                <a:lnTo>
                  <a:pt x="129" y="2"/>
                </a:lnTo>
                <a:lnTo>
                  <a:pt x="118" y="0"/>
                </a:lnTo>
                <a:lnTo>
                  <a:pt x="107" y="0"/>
                </a:lnTo>
                <a:lnTo>
                  <a:pt x="94" y="0"/>
                </a:lnTo>
                <a:lnTo>
                  <a:pt x="83" y="2"/>
                </a:lnTo>
                <a:lnTo>
                  <a:pt x="73" y="4"/>
                </a:lnTo>
                <a:lnTo>
                  <a:pt x="63" y="8"/>
                </a:lnTo>
                <a:lnTo>
                  <a:pt x="54" y="12"/>
                </a:lnTo>
                <a:lnTo>
                  <a:pt x="45" y="17"/>
                </a:lnTo>
                <a:lnTo>
                  <a:pt x="37" y="23"/>
                </a:lnTo>
                <a:lnTo>
                  <a:pt x="30" y="30"/>
                </a:lnTo>
                <a:lnTo>
                  <a:pt x="23" y="37"/>
                </a:lnTo>
                <a:lnTo>
                  <a:pt x="17" y="45"/>
                </a:lnTo>
                <a:lnTo>
                  <a:pt x="12" y="53"/>
                </a:lnTo>
                <a:lnTo>
                  <a:pt x="8" y="62"/>
                </a:lnTo>
                <a:lnTo>
                  <a:pt x="5" y="72"/>
                </a:lnTo>
                <a:lnTo>
                  <a:pt x="2" y="82"/>
                </a:lnTo>
                <a:lnTo>
                  <a:pt x="1" y="93"/>
                </a:lnTo>
                <a:lnTo>
                  <a:pt x="0" y="104"/>
                </a:lnTo>
                <a:lnTo>
                  <a:pt x="1" y="115"/>
                </a:lnTo>
                <a:lnTo>
                  <a:pt x="2" y="126"/>
                </a:lnTo>
                <a:lnTo>
                  <a:pt x="5" y="136"/>
                </a:lnTo>
                <a:lnTo>
                  <a:pt x="8" y="146"/>
                </a:lnTo>
                <a:lnTo>
                  <a:pt x="12" y="155"/>
                </a:lnTo>
                <a:lnTo>
                  <a:pt x="17" y="163"/>
                </a:lnTo>
                <a:lnTo>
                  <a:pt x="22" y="171"/>
                </a:lnTo>
                <a:lnTo>
                  <a:pt x="29" y="178"/>
                </a:lnTo>
                <a:lnTo>
                  <a:pt x="36" y="185"/>
                </a:lnTo>
                <a:lnTo>
                  <a:pt x="44" y="191"/>
                </a:lnTo>
                <a:lnTo>
                  <a:pt x="52" y="196"/>
                </a:lnTo>
                <a:lnTo>
                  <a:pt x="61" y="200"/>
                </a:lnTo>
                <a:lnTo>
                  <a:pt x="71" y="204"/>
                </a:lnTo>
                <a:lnTo>
                  <a:pt x="81" y="206"/>
                </a:lnTo>
                <a:lnTo>
                  <a:pt x="91" y="208"/>
                </a:lnTo>
                <a:lnTo>
                  <a:pt x="102" y="208"/>
                </a:lnTo>
                <a:lnTo>
                  <a:pt x="105" y="208"/>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21">
            <a:extLst>
              <a:ext uri="{FF2B5EF4-FFF2-40B4-BE49-F238E27FC236}">
                <a16:creationId xmlns:a16="http://schemas.microsoft.com/office/drawing/2014/main" id="{00000000-0008-0000-0D00-000014000000}"/>
              </a:ext>
            </a:extLst>
          </xdr:cNvPr>
          <xdr:cNvSpPr>
            <a:spLocks noEditPoints="1"/>
          </xdr:cNvSpPr>
        </xdr:nvSpPr>
        <xdr:spPr bwMode="auto">
          <a:xfrm>
            <a:off x="963" y="197"/>
            <a:ext cx="9" cy="11"/>
          </a:xfrm>
          <a:custGeom>
            <a:avLst/>
            <a:gdLst>
              <a:gd name="T0" fmla="*/ 659 w 661"/>
              <a:gd name="T1" fmla="*/ 426 h 814"/>
              <a:gd name="T2" fmla="*/ 661 w 661"/>
              <a:gd name="T3" fmla="*/ 358 h 814"/>
              <a:gd name="T4" fmla="*/ 657 w 661"/>
              <a:gd name="T5" fmla="*/ 307 h 814"/>
              <a:gd name="T6" fmla="*/ 649 w 661"/>
              <a:gd name="T7" fmla="*/ 255 h 814"/>
              <a:gd name="T8" fmla="*/ 635 w 661"/>
              <a:gd name="T9" fmla="*/ 207 h 814"/>
              <a:gd name="T10" fmla="*/ 616 w 661"/>
              <a:gd name="T11" fmla="*/ 161 h 814"/>
              <a:gd name="T12" fmla="*/ 592 w 661"/>
              <a:gd name="T13" fmla="*/ 119 h 814"/>
              <a:gd name="T14" fmla="*/ 561 w 661"/>
              <a:gd name="T15" fmla="*/ 82 h 814"/>
              <a:gd name="T16" fmla="*/ 525 w 661"/>
              <a:gd name="T17" fmla="*/ 51 h 814"/>
              <a:gd name="T18" fmla="*/ 481 w 661"/>
              <a:gd name="T19" fmla="*/ 25 h 814"/>
              <a:gd name="T20" fmla="*/ 430 w 661"/>
              <a:gd name="T21" fmla="*/ 9 h 814"/>
              <a:gd name="T22" fmla="*/ 373 w 661"/>
              <a:gd name="T23" fmla="*/ 1 h 814"/>
              <a:gd name="T24" fmla="*/ 312 w 661"/>
              <a:gd name="T25" fmla="*/ 2 h 814"/>
              <a:gd name="T26" fmla="*/ 255 w 661"/>
              <a:gd name="T27" fmla="*/ 14 h 814"/>
              <a:gd name="T28" fmla="*/ 203 w 661"/>
              <a:gd name="T29" fmla="*/ 33 h 814"/>
              <a:gd name="T30" fmla="*/ 157 w 661"/>
              <a:gd name="T31" fmla="*/ 62 h 814"/>
              <a:gd name="T32" fmla="*/ 116 w 661"/>
              <a:gd name="T33" fmla="*/ 97 h 814"/>
              <a:gd name="T34" fmla="*/ 81 w 661"/>
              <a:gd name="T35" fmla="*/ 139 h 814"/>
              <a:gd name="T36" fmla="*/ 52 w 661"/>
              <a:gd name="T37" fmla="*/ 187 h 814"/>
              <a:gd name="T38" fmla="*/ 30 w 661"/>
              <a:gd name="T39" fmla="*/ 240 h 814"/>
              <a:gd name="T40" fmla="*/ 13 w 661"/>
              <a:gd name="T41" fmla="*/ 297 h 814"/>
              <a:gd name="T42" fmla="*/ 4 w 661"/>
              <a:gd name="T43" fmla="*/ 357 h 814"/>
              <a:gd name="T44" fmla="*/ 0 w 661"/>
              <a:gd name="T45" fmla="*/ 420 h 814"/>
              <a:gd name="T46" fmla="*/ 4 w 661"/>
              <a:gd name="T47" fmla="*/ 485 h 814"/>
              <a:gd name="T48" fmla="*/ 14 w 661"/>
              <a:gd name="T49" fmla="*/ 546 h 814"/>
              <a:gd name="T50" fmla="*/ 32 w 661"/>
              <a:gd name="T51" fmla="*/ 600 h 814"/>
              <a:gd name="T52" fmla="*/ 56 w 661"/>
              <a:gd name="T53" fmla="*/ 650 h 814"/>
              <a:gd name="T54" fmla="*/ 86 w 661"/>
              <a:gd name="T55" fmla="*/ 694 h 814"/>
              <a:gd name="T56" fmla="*/ 123 w 661"/>
              <a:gd name="T57" fmla="*/ 731 h 814"/>
              <a:gd name="T58" fmla="*/ 165 w 661"/>
              <a:gd name="T59" fmla="*/ 762 h 814"/>
              <a:gd name="T60" fmla="*/ 214 w 661"/>
              <a:gd name="T61" fmla="*/ 787 h 814"/>
              <a:gd name="T62" fmla="*/ 269 w 661"/>
              <a:gd name="T63" fmla="*/ 803 h 814"/>
              <a:gd name="T64" fmla="*/ 329 w 661"/>
              <a:gd name="T65" fmla="*/ 812 h 814"/>
              <a:gd name="T66" fmla="*/ 409 w 661"/>
              <a:gd name="T67" fmla="*/ 813 h 814"/>
              <a:gd name="T68" fmla="*/ 512 w 661"/>
              <a:gd name="T69" fmla="*/ 801 h 814"/>
              <a:gd name="T70" fmla="*/ 598 w 661"/>
              <a:gd name="T71" fmla="*/ 778 h 814"/>
              <a:gd name="T72" fmla="*/ 574 w 661"/>
              <a:gd name="T73" fmla="*/ 642 h 814"/>
              <a:gd name="T74" fmla="*/ 509 w 661"/>
              <a:gd name="T75" fmla="*/ 660 h 814"/>
              <a:gd name="T76" fmla="*/ 430 w 661"/>
              <a:gd name="T77" fmla="*/ 669 h 814"/>
              <a:gd name="T78" fmla="*/ 358 w 661"/>
              <a:gd name="T79" fmla="*/ 667 h 814"/>
              <a:gd name="T80" fmla="*/ 300 w 661"/>
              <a:gd name="T81" fmla="*/ 652 h 814"/>
              <a:gd name="T82" fmla="*/ 265 w 661"/>
              <a:gd name="T83" fmla="*/ 633 h 814"/>
              <a:gd name="T84" fmla="*/ 242 w 661"/>
              <a:gd name="T85" fmla="*/ 615 h 814"/>
              <a:gd name="T86" fmla="*/ 222 w 661"/>
              <a:gd name="T87" fmla="*/ 593 h 814"/>
              <a:gd name="T88" fmla="*/ 206 w 661"/>
              <a:gd name="T89" fmla="*/ 567 h 814"/>
              <a:gd name="T90" fmla="*/ 194 w 661"/>
              <a:gd name="T91" fmla="*/ 536 h 814"/>
              <a:gd name="T92" fmla="*/ 185 w 661"/>
              <a:gd name="T93" fmla="*/ 500 h 814"/>
              <a:gd name="T94" fmla="*/ 182 w 661"/>
              <a:gd name="T95" fmla="*/ 460 h 814"/>
              <a:gd name="T96" fmla="*/ 184 w 661"/>
              <a:gd name="T97" fmla="*/ 311 h 814"/>
              <a:gd name="T98" fmla="*/ 195 w 661"/>
              <a:gd name="T99" fmla="*/ 261 h 814"/>
              <a:gd name="T100" fmla="*/ 215 w 661"/>
              <a:gd name="T101" fmla="*/ 214 h 814"/>
              <a:gd name="T102" fmla="*/ 245 w 661"/>
              <a:gd name="T103" fmla="*/ 173 h 814"/>
              <a:gd name="T104" fmla="*/ 279 w 661"/>
              <a:gd name="T105" fmla="*/ 148 h 814"/>
              <a:gd name="T106" fmla="*/ 303 w 661"/>
              <a:gd name="T107" fmla="*/ 138 h 814"/>
              <a:gd name="T108" fmla="*/ 330 w 661"/>
              <a:gd name="T109" fmla="*/ 134 h 814"/>
              <a:gd name="T110" fmla="*/ 360 w 661"/>
              <a:gd name="T111" fmla="*/ 135 h 814"/>
              <a:gd name="T112" fmla="*/ 386 w 661"/>
              <a:gd name="T113" fmla="*/ 141 h 814"/>
              <a:gd name="T114" fmla="*/ 409 w 661"/>
              <a:gd name="T115" fmla="*/ 151 h 814"/>
              <a:gd name="T116" fmla="*/ 428 w 661"/>
              <a:gd name="T117" fmla="*/ 166 h 814"/>
              <a:gd name="T118" fmla="*/ 454 w 661"/>
              <a:gd name="T119" fmla="*/ 197 h 814"/>
              <a:gd name="T120" fmla="*/ 474 w 661"/>
              <a:gd name="T121" fmla="*/ 243 h 814"/>
              <a:gd name="T122" fmla="*/ 483 w 661"/>
              <a:gd name="T123" fmla="*/ 294 h 814"/>
              <a:gd name="T124" fmla="*/ 182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0"/>
                </a:moveTo>
                <a:lnTo>
                  <a:pt x="657" y="445"/>
                </a:lnTo>
                <a:lnTo>
                  <a:pt x="659" y="426"/>
                </a:lnTo>
                <a:lnTo>
                  <a:pt x="661" y="402"/>
                </a:lnTo>
                <a:lnTo>
                  <a:pt x="661" y="375"/>
                </a:lnTo>
                <a:lnTo>
                  <a:pt x="661" y="358"/>
                </a:lnTo>
                <a:lnTo>
                  <a:pt x="660" y="341"/>
                </a:lnTo>
                <a:lnTo>
                  <a:pt x="659" y="324"/>
                </a:lnTo>
                <a:lnTo>
                  <a:pt x="657" y="307"/>
                </a:lnTo>
                <a:lnTo>
                  <a:pt x="655" y="290"/>
                </a:lnTo>
                <a:lnTo>
                  <a:pt x="652" y="272"/>
                </a:lnTo>
                <a:lnTo>
                  <a:pt x="649" y="255"/>
                </a:lnTo>
                <a:lnTo>
                  <a:pt x="645" y="239"/>
                </a:lnTo>
                <a:lnTo>
                  <a:pt x="640" y="223"/>
                </a:lnTo>
                <a:lnTo>
                  <a:pt x="635" y="207"/>
                </a:lnTo>
                <a:lnTo>
                  <a:pt x="630" y="192"/>
                </a:lnTo>
                <a:lnTo>
                  <a:pt x="623" y="176"/>
                </a:lnTo>
                <a:lnTo>
                  <a:pt x="616" y="161"/>
                </a:lnTo>
                <a:lnTo>
                  <a:pt x="609" y="146"/>
                </a:lnTo>
                <a:lnTo>
                  <a:pt x="601" y="132"/>
                </a:lnTo>
                <a:lnTo>
                  <a:pt x="592" y="119"/>
                </a:lnTo>
                <a:lnTo>
                  <a:pt x="582" y="106"/>
                </a:lnTo>
                <a:lnTo>
                  <a:pt x="572" y="94"/>
                </a:lnTo>
                <a:lnTo>
                  <a:pt x="561" y="82"/>
                </a:lnTo>
                <a:lnTo>
                  <a:pt x="550" y="71"/>
                </a:lnTo>
                <a:lnTo>
                  <a:pt x="538" y="60"/>
                </a:lnTo>
                <a:lnTo>
                  <a:pt x="525" y="51"/>
                </a:lnTo>
                <a:lnTo>
                  <a:pt x="511" y="41"/>
                </a:lnTo>
                <a:lnTo>
                  <a:pt x="497" y="33"/>
                </a:lnTo>
                <a:lnTo>
                  <a:pt x="481" y="25"/>
                </a:lnTo>
                <a:lnTo>
                  <a:pt x="466" y="19"/>
                </a:lnTo>
                <a:lnTo>
                  <a:pt x="448" y="13"/>
                </a:lnTo>
                <a:lnTo>
                  <a:pt x="430" y="9"/>
                </a:lnTo>
                <a:lnTo>
                  <a:pt x="412" y="5"/>
                </a:lnTo>
                <a:lnTo>
                  <a:pt x="393" y="2"/>
                </a:lnTo>
                <a:lnTo>
                  <a:pt x="373" y="1"/>
                </a:lnTo>
                <a:lnTo>
                  <a:pt x="353" y="0"/>
                </a:lnTo>
                <a:lnTo>
                  <a:pt x="332" y="1"/>
                </a:lnTo>
                <a:lnTo>
                  <a:pt x="312" y="2"/>
                </a:lnTo>
                <a:lnTo>
                  <a:pt x="292" y="5"/>
                </a:lnTo>
                <a:lnTo>
                  <a:pt x="273" y="9"/>
                </a:lnTo>
                <a:lnTo>
                  <a:pt x="255" y="14"/>
                </a:lnTo>
                <a:lnTo>
                  <a:pt x="237" y="19"/>
                </a:lnTo>
                <a:lnTo>
                  <a:pt x="219" y="26"/>
                </a:lnTo>
                <a:lnTo>
                  <a:pt x="203" y="33"/>
                </a:lnTo>
                <a:lnTo>
                  <a:pt x="187" y="43"/>
                </a:lnTo>
                <a:lnTo>
                  <a:pt x="171" y="52"/>
                </a:lnTo>
                <a:lnTo>
                  <a:pt x="157" y="62"/>
                </a:lnTo>
                <a:lnTo>
                  <a:pt x="142" y="73"/>
                </a:lnTo>
                <a:lnTo>
                  <a:pt x="129" y="85"/>
                </a:lnTo>
                <a:lnTo>
                  <a:pt x="116" y="97"/>
                </a:lnTo>
                <a:lnTo>
                  <a:pt x="104" y="111"/>
                </a:lnTo>
                <a:lnTo>
                  <a:pt x="92" y="124"/>
                </a:lnTo>
                <a:lnTo>
                  <a:pt x="81" y="139"/>
                </a:lnTo>
                <a:lnTo>
                  <a:pt x="71" y="154"/>
                </a:lnTo>
                <a:lnTo>
                  <a:pt x="61" y="171"/>
                </a:lnTo>
                <a:lnTo>
                  <a:pt x="52" y="187"/>
                </a:lnTo>
                <a:lnTo>
                  <a:pt x="44" y="204"/>
                </a:lnTo>
                <a:lnTo>
                  <a:pt x="37" y="222"/>
                </a:lnTo>
                <a:lnTo>
                  <a:pt x="30" y="240"/>
                </a:lnTo>
                <a:lnTo>
                  <a:pt x="24" y="258"/>
                </a:lnTo>
                <a:lnTo>
                  <a:pt x="18" y="277"/>
                </a:lnTo>
                <a:lnTo>
                  <a:pt x="13" y="297"/>
                </a:lnTo>
                <a:lnTo>
                  <a:pt x="9"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19" y="565"/>
                </a:lnTo>
                <a:lnTo>
                  <a:pt x="25" y="583"/>
                </a:lnTo>
                <a:lnTo>
                  <a:pt x="32" y="600"/>
                </a:lnTo>
                <a:lnTo>
                  <a:pt x="39" y="617"/>
                </a:lnTo>
                <a:lnTo>
                  <a:pt x="47" y="634"/>
                </a:lnTo>
                <a:lnTo>
                  <a:pt x="56" y="650"/>
                </a:lnTo>
                <a:lnTo>
                  <a:pt x="65" y="666"/>
                </a:lnTo>
                <a:lnTo>
                  <a:pt x="75" y="680"/>
                </a:lnTo>
                <a:lnTo>
                  <a:pt x="86" y="694"/>
                </a:lnTo>
                <a:lnTo>
                  <a:pt x="97" y="707"/>
                </a:lnTo>
                <a:lnTo>
                  <a:pt x="110" y="719"/>
                </a:lnTo>
                <a:lnTo>
                  <a:pt x="123" y="731"/>
                </a:lnTo>
                <a:lnTo>
                  <a:pt x="136" y="742"/>
                </a:lnTo>
                <a:lnTo>
                  <a:pt x="151" y="752"/>
                </a:lnTo>
                <a:lnTo>
                  <a:pt x="165" y="762"/>
                </a:lnTo>
                <a:lnTo>
                  <a:pt x="181" y="771"/>
                </a:lnTo>
                <a:lnTo>
                  <a:pt x="197" y="779"/>
                </a:lnTo>
                <a:lnTo>
                  <a:pt x="214" y="787"/>
                </a:lnTo>
                <a:lnTo>
                  <a:pt x="232" y="793"/>
                </a:lnTo>
                <a:lnTo>
                  <a:pt x="250" y="799"/>
                </a:lnTo>
                <a:lnTo>
                  <a:pt x="269" y="803"/>
                </a:lnTo>
                <a:lnTo>
                  <a:pt x="288" y="807"/>
                </a:lnTo>
                <a:lnTo>
                  <a:pt x="308" y="810"/>
                </a:lnTo>
                <a:lnTo>
                  <a:pt x="329" y="812"/>
                </a:lnTo>
                <a:lnTo>
                  <a:pt x="350" y="814"/>
                </a:lnTo>
                <a:lnTo>
                  <a:pt x="372" y="814"/>
                </a:lnTo>
                <a:lnTo>
                  <a:pt x="409" y="813"/>
                </a:lnTo>
                <a:lnTo>
                  <a:pt x="445" y="811"/>
                </a:lnTo>
                <a:lnTo>
                  <a:pt x="480" y="807"/>
                </a:lnTo>
                <a:lnTo>
                  <a:pt x="512" y="801"/>
                </a:lnTo>
                <a:lnTo>
                  <a:pt x="543" y="794"/>
                </a:lnTo>
                <a:lnTo>
                  <a:pt x="571" y="787"/>
                </a:lnTo>
                <a:lnTo>
                  <a:pt x="598" y="778"/>
                </a:lnTo>
                <a:lnTo>
                  <a:pt x="622" y="767"/>
                </a:lnTo>
                <a:lnTo>
                  <a:pt x="594" y="635"/>
                </a:lnTo>
                <a:lnTo>
                  <a:pt x="574" y="642"/>
                </a:lnTo>
                <a:lnTo>
                  <a:pt x="554" y="648"/>
                </a:lnTo>
                <a:lnTo>
                  <a:pt x="532" y="655"/>
                </a:lnTo>
                <a:lnTo>
                  <a:pt x="509" y="660"/>
                </a:lnTo>
                <a:lnTo>
                  <a:pt x="484" y="664"/>
                </a:lnTo>
                <a:lnTo>
                  <a:pt x="459" y="667"/>
                </a:lnTo>
                <a:lnTo>
                  <a:pt x="430" y="669"/>
                </a:lnTo>
                <a:lnTo>
                  <a:pt x="401" y="670"/>
                </a:lnTo>
                <a:lnTo>
                  <a:pt x="379" y="669"/>
                </a:lnTo>
                <a:lnTo>
                  <a:pt x="358" y="667"/>
                </a:lnTo>
                <a:lnTo>
                  <a:pt x="338" y="663"/>
                </a:lnTo>
                <a:lnTo>
                  <a:pt x="318" y="658"/>
                </a:lnTo>
                <a:lnTo>
                  <a:pt x="300" y="652"/>
                </a:lnTo>
                <a:lnTo>
                  <a:pt x="282" y="643"/>
                </a:lnTo>
                <a:lnTo>
                  <a:pt x="273" y="638"/>
                </a:lnTo>
                <a:lnTo>
                  <a:pt x="265" y="633"/>
                </a:lnTo>
                <a:lnTo>
                  <a:pt x="257" y="627"/>
                </a:lnTo>
                <a:lnTo>
                  <a:pt x="249" y="621"/>
                </a:lnTo>
                <a:lnTo>
                  <a:pt x="242" y="615"/>
                </a:lnTo>
                <a:lnTo>
                  <a:pt x="235" y="608"/>
                </a:lnTo>
                <a:lnTo>
                  <a:pt x="229" y="601"/>
                </a:lnTo>
                <a:lnTo>
                  <a:pt x="222" y="593"/>
                </a:lnTo>
                <a:lnTo>
                  <a:pt x="216" y="585"/>
                </a:lnTo>
                <a:lnTo>
                  <a:pt x="211" y="576"/>
                </a:lnTo>
                <a:lnTo>
                  <a:pt x="206" y="567"/>
                </a:lnTo>
                <a:lnTo>
                  <a:pt x="201" y="557"/>
                </a:lnTo>
                <a:lnTo>
                  <a:pt x="197" y="547"/>
                </a:lnTo>
                <a:lnTo>
                  <a:pt x="194" y="536"/>
                </a:lnTo>
                <a:lnTo>
                  <a:pt x="190" y="524"/>
                </a:lnTo>
                <a:lnTo>
                  <a:pt x="188" y="512"/>
                </a:lnTo>
                <a:lnTo>
                  <a:pt x="185" y="500"/>
                </a:lnTo>
                <a:lnTo>
                  <a:pt x="184" y="487"/>
                </a:lnTo>
                <a:lnTo>
                  <a:pt x="183" y="474"/>
                </a:lnTo>
                <a:lnTo>
                  <a:pt x="182" y="460"/>
                </a:lnTo>
                <a:lnTo>
                  <a:pt x="655" y="460"/>
                </a:lnTo>
                <a:close/>
                <a:moveTo>
                  <a:pt x="182" y="327"/>
                </a:moveTo>
                <a:lnTo>
                  <a:pt x="184" y="311"/>
                </a:lnTo>
                <a:lnTo>
                  <a:pt x="186" y="295"/>
                </a:lnTo>
                <a:lnTo>
                  <a:pt x="190" y="278"/>
                </a:lnTo>
                <a:lnTo>
                  <a:pt x="195" y="261"/>
                </a:lnTo>
                <a:lnTo>
                  <a:pt x="200" y="245"/>
                </a:lnTo>
                <a:lnTo>
                  <a:pt x="207" y="229"/>
                </a:lnTo>
                <a:lnTo>
                  <a:pt x="215" y="214"/>
                </a:lnTo>
                <a:lnTo>
                  <a:pt x="224" y="199"/>
                </a:lnTo>
                <a:lnTo>
                  <a:pt x="234" y="186"/>
                </a:lnTo>
                <a:lnTo>
                  <a:pt x="245" y="173"/>
                </a:lnTo>
                <a:lnTo>
                  <a:pt x="258" y="161"/>
                </a:lnTo>
                <a:lnTo>
                  <a:pt x="272" y="152"/>
                </a:lnTo>
                <a:lnTo>
                  <a:pt x="279" y="148"/>
                </a:lnTo>
                <a:lnTo>
                  <a:pt x="287" y="144"/>
                </a:lnTo>
                <a:lnTo>
                  <a:pt x="295" y="141"/>
                </a:lnTo>
                <a:lnTo>
                  <a:pt x="303" y="138"/>
                </a:lnTo>
                <a:lnTo>
                  <a:pt x="312" y="136"/>
                </a:lnTo>
                <a:lnTo>
                  <a:pt x="321" y="135"/>
                </a:lnTo>
                <a:lnTo>
                  <a:pt x="330" y="134"/>
                </a:lnTo>
                <a:lnTo>
                  <a:pt x="340" y="134"/>
                </a:lnTo>
                <a:lnTo>
                  <a:pt x="350" y="134"/>
                </a:lnTo>
                <a:lnTo>
                  <a:pt x="360" y="135"/>
                </a:lnTo>
                <a:lnTo>
                  <a:pt x="369" y="136"/>
                </a:lnTo>
                <a:lnTo>
                  <a:pt x="378" y="138"/>
                </a:lnTo>
                <a:lnTo>
                  <a:pt x="386" y="141"/>
                </a:lnTo>
                <a:lnTo>
                  <a:pt x="394" y="144"/>
                </a:lnTo>
                <a:lnTo>
                  <a:pt x="402" y="147"/>
                </a:lnTo>
                <a:lnTo>
                  <a:pt x="409" y="151"/>
                </a:lnTo>
                <a:lnTo>
                  <a:pt x="416" y="156"/>
                </a:lnTo>
                <a:lnTo>
                  <a:pt x="422" y="160"/>
                </a:lnTo>
                <a:lnTo>
                  <a:pt x="428" y="166"/>
                </a:lnTo>
                <a:lnTo>
                  <a:pt x="434" y="172"/>
                </a:lnTo>
                <a:lnTo>
                  <a:pt x="444" y="184"/>
                </a:lnTo>
                <a:lnTo>
                  <a:pt x="454" y="197"/>
                </a:lnTo>
                <a:lnTo>
                  <a:pt x="462" y="212"/>
                </a:lnTo>
                <a:lnTo>
                  <a:pt x="469" y="227"/>
                </a:lnTo>
                <a:lnTo>
                  <a:pt x="474" y="243"/>
                </a:lnTo>
                <a:lnTo>
                  <a:pt x="478" y="259"/>
                </a:lnTo>
                <a:lnTo>
                  <a:pt x="481" y="276"/>
                </a:lnTo>
                <a:lnTo>
                  <a:pt x="483" y="294"/>
                </a:lnTo>
                <a:lnTo>
                  <a:pt x="484" y="310"/>
                </a:lnTo>
                <a:lnTo>
                  <a:pt x="484"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22">
            <a:extLst>
              <a:ext uri="{FF2B5EF4-FFF2-40B4-BE49-F238E27FC236}">
                <a16:creationId xmlns:a16="http://schemas.microsoft.com/office/drawing/2014/main" id="{00000000-0008-0000-0D00-000015000000}"/>
              </a:ext>
            </a:extLst>
          </xdr:cNvPr>
          <xdr:cNvSpPr>
            <a:spLocks/>
          </xdr:cNvSpPr>
        </xdr:nvSpPr>
        <xdr:spPr bwMode="auto">
          <a:xfrm>
            <a:off x="974" y="197"/>
            <a:ext cx="9" cy="11"/>
          </a:xfrm>
          <a:custGeom>
            <a:avLst/>
            <a:gdLst>
              <a:gd name="T0" fmla="*/ 194 w 659"/>
              <a:gd name="T1" fmla="*/ 800 h 800"/>
              <a:gd name="T2" fmla="*/ 195 w 659"/>
              <a:gd name="T3" fmla="*/ 314 h 800"/>
              <a:gd name="T4" fmla="*/ 200 w 659"/>
              <a:gd name="T5" fmla="*/ 280 h 800"/>
              <a:gd name="T6" fmla="*/ 208 w 659"/>
              <a:gd name="T7" fmla="*/ 254 h 800"/>
              <a:gd name="T8" fmla="*/ 217 w 659"/>
              <a:gd name="T9" fmla="*/ 233 h 800"/>
              <a:gd name="T10" fmla="*/ 229 w 659"/>
              <a:gd name="T11" fmla="*/ 213 h 800"/>
              <a:gd name="T12" fmla="*/ 244 w 659"/>
              <a:gd name="T13" fmla="*/ 196 h 800"/>
              <a:gd name="T14" fmla="*/ 262 w 659"/>
              <a:gd name="T15" fmla="*/ 181 h 800"/>
              <a:gd name="T16" fmla="*/ 281 w 659"/>
              <a:gd name="T17" fmla="*/ 170 h 800"/>
              <a:gd name="T18" fmla="*/ 303 w 659"/>
              <a:gd name="T19" fmla="*/ 161 h 800"/>
              <a:gd name="T20" fmla="*/ 327 w 659"/>
              <a:gd name="T21" fmla="*/ 156 h 800"/>
              <a:gd name="T22" fmla="*/ 357 w 659"/>
              <a:gd name="T23" fmla="*/ 157 h 800"/>
              <a:gd name="T24" fmla="*/ 389 w 659"/>
              <a:gd name="T25" fmla="*/ 165 h 800"/>
              <a:gd name="T26" fmla="*/ 414 w 659"/>
              <a:gd name="T27" fmla="*/ 179 h 800"/>
              <a:gd name="T28" fmla="*/ 434 w 659"/>
              <a:gd name="T29" fmla="*/ 199 h 800"/>
              <a:gd name="T30" fmla="*/ 449 w 659"/>
              <a:gd name="T31" fmla="*/ 223 h 800"/>
              <a:gd name="T32" fmla="*/ 460 w 659"/>
              <a:gd name="T33" fmla="*/ 253 h 800"/>
              <a:gd name="T34" fmla="*/ 468 w 659"/>
              <a:gd name="T35" fmla="*/ 286 h 800"/>
              <a:gd name="T36" fmla="*/ 471 w 659"/>
              <a:gd name="T37" fmla="*/ 322 h 800"/>
              <a:gd name="T38" fmla="*/ 471 w 659"/>
              <a:gd name="T39" fmla="*/ 800 h 800"/>
              <a:gd name="T40" fmla="*/ 659 w 659"/>
              <a:gd name="T41" fmla="*/ 321 h 800"/>
              <a:gd name="T42" fmla="*/ 658 w 659"/>
              <a:gd name="T43" fmla="*/ 279 h 800"/>
              <a:gd name="T44" fmla="*/ 654 w 659"/>
              <a:gd name="T45" fmla="*/ 241 h 800"/>
              <a:gd name="T46" fmla="*/ 648 w 659"/>
              <a:gd name="T47" fmla="*/ 206 h 800"/>
              <a:gd name="T48" fmla="*/ 639 w 659"/>
              <a:gd name="T49" fmla="*/ 174 h 800"/>
              <a:gd name="T50" fmla="*/ 628 w 659"/>
              <a:gd name="T51" fmla="*/ 145 h 800"/>
              <a:gd name="T52" fmla="*/ 615 w 659"/>
              <a:gd name="T53" fmla="*/ 119 h 800"/>
              <a:gd name="T54" fmla="*/ 600 w 659"/>
              <a:gd name="T55" fmla="*/ 95 h 800"/>
              <a:gd name="T56" fmla="*/ 583 w 659"/>
              <a:gd name="T57" fmla="*/ 75 h 800"/>
              <a:gd name="T58" fmla="*/ 565 w 659"/>
              <a:gd name="T59" fmla="*/ 57 h 800"/>
              <a:gd name="T60" fmla="*/ 545 w 659"/>
              <a:gd name="T61" fmla="*/ 41 h 800"/>
              <a:gd name="T62" fmla="*/ 525 w 659"/>
              <a:gd name="T63" fmla="*/ 28 h 800"/>
              <a:gd name="T64" fmla="*/ 503 w 659"/>
              <a:gd name="T65" fmla="*/ 18 h 800"/>
              <a:gd name="T66" fmla="*/ 480 w 659"/>
              <a:gd name="T67" fmla="*/ 10 h 800"/>
              <a:gd name="T68" fmla="*/ 456 w 659"/>
              <a:gd name="T69" fmla="*/ 5 h 800"/>
              <a:gd name="T70" fmla="*/ 432 w 659"/>
              <a:gd name="T71" fmla="*/ 1 h 800"/>
              <a:gd name="T72" fmla="*/ 407 w 659"/>
              <a:gd name="T73" fmla="*/ 0 h 800"/>
              <a:gd name="T74" fmla="*/ 366 w 659"/>
              <a:gd name="T75" fmla="*/ 3 h 800"/>
              <a:gd name="T76" fmla="*/ 327 w 659"/>
              <a:gd name="T77" fmla="*/ 11 h 800"/>
              <a:gd name="T78" fmla="*/ 293 w 659"/>
              <a:gd name="T79" fmla="*/ 24 h 800"/>
              <a:gd name="T80" fmla="*/ 262 w 659"/>
              <a:gd name="T81" fmla="*/ 40 h 800"/>
              <a:gd name="T82" fmla="*/ 235 w 659"/>
              <a:gd name="T83" fmla="*/ 60 h 800"/>
              <a:gd name="T84" fmla="*/ 211 w 659"/>
              <a:gd name="T85" fmla="*/ 81 h 800"/>
              <a:gd name="T86" fmla="*/ 192 w 659"/>
              <a:gd name="T87" fmla="*/ 103 h 800"/>
              <a:gd name="T88" fmla="*/ 177 w 659"/>
              <a:gd name="T89" fmla="*/ 126 h 800"/>
              <a:gd name="T90" fmla="*/ 164 w 659"/>
              <a:gd name="T91" fmla="*/ 16 h 800"/>
              <a:gd name="T92" fmla="*/ 1 w 659"/>
              <a:gd name="T93" fmla="*/ 43 h 800"/>
              <a:gd name="T94" fmla="*/ 3 w 659"/>
              <a:gd name="T95" fmla="*/ 96 h 800"/>
              <a:gd name="T96" fmla="*/ 5 w 659"/>
              <a:gd name="T97" fmla="*/ 152 h 800"/>
              <a:gd name="T98" fmla="*/ 6 w 659"/>
              <a:gd name="T99" fmla="*/ 214 h 800"/>
              <a:gd name="T100" fmla="*/ 6 w 659"/>
              <a:gd name="T101"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800">
                <a:moveTo>
                  <a:pt x="6" y="800"/>
                </a:moveTo>
                <a:lnTo>
                  <a:pt x="194" y="800"/>
                </a:lnTo>
                <a:lnTo>
                  <a:pt x="194" y="332"/>
                </a:lnTo>
                <a:lnTo>
                  <a:pt x="195" y="314"/>
                </a:lnTo>
                <a:lnTo>
                  <a:pt x="197" y="297"/>
                </a:lnTo>
                <a:lnTo>
                  <a:pt x="200" y="280"/>
                </a:lnTo>
                <a:lnTo>
                  <a:pt x="204" y="265"/>
                </a:lnTo>
                <a:lnTo>
                  <a:pt x="208" y="254"/>
                </a:lnTo>
                <a:lnTo>
                  <a:pt x="212" y="243"/>
                </a:lnTo>
                <a:lnTo>
                  <a:pt x="217" y="233"/>
                </a:lnTo>
                <a:lnTo>
                  <a:pt x="223" y="223"/>
                </a:lnTo>
                <a:lnTo>
                  <a:pt x="229" y="213"/>
                </a:lnTo>
                <a:lnTo>
                  <a:pt x="236" y="204"/>
                </a:lnTo>
                <a:lnTo>
                  <a:pt x="244" y="196"/>
                </a:lnTo>
                <a:lnTo>
                  <a:pt x="253" y="188"/>
                </a:lnTo>
                <a:lnTo>
                  <a:pt x="262" y="181"/>
                </a:lnTo>
                <a:lnTo>
                  <a:pt x="271" y="175"/>
                </a:lnTo>
                <a:lnTo>
                  <a:pt x="281" y="170"/>
                </a:lnTo>
                <a:lnTo>
                  <a:pt x="292" y="165"/>
                </a:lnTo>
                <a:lnTo>
                  <a:pt x="303" y="161"/>
                </a:lnTo>
                <a:lnTo>
                  <a:pt x="315" y="158"/>
                </a:lnTo>
                <a:lnTo>
                  <a:pt x="327" y="156"/>
                </a:lnTo>
                <a:lnTo>
                  <a:pt x="339" y="156"/>
                </a:lnTo>
                <a:lnTo>
                  <a:pt x="357" y="157"/>
                </a:lnTo>
                <a:lnTo>
                  <a:pt x="374" y="160"/>
                </a:lnTo>
                <a:lnTo>
                  <a:pt x="389" y="165"/>
                </a:lnTo>
                <a:lnTo>
                  <a:pt x="402" y="171"/>
                </a:lnTo>
                <a:lnTo>
                  <a:pt x="414" y="179"/>
                </a:lnTo>
                <a:lnTo>
                  <a:pt x="425" y="188"/>
                </a:lnTo>
                <a:lnTo>
                  <a:pt x="434" y="199"/>
                </a:lnTo>
                <a:lnTo>
                  <a:pt x="442" y="210"/>
                </a:lnTo>
                <a:lnTo>
                  <a:pt x="449" y="223"/>
                </a:lnTo>
                <a:lnTo>
                  <a:pt x="456" y="237"/>
                </a:lnTo>
                <a:lnTo>
                  <a:pt x="460" y="253"/>
                </a:lnTo>
                <a:lnTo>
                  <a:pt x="464" y="269"/>
                </a:lnTo>
                <a:lnTo>
                  <a:pt x="468" y="286"/>
                </a:lnTo>
                <a:lnTo>
                  <a:pt x="470" y="304"/>
                </a:lnTo>
                <a:lnTo>
                  <a:pt x="471" y="322"/>
                </a:lnTo>
                <a:lnTo>
                  <a:pt x="471" y="341"/>
                </a:lnTo>
                <a:lnTo>
                  <a:pt x="471" y="800"/>
                </a:lnTo>
                <a:lnTo>
                  <a:pt x="659" y="800"/>
                </a:lnTo>
                <a:lnTo>
                  <a:pt x="659" y="321"/>
                </a:lnTo>
                <a:lnTo>
                  <a:pt x="659" y="300"/>
                </a:lnTo>
                <a:lnTo>
                  <a:pt x="658" y="279"/>
                </a:lnTo>
                <a:lnTo>
                  <a:pt x="656" y="259"/>
                </a:lnTo>
                <a:lnTo>
                  <a:pt x="654" y="241"/>
                </a:lnTo>
                <a:lnTo>
                  <a:pt x="651" y="223"/>
                </a:lnTo>
                <a:lnTo>
                  <a:pt x="648" y="206"/>
                </a:lnTo>
                <a:lnTo>
                  <a:pt x="643" y="190"/>
                </a:lnTo>
                <a:lnTo>
                  <a:pt x="639" y="174"/>
                </a:lnTo>
                <a:lnTo>
                  <a:pt x="633" y="159"/>
                </a:lnTo>
                <a:lnTo>
                  <a:pt x="628" y="145"/>
                </a:lnTo>
                <a:lnTo>
                  <a:pt x="621" y="131"/>
                </a:lnTo>
                <a:lnTo>
                  <a:pt x="615" y="119"/>
                </a:lnTo>
                <a:lnTo>
                  <a:pt x="607" y="107"/>
                </a:lnTo>
                <a:lnTo>
                  <a:pt x="600" y="95"/>
                </a:lnTo>
                <a:lnTo>
                  <a:pt x="592" y="85"/>
                </a:lnTo>
                <a:lnTo>
                  <a:pt x="583" y="75"/>
                </a:lnTo>
                <a:lnTo>
                  <a:pt x="574" y="66"/>
                </a:lnTo>
                <a:lnTo>
                  <a:pt x="565" y="57"/>
                </a:lnTo>
                <a:lnTo>
                  <a:pt x="555" y="49"/>
                </a:lnTo>
                <a:lnTo>
                  <a:pt x="545" y="41"/>
                </a:lnTo>
                <a:lnTo>
                  <a:pt x="535" y="34"/>
                </a:lnTo>
                <a:lnTo>
                  <a:pt x="525" y="28"/>
                </a:lnTo>
                <a:lnTo>
                  <a:pt x="514" y="23"/>
                </a:lnTo>
                <a:lnTo>
                  <a:pt x="503" y="18"/>
                </a:lnTo>
                <a:lnTo>
                  <a:pt x="491" y="14"/>
                </a:lnTo>
                <a:lnTo>
                  <a:pt x="480" y="10"/>
                </a:lnTo>
                <a:lnTo>
                  <a:pt x="468" y="7"/>
                </a:lnTo>
                <a:lnTo>
                  <a:pt x="456" y="5"/>
                </a:lnTo>
                <a:lnTo>
                  <a:pt x="444" y="3"/>
                </a:lnTo>
                <a:lnTo>
                  <a:pt x="432" y="1"/>
                </a:lnTo>
                <a:lnTo>
                  <a:pt x="420" y="0"/>
                </a:lnTo>
                <a:lnTo>
                  <a:pt x="407" y="0"/>
                </a:lnTo>
                <a:lnTo>
                  <a:pt x="386" y="1"/>
                </a:lnTo>
                <a:lnTo>
                  <a:pt x="366" y="3"/>
                </a:lnTo>
                <a:lnTo>
                  <a:pt x="346" y="6"/>
                </a:lnTo>
                <a:lnTo>
                  <a:pt x="327" y="11"/>
                </a:lnTo>
                <a:lnTo>
                  <a:pt x="309" y="17"/>
                </a:lnTo>
                <a:lnTo>
                  <a:pt x="293" y="24"/>
                </a:lnTo>
                <a:lnTo>
                  <a:pt x="277" y="31"/>
                </a:lnTo>
                <a:lnTo>
                  <a:pt x="262" y="40"/>
                </a:lnTo>
                <a:lnTo>
                  <a:pt x="248" y="50"/>
                </a:lnTo>
                <a:lnTo>
                  <a:pt x="235" y="60"/>
                </a:lnTo>
                <a:lnTo>
                  <a:pt x="222" y="70"/>
                </a:lnTo>
                <a:lnTo>
                  <a:pt x="211" y="81"/>
                </a:lnTo>
                <a:lnTo>
                  <a:pt x="201" y="92"/>
                </a:lnTo>
                <a:lnTo>
                  <a:pt x="192" y="103"/>
                </a:lnTo>
                <a:lnTo>
                  <a:pt x="184" y="114"/>
                </a:lnTo>
                <a:lnTo>
                  <a:pt x="177" y="126"/>
                </a:lnTo>
                <a:lnTo>
                  <a:pt x="174" y="126"/>
                </a:lnTo>
                <a:lnTo>
                  <a:pt x="164" y="16"/>
                </a:lnTo>
                <a:lnTo>
                  <a:pt x="0" y="16"/>
                </a:lnTo>
                <a:lnTo>
                  <a:pt x="1" y="43"/>
                </a:lnTo>
                <a:lnTo>
                  <a:pt x="2" y="69"/>
                </a:lnTo>
                <a:lnTo>
                  <a:pt x="3" y="96"/>
                </a:lnTo>
                <a:lnTo>
                  <a:pt x="4" y="123"/>
                </a:lnTo>
                <a:lnTo>
                  <a:pt x="5" y="152"/>
                </a:lnTo>
                <a:lnTo>
                  <a:pt x="6" y="183"/>
                </a:lnTo>
                <a:lnTo>
                  <a:pt x="6" y="214"/>
                </a:lnTo>
                <a:lnTo>
                  <a:pt x="6" y="246"/>
                </a:lnTo>
                <a:lnTo>
                  <a:pt x="6" y="800"/>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23">
            <a:extLst>
              <a:ext uri="{FF2B5EF4-FFF2-40B4-BE49-F238E27FC236}">
                <a16:creationId xmlns:a16="http://schemas.microsoft.com/office/drawing/2014/main" id="{00000000-0008-0000-0D00-000016000000}"/>
              </a:ext>
            </a:extLst>
          </xdr:cNvPr>
          <xdr:cNvSpPr>
            <a:spLocks/>
          </xdr:cNvSpPr>
        </xdr:nvSpPr>
        <xdr:spPr bwMode="auto">
          <a:xfrm>
            <a:off x="985" y="197"/>
            <a:ext cx="8" cy="11"/>
          </a:xfrm>
          <a:custGeom>
            <a:avLst/>
            <a:gdLst>
              <a:gd name="T0" fmla="*/ 515 w 571"/>
              <a:gd name="T1" fmla="*/ 643 h 812"/>
              <a:gd name="T2" fmla="*/ 468 w 571"/>
              <a:gd name="T3" fmla="*/ 656 h 812"/>
              <a:gd name="T4" fmla="*/ 410 w 571"/>
              <a:gd name="T5" fmla="*/ 661 h 812"/>
              <a:gd name="T6" fmla="*/ 375 w 571"/>
              <a:gd name="T7" fmla="*/ 659 h 812"/>
              <a:gd name="T8" fmla="*/ 343 w 571"/>
              <a:gd name="T9" fmla="*/ 652 h 812"/>
              <a:gd name="T10" fmla="*/ 314 w 571"/>
              <a:gd name="T11" fmla="*/ 639 h 812"/>
              <a:gd name="T12" fmla="*/ 286 w 571"/>
              <a:gd name="T13" fmla="*/ 623 h 812"/>
              <a:gd name="T14" fmla="*/ 262 w 571"/>
              <a:gd name="T15" fmla="*/ 602 h 812"/>
              <a:gd name="T16" fmla="*/ 240 w 571"/>
              <a:gd name="T17" fmla="*/ 577 h 812"/>
              <a:gd name="T18" fmla="*/ 222 w 571"/>
              <a:gd name="T19" fmla="*/ 548 h 812"/>
              <a:gd name="T20" fmla="*/ 208 w 571"/>
              <a:gd name="T21" fmla="*/ 514 h 812"/>
              <a:gd name="T22" fmla="*/ 198 w 571"/>
              <a:gd name="T23" fmla="*/ 477 h 812"/>
              <a:gd name="T24" fmla="*/ 193 w 571"/>
              <a:gd name="T25" fmla="*/ 436 h 812"/>
              <a:gd name="T26" fmla="*/ 193 w 571"/>
              <a:gd name="T27" fmla="*/ 380 h 812"/>
              <a:gd name="T28" fmla="*/ 206 w 571"/>
              <a:gd name="T29" fmla="*/ 306 h 812"/>
              <a:gd name="T30" fmla="*/ 219 w 571"/>
              <a:gd name="T31" fmla="*/ 272 h 812"/>
              <a:gd name="T32" fmla="*/ 235 w 571"/>
              <a:gd name="T33" fmla="*/ 242 h 812"/>
              <a:gd name="T34" fmla="*/ 256 w 571"/>
              <a:gd name="T35" fmla="*/ 215 h 812"/>
              <a:gd name="T36" fmla="*/ 280 w 571"/>
              <a:gd name="T37" fmla="*/ 193 h 812"/>
              <a:gd name="T38" fmla="*/ 307 w 571"/>
              <a:gd name="T39" fmla="*/ 175 h 812"/>
              <a:gd name="T40" fmla="*/ 338 w 571"/>
              <a:gd name="T41" fmla="*/ 160 h 812"/>
              <a:gd name="T42" fmla="*/ 372 w 571"/>
              <a:gd name="T43" fmla="*/ 152 h 812"/>
              <a:gd name="T44" fmla="*/ 410 w 571"/>
              <a:gd name="T45" fmla="*/ 149 h 812"/>
              <a:gd name="T46" fmla="*/ 470 w 571"/>
              <a:gd name="T47" fmla="*/ 154 h 812"/>
              <a:gd name="T48" fmla="*/ 516 w 571"/>
              <a:gd name="T49" fmla="*/ 167 h 812"/>
              <a:gd name="T50" fmla="*/ 571 w 571"/>
              <a:gd name="T51" fmla="*/ 32 h 812"/>
              <a:gd name="T52" fmla="*/ 518 w 571"/>
              <a:gd name="T53" fmla="*/ 14 h 812"/>
              <a:gd name="T54" fmla="*/ 452 w 571"/>
              <a:gd name="T55" fmla="*/ 2 h 812"/>
              <a:gd name="T56" fmla="*/ 381 w 571"/>
              <a:gd name="T57" fmla="*/ 0 h 812"/>
              <a:gd name="T58" fmla="*/ 315 w 571"/>
              <a:gd name="T59" fmla="*/ 8 h 812"/>
              <a:gd name="T60" fmla="*/ 253 w 571"/>
              <a:gd name="T61" fmla="*/ 24 h 812"/>
              <a:gd name="T62" fmla="*/ 198 w 571"/>
              <a:gd name="T63" fmla="*/ 49 h 812"/>
              <a:gd name="T64" fmla="*/ 149 w 571"/>
              <a:gd name="T65" fmla="*/ 80 h 812"/>
              <a:gd name="T66" fmla="*/ 107 w 571"/>
              <a:gd name="T67" fmla="*/ 118 h 812"/>
              <a:gd name="T68" fmla="*/ 71 w 571"/>
              <a:gd name="T69" fmla="*/ 164 h 812"/>
              <a:gd name="T70" fmla="*/ 43 w 571"/>
              <a:gd name="T71" fmla="*/ 213 h 812"/>
              <a:gd name="T72" fmla="*/ 21 w 571"/>
              <a:gd name="T73" fmla="*/ 268 h 812"/>
              <a:gd name="T74" fmla="*/ 7 w 571"/>
              <a:gd name="T75" fmla="*/ 328 h 812"/>
              <a:gd name="T76" fmla="*/ 1 w 571"/>
              <a:gd name="T77" fmla="*/ 391 h 812"/>
              <a:gd name="T78" fmla="*/ 2 w 571"/>
              <a:gd name="T79" fmla="*/ 459 h 812"/>
              <a:gd name="T80" fmla="*/ 11 w 571"/>
              <a:gd name="T81" fmla="*/ 522 h 812"/>
              <a:gd name="T82" fmla="*/ 27 w 571"/>
              <a:gd name="T83" fmla="*/ 580 h 812"/>
              <a:gd name="T84" fmla="*/ 50 w 571"/>
              <a:gd name="T85" fmla="*/ 632 h 812"/>
              <a:gd name="T86" fmla="*/ 79 w 571"/>
              <a:gd name="T87" fmla="*/ 679 h 812"/>
              <a:gd name="T88" fmla="*/ 114 w 571"/>
              <a:gd name="T89" fmla="*/ 718 h 812"/>
              <a:gd name="T90" fmla="*/ 156 w 571"/>
              <a:gd name="T91" fmla="*/ 751 h 812"/>
              <a:gd name="T92" fmla="*/ 202 w 571"/>
              <a:gd name="T93" fmla="*/ 778 h 812"/>
              <a:gd name="T94" fmla="*/ 254 w 571"/>
              <a:gd name="T95" fmla="*/ 797 h 812"/>
              <a:gd name="T96" fmla="*/ 312 w 571"/>
              <a:gd name="T97" fmla="*/ 808 h 812"/>
              <a:gd name="T98" fmla="*/ 373 w 571"/>
              <a:gd name="T99" fmla="*/ 812 h 812"/>
              <a:gd name="T100" fmla="*/ 463 w 571"/>
              <a:gd name="T101" fmla="*/ 805 h 812"/>
              <a:gd name="T102" fmla="*/ 533 w 571"/>
              <a:gd name="T103" fmla="*/ 789 h 812"/>
              <a:gd name="T104" fmla="*/ 542 w 571"/>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1" h="812">
                <a:moveTo>
                  <a:pt x="542" y="633"/>
                </a:moveTo>
                <a:lnTo>
                  <a:pt x="529" y="638"/>
                </a:lnTo>
                <a:lnTo>
                  <a:pt x="515" y="643"/>
                </a:lnTo>
                <a:lnTo>
                  <a:pt x="500" y="649"/>
                </a:lnTo>
                <a:lnTo>
                  <a:pt x="485" y="653"/>
                </a:lnTo>
                <a:lnTo>
                  <a:pt x="468" y="656"/>
                </a:lnTo>
                <a:lnTo>
                  <a:pt x="450" y="659"/>
                </a:lnTo>
                <a:lnTo>
                  <a:pt x="430" y="661"/>
                </a:lnTo>
                <a:lnTo>
                  <a:pt x="410" y="661"/>
                </a:lnTo>
                <a:lnTo>
                  <a:pt x="398" y="661"/>
                </a:lnTo>
                <a:lnTo>
                  <a:pt x="387" y="660"/>
                </a:lnTo>
                <a:lnTo>
                  <a:pt x="375" y="659"/>
                </a:lnTo>
                <a:lnTo>
                  <a:pt x="365" y="657"/>
                </a:lnTo>
                <a:lnTo>
                  <a:pt x="354" y="655"/>
                </a:lnTo>
                <a:lnTo>
                  <a:pt x="343" y="652"/>
                </a:lnTo>
                <a:lnTo>
                  <a:pt x="333" y="648"/>
                </a:lnTo>
                <a:lnTo>
                  <a:pt x="323" y="643"/>
                </a:lnTo>
                <a:lnTo>
                  <a:pt x="314" y="639"/>
                </a:lnTo>
                <a:lnTo>
                  <a:pt x="304" y="634"/>
                </a:lnTo>
                <a:lnTo>
                  <a:pt x="295" y="629"/>
                </a:lnTo>
                <a:lnTo>
                  <a:pt x="286" y="623"/>
                </a:lnTo>
                <a:lnTo>
                  <a:pt x="278" y="616"/>
                </a:lnTo>
                <a:lnTo>
                  <a:pt x="270" y="609"/>
                </a:lnTo>
                <a:lnTo>
                  <a:pt x="262" y="602"/>
                </a:lnTo>
                <a:lnTo>
                  <a:pt x="253" y="594"/>
                </a:lnTo>
                <a:lnTo>
                  <a:pt x="246" y="586"/>
                </a:lnTo>
                <a:lnTo>
                  <a:pt x="240" y="577"/>
                </a:lnTo>
                <a:lnTo>
                  <a:pt x="233" y="568"/>
                </a:lnTo>
                <a:lnTo>
                  <a:pt x="228" y="558"/>
                </a:lnTo>
                <a:lnTo>
                  <a:pt x="222" y="548"/>
                </a:lnTo>
                <a:lnTo>
                  <a:pt x="217" y="537"/>
                </a:lnTo>
                <a:lnTo>
                  <a:pt x="212" y="526"/>
                </a:lnTo>
                <a:lnTo>
                  <a:pt x="208" y="514"/>
                </a:lnTo>
                <a:lnTo>
                  <a:pt x="204" y="502"/>
                </a:lnTo>
                <a:lnTo>
                  <a:pt x="201" y="490"/>
                </a:lnTo>
                <a:lnTo>
                  <a:pt x="198" y="477"/>
                </a:lnTo>
                <a:lnTo>
                  <a:pt x="196" y="464"/>
                </a:lnTo>
                <a:lnTo>
                  <a:pt x="194" y="450"/>
                </a:lnTo>
                <a:lnTo>
                  <a:pt x="193" y="436"/>
                </a:lnTo>
                <a:lnTo>
                  <a:pt x="192" y="422"/>
                </a:lnTo>
                <a:lnTo>
                  <a:pt x="192" y="407"/>
                </a:lnTo>
                <a:lnTo>
                  <a:pt x="193" y="380"/>
                </a:lnTo>
                <a:lnTo>
                  <a:pt x="195" y="354"/>
                </a:lnTo>
                <a:lnTo>
                  <a:pt x="200" y="329"/>
                </a:lnTo>
                <a:lnTo>
                  <a:pt x="206" y="306"/>
                </a:lnTo>
                <a:lnTo>
                  <a:pt x="210" y="295"/>
                </a:lnTo>
                <a:lnTo>
                  <a:pt x="214" y="282"/>
                </a:lnTo>
                <a:lnTo>
                  <a:pt x="219" y="272"/>
                </a:lnTo>
                <a:lnTo>
                  <a:pt x="224" y="261"/>
                </a:lnTo>
                <a:lnTo>
                  <a:pt x="229" y="251"/>
                </a:lnTo>
                <a:lnTo>
                  <a:pt x="235" y="242"/>
                </a:lnTo>
                <a:lnTo>
                  <a:pt x="241" y="233"/>
                </a:lnTo>
                <a:lnTo>
                  <a:pt x="248" y="224"/>
                </a:lnTo>
                <a:lnTo>
                  <a:pt x="256" y="215"/>
                </a:lnTo>
                <a:lnTo>
                  <a:pt x="264" y="208"/>
                </a:lnTo>
                <a:lnTo>
                  <a:pt x="272" y="200"/>
                </a:lnTo>
                <a:lnTo>
                  <a:pt x="280" y="193"/>
                </a:lnTo>
                <a:lnTo>
                  <a:pt x="289" y="186"/>
                </a:lnTo>
                <a:lnTo>
                  <a:pt x="298" y="180"/>
                </a:lnTo>
                <a:lnTo>
                  <a:pt x="307" y="175"/>
                </a:lnTo>
                <a:lnTo>
                  <a:pt x="317" y="170"/>
                </a:lnTo>
                <a:lnTo>
                  <a:pt x="327" y="165"/>
                </a:lnTo>
                <a:lnTo>
                  <a:pt x="338" y="160"/>
                </a:lnTo>
                <a:lnTo>
                  <a:pt x="349" y="157"/>
                </a:lnTo>
                <a:lnTo>
                  <a:pt x="360" y="154"/>
                </a:lnTo>
                <a:lnTo>
                  <a:pt x="372" y="152"/>
                </a:lnTo>
                <a:lnTo>
                  <a:pt x="384" y="150"/>
                </a:lnTo>
                <a:lnTo>
                  <a:pt x="397" y="149"/>
                </a:lnTo>
                <a:lnTo>
                  <a:pt x="410" y="149"/>
                </a:lnTo>
                <a:lnTo>
                  <a:pt x="431" y="150"/>
                </a:lnTo>
                <a:lnTo>
                  <a:pt x="452" y="151"/>
                </a:lnTo>
                <a:lnTo>
                  <a:pt x="470" y="154"/>
                </a:lnTo>
                <a:lnTo>
                  <a:pt x="487" y="157"/>
                </a:lnTo>
                <a:lnTo>
                  <a:pt x="502" y="161"/>
                </a:lnTo>
                <a:lnTo>
                  <a:pt x="516" y="167"/>
                </a:lnTo>
                <a:lnTo>
                  <a:pt x="528" y="172"/>
                </a:lnTo>
                <a:lnTo>
                  <a:pt x="539" y="177"/>
                </a:lnTo>
                <a:lnTo>
                  <a:pt x="571" y="32"/>
                </a:lnTo>
                <a:lnTo>
                  <a:pt x="555" y="25"/>
                </a:lnTo>
                <a:lnTo>
                  <a:pt x="538" y="19"/>
                </a:lnTo>
                <a:lnTo>
                  <a:pt x="518" y="14"/>
                </a:lnTo>
                <a:lnTo>
                  <a:pt x="497" y="9"/>
                </a:lnTo>
                <a:lnTo>
                  <a:pt x="475" y="5"/>
                </a:lnTo>
                <a:lnTo>
                  <a:pt x="452" y="2"/>
                </a:lnTo>
                <a:lnTo>
                  <a:pt x="429" y="0"/>
                </a:lnTo>
                <a:lnTo>
                  <a:pt x="405" y="0"/>
                </a:lnTo>
                <a:lnTo>
                  <a:pt x="381" y="0"/>
                </a:lnTo>
                <a:lnTo>
                  <a:pt x="358" y="2"/>
                </a:lnTo>
                <a:lnTo>
                  <a:pt x="336" y="4"/>
                </a:lnTo>
                <a:lnTo>
                  <a:pt x="315" y="8"/>
                </a:lnTo>
                <a:lnTo>
                  <a:pt x="294" y="12"/>
                </a:lnTo>
                <a:lnTo>
                  <a:pt x="273" y="18"/>
                </a:lnTo>
                <a:lnTo>
                  <a:pt x="253" y="24"/>
                </a:lnTo>
                <a:lnTo>
                  <a:pt x="234" y="31"/>
                </a:lnTo>
                <a:lnTo>
                  <a:pt x="215" y="39"/>
                </a:lnTo>
                <a:lnTo>
                  <a:pt x="198" y="49"/>
                </a:lnTo>
                <a:lnTo>
                  <a:pt x="181" y="59"/>
                </a:lnTo>
                <a:lnTo>
                  <a:pt x="165" y="69"/>
                </a:lnTo>
                <a:lnTo>
                  <a:pt x="149" y="80"/>
                </a:lnTo>
                <a:lnTo>
                  <a:pt x="134" y="92"/>
                </a:lnTo>
                <a:lnTo>
                  <a:pt x="120" y="105"/>
                </a:lnTo>
                <a:lnTo>
                  <a:pt x="107" y="118"/>
                </a:lnTo>
                <a:lnTo>
                  <a:pt x="94" y="133"/>
                </a:lnTo>
                <a:lnTo>
                  <a:pt x="83" y="147"/>
                </a:lnTo>
                <a:lnTo>
                  <a:pt x="71" y="164"/>
                </a:lnTo>
                <a:lnTo>
                  <a:pt x="61" y="180"/>
                </a:lnTo>
                <a:lnTo>
                  <a:pt x="52" y="196"/>
                </a:lnTo>
                <a:lnTo>
                  <a:pt x="43" y="213"/>
                </a:lnTo>
                <a:lnTo>
                  <a:pt x="35" y="231"/>
                </a:lnTo>
                <a:lnTo>
                  <a:pt x="28" y="249"/>
                </a:lnTo>
                <a:lnTo>
                  <a:pt x="21" y="268"/>
                </a:lnTo>
                <a:lnTo>
                  <a:pt x="16" y="288"/>
                </a:lnTo>
                <a:lnTo>
                  <a:pt x="11" y="308"/>
                </a:lnTo>
                <a:lnTo>
                  <a:pt x="7" y="328"/>
                </a:lnTo>
                <a:lnTo>
                  <a:pt x="4" y="349"/>
                </a:lnTo>
                <a:lnTo>
                  <a:pt x="2" y="370"/>
                </a:lnTo>
                <a:lnTo>
                  <a:pt x="1" y="391"/>
                </a:lnTo>
                <a:lnTo>
                  <a:pt x="0" y="414"/>
                </a:lnTo>
                <a:lnTo>
                  <a:pt x="1" y="436"/>
                </a:lnTo>
                <a:lnTo>
                  <a:pt x="2" y="459"/>
                </a:lnTo>
                <a:lnTo>
                  <a:pt x="4" y="480"/>
                </a:lnTo>
                <a:lnTo>
                  <a:pt x="7" y="501"/>
                </a:lnTo>
                <a:lnTo>
                  <a:pt x="11" y="522"/>
                </a:lnTo>
                <a:lnTo>
                  <a:pt x="15" y="542"/>
                </a:lnTo>
                <a:lnTo>
                  <a:pt x="21" y="562"/>
                </a:lnTo>
                <a:lnTo>
                  <a:pt x="27" y="580"/>
                </a:lnTo>
                <a:lnTo>
                  <a:pt x="34" y="598"/>
                </a:lnTo>
                <a:lnTo>
                  <a:pt x="41" y="615"/>
                </a:lnTo>
                <a:lnTo>
                  <a:pt x="50" y="632"/>
                </a:lnTo>
                <a:lnTo>
                  <a:pt x="59" y="649"/>
                </a:lnTo>
                <a:lnTo>
                  <a:pt x="68" y="664"/>
                </a:lnTo>
                <a:lnTo>
                  <a:pt x="79" y="679"/>
                </a:lnTo>
                <a:lnTo>
                  <a:pt x="90" y="692"/>
                </a:lnTo>
                <a:lnTo>
                  <a:pt x="102" y="706"/>
                </a:lnTo>
                <a:lnTo>
                  <a:pt x="114" y="718"/>
                </a:lnTo>
                <a:lnTo>
                  <a:pt x="127" y="730"/>
                </a:lnTo>
                <a:lnTo>
                  <a:pt x="141" y="741"/>
                </a:lnTo>
                <a:lnTo>
                  <a:pt x="156" y="751"/>
                </a:lnTo>
                <a:lnTo>
                  <a:pt x="171" y="760"/>
                </a:lnTo>
                <a:lnTo>
                  <a:pt x="186" y="770"/>
                </a:lnTo>
                <a:lnTo>
                  <a:pt x="202" y="778"/>
                </a:lnTo>
                <a:lnTo>
                  <a:pt x="219" y="785"/>
                </a:lnTo>
                <a:lnTo>
                  <a:pt x="236" y="791"/>
                </a:lnTo>
                <a:lnTo>
                  <a:pt x="254" y="797"/>
                </a:lnTo>
                <a:lnTo>
                  <a:pt x="273" y="801"/>
                </a:lnTo>
                <a:lnTo>
                  <a:pt x="292" y="805"/>
                </a:lnTo>
                <a:lnTo>
                  <a:pt x="312" y="808"/>
                </a:lnTo>
                <a:lnTo>
                  <a:pt x="332" y="810"/>
                </a:lnTo>
                <a:lnTo>
                  <a:pt x="352" y="812"/>
                </a:lnTo>
                <a:lnTo>
                  <a:pt x="373" y="812"/>
                </a:lnTo>
                <a:lnTo>
                  <a:pt x="404" y="811"/>
                </a:lnTo>
                <a:lnTo>
                  <a:pt x="434" y="809"/>
                </a:lnTo>
                <a:lnTo>
                  <a:pt x="463" y="805"/>
                </a:lnTo>
                <a:lnTo>
                  <a:pt x="489" y="801"/>
                </a:lnTo>
                <a:lnTo>
                  <a:pt x="512" y="795"/>
                </a:lnTo>
                <a:lnTo>
                  <a:pt x="533" y="789"/>
                </a:lnTo>
                <a:lnTo>
                  <a:pt x="551" y="783"/>
                </a:lnTo>
                <a:lnTo>
                  <a:pt x="566" y="777"/>
                </a:lnTo>
                <a:lnTo>
                  <a:pt x="542"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24">
            <a:extLst>
              <a:ext uri="{FF2B5EF4-FFF2-40B4-BE49-F238E27FC236}">
                <a16:creationId xmlns:a16="http://schemas.microsoft.com/office/drawing/2014/main" id="{00000000-0008-0000-0D00-000017000000}"/>
              </a:ext>
            </a:extLst>
          </xdr:cNvPr>
          <xdr:cNvSpPr>
            <a:spLocks noEditPoints="1"/>
          </xdr:cNvSpPr>
        </xdr:nvSpPr>
        <xdr:spPr bwMode="auto">
          <a:xfrm>
            <a:off x="993" y="197"/>
            <a:ext cx="9" cy="11"/>
          </a:xfrm>
          <a:custGeom>
            <a:avLst/>
            <a:gdLst>
              <a:gd name="T0" fmla="*/ 660 w 662"/>
              <a:gd name="T1" fmla="*/ 426 h 814"/>
              <a:gd name="T2" fmla="*/ 661 w 662"/>
              <a:gd name="T3" fmla="*/ 358 h 814"/>
              <a:gd name="T4" fmla="*/ 658 w 662"/>
              <a:gd name="T5" fmla="*/ 307 h 814"/>
              <a:gd name="T6" fmla="*/ 649 w 662"/>
              <a:gd name="T7" fmla="*/ 255 h 814"/>
              <a:gd name="T8" fmla="*/ 636 w 662"/>
              <a:gd name="T9" fmla="*/ 207 h 814"/>
              <a:gd name="T10" fmla="*/ 617 w 662"/>
              <a:gd name="T11" fmla="*/ 161 h 814"/>
              <a:gd name="T12" fmla="*/ 592 w 662"/>
              <a:gd name="T13" fmla="*/ 119 h 814"/>
              <a:gd name="T14" fmla="*/ 562 w 662"/>
              <a:gd name="T15" fmla="*/ 82 h 814"/>
              <a:gd name="T16" fmla="*/ 525 w 662"/>
              <a:gd name="T17" fmla="*/ 51 h 814"/>
              <a:gd name="T18" fmla="*/ 482 w 662"/>
              <a:gd name="T19" fmla="*/ 25 h 814"/>
              <a:gd name="T20" fmla="*/ 432 w 662"/>
              <a:gd name="T21" fmla="*/ 9 h 814"/>
              <a:gd name="T22" fmla="*/ 375 w 662"/>
              <a:gd name="T23" fmla="*/ 1 h 814"/>
              <a:gd name="T24" fmla="*/ 312 w 662"/>
              <a:gd name="T25" fmla="*/ 2 h 814"/>
              <a:gd name="T26" fmla="*/ 255 w 662"/>
              <a:gd name="T27" fmla="*/ 14 h 814"/>
              <a:gd name="T28" fmla="*/ 203 w 662"/>
              <a:gd name="T29" fmla="*/ 33 h 814"/>
              <a:gd name="T30" fmla="*/ 157 w 662"/>
              <a:gd name="T31" fmla="*/ 62 h 814"/>
              <a:gd name="T32" fmla="*/ 116 w 662"/>
              <a:gd name="T33" fmla="*/ 97 h 814"/>
              <a:gd name="T34" fmla="*/ 81 w 662"/>
              <a:gd name="T35" fmla="*/ 139 h 814"/>
              <a:gd name="T36" fmla="*/ 53 w 662"/>
              <a:gd name="T37" fmla="*/ 187 h 814"/>
              <a:gd name="T38" fmla="*/ 30 w 662"/>
              <a:gd name="T39" fmla="*/ 240 h 814"/>
              <a:gd name="T40" fmla="*/ 14 w 662"/>
              <a:gd name="T41" fmla="*/ 297 h 814"/>
              <a:gd name="T42" fmla="*/ 4 w 662"/>
              <a:gd name="T43" fmla="*/ 357 h 814"/>
              <a:gd name="T44" fmla="*/ 0 w 662"/>
              <a:gd name="T45" fmla="*/ 420 h 814"/>
              <a:gd name="T46" fmla="*/ 4 w 662"/>
              <a:gd name="T47" fmla="*/ 485 h 814"/>
              <a:gd name="T48" fmla="*/ 14 w 662"/>
              <a:gd name="T49" fmla="*/ 546 h 814"/>
              <a:gd name="T50" fmla="*/ 32 w 662"/>
              <a:gd name="T51" fmla="*/ 600 h 814"/>
              <a:gd name="T52" fmla="*/ 56 w 662"/>
              <a:gd name="T53" fmla="*/ 650 h 814"/>
              <a:gd name="T54" fmla="*/ 86 w 662"/>
              <a:gd name="T55" fmla="*/ 694 h 814"/>
              <a:gd name="T56" fmla="*/ 123 w 662"/>
              <a:gd name="T57" fmla="*/ 731 h 814"/>
              <a:gd name="T58" fmla="*/ 166 w 662"/>
              <a:gd name="T59" fmla="*/ 762 h 814"/>
              <a:gd name="T60" fmla="*/ 214 w 662"/>
              <a:gd name="T61" fmla="*/ 787 h 814"/>
              <a:gd name="T62" fmla="*/ 269 w 662"/>
              <a:gd name="T63" fmla="*/ 803 h 814"/>
              <a:gd name="T64" fmla="*/ 330 w 662"/>
              <a:gd name="T65" fmla="*/ 812 h 814"/>
              <a:gd name="T66" fmla="*/ 410 w 662"/>
              <a:gd name="T67" fmla="*/ 813 h 814"/>
              <a:gd name="T68" fmla="*/ 512 w 662"/>
              <a:gd name="T69" fmla="*/ 801 h 814"/>
              <a:gd name="T70" fmla="*/ 598 w 662"/>
              <a:gd name="T71" fmla="*/ 778 h 814"/>
              <a:gd name="T72" fmla="*/ 575 w 662"/>
              <a:gd name="T73" fmla="*/ 642 h 814"/>
              <a:gd name="T74" fmla="*/ 509 w 662"/>
              <a:gd name="T75" fmla="*/ 660 h 814"/>
              <a:gd name="T76" fmla="*/ 431 w 662"/>
              <a:gd name="T77" fmla="*/ 669 h 814"/>
              <a:gd name="T78" fmla="*/ 359 w 662"/>
              <a:gd name="T79" fmla="*/ 667 h 814"/>
              <a:gd name="T80" fmla="*/ 300 w 662"/>
              <a:gd name="T81" fmla="*/ 652 h 814"/>
              <a:gd name="T82" fmla="*/ 265 w 662"/>
              <a:gd name="T83" fmla="*/ 633 h 814"/>
              <a:gd name="T84" fmla="*/ 242 w 662"/>
              <a:gd name="T85" fmla="*/ 615 h 814"/>
              <a:gd name="T86" fmla="*/ 222 w 662"/>
              <a:gd name="T87" fmla="*/ 593 h 814"/>
              <a:gd name="T88" fmla="*/ 206 w 662"/>
              <a:gd name="T89" fmla="*/ 567 h 814"/>
              <a:gd name="T90" fmla="*/ 194 w 662"/>
              <a:gd name="T91" fmla="*/ 536 h 814"/>
              <a:gd name="T92" fmla="*/ 186 w 662"/>
              <a:gd name="T93" fmla="*/ 500 h 814"/>
              <a:gd name="T94" fmla="*/ 182 w 662"/>
              <a:gd name="T95" fmla="*/ 460 h 814"/>
              <a:gd name="T96" fmla="*/ 184 w 662"/>
              <a:gd name="T97" fmla="*/ 311 h 814"/>
              <a:gd name="T98" fmla="*/ 195 w 662"/>
              <a:gd name="T99" fmla="*/ 261 h 814"/>
              <a:gd name="T100" fmla="*/ 215 w 662"/>
              <a:gd name="T101" fmla="*/ 214 h 814"/>
              <a:gd name="T102" fmla="*/ 246 w 662"/>
              <a:gd name="T103" fmla="*/ 173 h 814"/>
              <a:gd name="T104" fmla="*/ 279 w 662"/>
              <a:gd name="T105" fmla="*/ 148 h 814"/>
              <a:gd name="T106" fmla="*/ 303 w 662"/>
              <a:gd name="T107" fmla="*/ 138 h 814"/>
              <a:gd name="T108" fmla="*/ 331 w 662"/>
              <a:gd name="T109" fmla="*/ 134 h 814"/>
              <a:gd name="T110" fmla="*/ 361 w 662"/>
              <a:gd name="T111" fmla="*/ 135 h 814"/>
              <a:gd name="T112" fmla="*/ 387 w 662"/>
              <a:gd name="T113" fmla="*/ 141 h 814"/>
              <a:gd name="T114" fmla="*/ 410 w 662"/>
              <a:gd name="T115" fmla="*/ 151 h 814"/>
              <a:gd name="T116" fmla="*/ 430 w 662"/>
              <a:gd name="T117" fmla="*/ 166 h 814"/>
              <a:gd name="T118" fmla="*/ 455 w 662"/>
              <a:gd name="T119" fmla="*/ 197 h 814"/>
              <a:gd name="T120" fmla="*/ 474 w 662"/>
              <a:gd name="T121" fmla="*/ 243 h 814"/>
              <a:gd name="T122" fmla="*/ 483 w 662"/>
              <a:gd name="T123" fmla="*/ 294 h 814"/>
              <a:gd name="T124" fmla="*/ 182 w 662"/>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2" h="814">
                <a:moveTo>
                  <a:pt x="655" y="460"/>
                </a:moveTo>
                <a:lnTo>
                  <a:pt x="658" y="445"/>
                </a:lnTo>
                <a:lnTo>
                  <a:pt x="660" y="426"/>
                </a:lnTo>
                <a:lnTo>
                  <a:pt x="661" y="402"/>
                </a:lnTo>
                <a:lnTo>
                  <a:pt x="662" y="375"/>
                </a:lnTo>
                <a:lnTo>
                  <a:pt x="661" y="358"/>
                </a:lnTo>
                <a:lnTo>
                  <a:pt x="661" y="341"/>
                </a:lnTo>
                <a:lnTo>
                  <a:pt x="659" y="324"/>
                </a:lnTo>
                <a:lnTo>
                  <a:pt x="658" y="307"/>
                </a:lnTo>
                <a:lnTo>
                  <a:pt x="655" y="290"/>
                </a:lnTo>
                <a:lnTo>
                  <a:pt x="652" y="272"/>
                </a:lnTo>
                <a:lnTo>
                  <a:pt x="649" y="255"/>
                </a:lnTo>
                <a:lnTo>
                  <a:pt x="645" y="239"/>
                </a:lnTo>
                <a:lnTo>
                  <a:pt x="641" y="223"/>
                </a:lnTo>
                <a:lnTo>
                  <a:pt x="636" y="207"/>
                </a:lnTo>
                <a:lnTo>
                  <a:pt x="630" y="192"/>
                </a:lnTo>
                <a:lnTo>
                  <a:pt x="624" y="176"/>
                </a:lnTo>
                <a:lnTo>
                  <a:pt x="617" y="161"/>
                </a:lnTo>
                <a:lnTo>
                  <a:pt x="609" y="146"/>
                </a:lnTo>
                <a:lnTo>
                  <a:pt x="601" y="132"/>
                </a:lnTo>
                <a:lnTo>
                  <a:pt x="592" y="119"/>
                </a:lnTo>
                <a:lnTo>
                  <a:pt x="583" y="106"/>
                </a:lnTo>
                <a:lnTo>
                  <a:pt x="572" y="94"/>
                </a:lnTo>
                <a:lnTo>
                  <a:pt x="562" y="82"/>
                </a:lnTo>
                <a:lnTo>
                  <a:pt x="550" y="71"/>
                </a:lnTo>
                <a:lnTo>
                  <a:pt x="538" y="60"/>
                </a:lnTo>
                <a:lnTo>
                  <a:pt x="525" y="51"/>
                </a:lnTo>
                <a:lnTo>
                  <a:pt x="511" y="41"/>
                </a:lnTo>
                <a:lnTo>
                  <a:pt x="497" y="33"/>
                </a:lnTo>
                <a:lnTo>
                  <a:pt x="482" y="25"/>
                </a:lnTo>
                <a:lnTo>
                  <a:pt x="466" y="19"/>
                </a:lnTo>
                <a:lnTo>
                  <a:pt x="449" y="13"/>
                </a:lnTo>
                <a:lnTo>
                  <a:pt x="432" y="9"/>
                </a:lnTo>
                <a:lnTo>
                  <a:pt x="413" y="5"/>
                </a:lnTo>
                <a:lnTo>
                  <a:pt x="394" y="2"/>
                </a:lnTo>
                <a:lnTo>
                  <a:pt x="375" y="1"/>
                </a:lnTo>
                <a:lnTo>
                  <a:pt x="354" y="0"/>
                </a:lnTo>
                <a:lnTo>
                  <a:pt x="333" y="1"/>
                </a:lnTo>
                <a:lnTo>
                  <a:pt x="312" y="2"/>
                </a:lnTo>
                <a:lnTo>
                  <a:pt x="292" y="5"/>
                </a:lnTo>
                <a:lnTo>
                  <a:pt x="273" y="9"/>
                </a:lnTo>
                <a:lnTo>
                  <a:pt x="255" y="14"/>
                </a:lnTo>
                <a:lnTo>
                  <a:pt x="237" y="19"/>
                </a:lnTo>
                <a:lnTo>
                  <a:pt x="220" y="26"/>
                </a:lnTo>
                <a:lnTo>
                  <a:pt x="203" y="33"/>
                </a:lnTo>
                <a:lnTo>
                  <a:pt x="187" y="43"/>
                </a:lnTo>
                <a:lnTo>
                  <a:pt x="171" y="52"/>
                </a:lnTo>
                <a:lnTo>
                  <a:pt x="157" y="62"/>
                </a:lnTo>
                <a:lnTo>
                  <a:pt x="143" y="73"/>
                </a:lnTo>
                <a:lnTo>
                  <a:pt x="129" y="85"/>
                </a:lnTo>
                <a:lnTo>
                  <a:pt x="116" y="97"/>
                </a:lnTo>
                <a:lnTo>
                  <a:pt x="104" y="111"/>
                </a:lnTo>
                <a:lnTo>
                  <a:pt x="92" y="124"/>
                </a:lnTo>
                <a:lnTo>
                  <a:pt x="81" y="139"/>
                </a:lnTo>
                <a:lnTo>
                  <a:pt x="71" y="154"/>
                </a:lnTo>
                <a:lnTo>
                  <a:pt x="62" y="171"/>
                </a:lnTo>
                <a:lnTo>
                  <a:pt x="53" y="187"/>
                </a:lnTo>
                <a:lnTo>
                  <a:pt x="44" y="204"/>
                </a:lnTo>
                <a:lnTo>
                  <a:pt x="37" y="222"/>
                </a:lnTo>
                <a:lnTo>
                  <a:pt x="30" y="240"/>
                </a:lnTo>
                <a:lnTo>
                  <a:pt x="24" y="258"/>
                </a:lnTo>
                <a:lnTo>
                  <a:pt x="18" y="277"/>
                </a:lnTo>
                <a:lnTo>
                  <a:pt x="14" y="297"/>
                </a:lnTo>
                <a:lnTo>
                  <a:pt x="10"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20" y="565"/>
                </a:lnTo>
                <a:lnTo>
                  <a:pt x="25" y="583"/>
                </a:lnTo>
                <a:lnTo>
                  <a:pt x="32" y="600"/>
                </a:lnTo>
                <a:lnTo>
                  <a:pt x="39" y="617"/>
                </a:lnTo>
                <a:lnTo>
                  <a:pt x="47" y="634"/>
                </a:lnTo>
                <a:lnTo>
                  <a:pt x="56" y="650"/>
                </a:lnTo>
                <a:lnTo>
                  <a:pt x="65" y="666"/>
                </a:lnTo>
                <a:lnTo>
                  <a:pt x="75" y="680"/>
                </a:lnTo>
                <a:lnTo>
                  <a:pt x="86" y="694"/>
                </a:lnTo>
                <a:lnTo>
                  <a:pt x="98" y="707"/>
                </a:lnTo>
                <a:lnTo>
                  <a:pt x="110" y="719"/>
                </a:lnTo>
                <a:lnTo>
                  <a:pt x="123" y="731"/>
                </a:lnTo>
                <a:lnTo>
                  <a:pt x="136" y="742"/>
                </a:lnTo>
                <a:lnTo>
                  <a:pt x="151" y="752"/>
                </a:lnTo>
                <a:lnTo>
                  <a:pt x="166" y="762"/>
                </a:lnTo>
                <a:lnTo>
                  <a:pt x="181" y="771"/>
                </a:lnTo>
                <a:lnTo>
                  <a:pt x="197" y="779"/>
                </a:lnTo>
                <a:lnTo>
                  <a:pt x="214" y="787"/>
                </a:lnTo>
                <a:lnTo>
                  <a:pt x="232" y="793"/>
                </a:lnTo>
                <a:lnTo>
                  <a:pt x="250" y="799"/>
                </a:lnTo>
                <a:lnTo>
                  <a:pt x="269" y="803"/>
                </a:lnTo>
                <a:lnTo>
                  <a:pt x="288" y="807"/>
                </a:lnTo>
                <a:lnTo>
                  <a:pt x="308" y="810"/>
                </a:lnTo>
                <a:lnTo>
                  <a:pt x="330" y="812"/>
                </a:lnTo>
                <a:lnTo>
                  <a:pt x="351" y="814"/>
                </a:lnTo>
                <a:lnTo>
                  <a:pt x="373" y="814"/>
                </a:lnTo>
                <a:lnTo>
                  <a:pt x="410" y="813"/>
                </a:lnTo>
                <a:lnTo>
                  <a:pt x="446" y="811"/>
                </a:lnTo>
                <a:lnTo>
                  <a:pt x="480" y="807"/>
                </a:lnTo>
                <a:lnTo>
                  <a:pt x="512" y="801"/>
                </a:lnTo>
                <a:lnTo>
                  <a:pt x="543" y="794"/>
                </a:lnTo>
                <a:lnTo>
                  <a:pt x="571" y="787"/>
                </a:lnTo>
                <a:lnTo>
                  <a:pt x="598" y="778"/>
                </a:lnTo>
                <a:lnTo>
                  <a:pt x="622" y="767"/>
                </a:lnTo>
                <a:lnTo>
                  <a:pt x="595" y="635"/>
                </a:lnTo>
                <a:lnTo>
                  <a:pt x="575" y="642"/>
                </a:lnTo>
                <a:lnTo>
                  <a:pt x="554" y="648"/>
                </a:lnTo>
                <a:lnTo>
                  <a:pt x="532" y="655"/>
                </a:lnTo>
                <a:lnTo>
                  <a:pt x="509" y="660"/>
                </a:lnTo>
                <a:lnTo>
                  <a:pt x="485" y="664"/>
                </a:lnTo>
                <a:lnTo>
                  <a:pt x="459" y="667"/>
                </a:lnTo>
                <a:lnTo>
                  <a:pt x="431" y="669"/>
                </a:lnTo>
                <a:lnTo>
                  <a:pt x="402" y="670"/>
                </a:lnTo>
                <a:lnTo>
                  <a:pt x="380" y="669"/>
                </a:lnTo>
                <a:lnTo>
                  <a:pt x="359" y="667"/>
                </a:lnTo>
                <a:lnTo>
                  <a:pt x="339" y="663"/>
                </a:lnTo>
                <a:lnTo>
                  <a:pt x="320" y="658"/>
                </a:lnTo>
                <a:lnTo>
                  <a:pt x="300" y="652"/>
                </a:lnTo>
                <a:lnTo>
                  <a:pt x="282" y="643"/>
                </a:lnTo>
                <a:lnTo>
                  <a:pt x="273" y="638"/>
                </a:lnTo>
                <a:lnTo>
                  <a:pt x="265" y="633"/>
                </a:lnTo>
                <a:lnTo>
                  <a:pt x="257" y="627"/>
                </a:lnTo>
                <a:lnTo>
                  <a:pt x="250" y="621"/>
                </a:lnTo>
                <a:lnTo>
                  <a:pt x="242" y="615"/>
                </a:lnTo>
                <a:lnTo>
                  <a:pt x="235" y="608"/>
                </a:lnTo>
                <a:lnTo>
                  <a:pt x="229" y="601"/>
                </a:lnTo>
                <a:lnTo>
                  <a:pt x="222" y="593"/>
                </a:lnTo>
                <a:lnTo>
                  <a:pt x="217" y="585"/>
                </a:lnTo>
                <a:lnTo>
                  <a:pt x="211" y="576"/>
                </a:lnTo>
                <a:lnTo>
                  <a:pt x="206" y="567"/>
                </a:lnTo>
                <a:lnTo>
                  <a:pt x="202" y="557"/>
                </a:lnTo>
                <a:lnTo>
                  <a:pt x="197" y="547"/>
                </a:lnTo>
                <a:lnTo>
                  <a:pt x="194" y="536"/>
                </a:lnTo>
                <a:lnTo>
                  <a:pt x="191" y="524"/>
                </a:lnTo>
                <a:lnTo>
                  <a:pt x="188" y="512"/>
                </a:lnTo>
                <a:lnTo>
                  <a:pt x="186" y="500"/>
                </a:lnTo>
                <a:lnTo>
                  <a:pt x="184" y="487"/>
                </a:lnTo>
                <a:lnTo>
                  <a:pt x="183" y="474"/>
                </a:lnTo>
                <a:lnTo>
                  <a:pt x="182" y="460"/>
                </a:lnTo>
                <a:lnTo>
                  <a:pt x="655" y="460"/>
                </a:lnTo>
                <a:close/>
                <a:moveTo>
                  <a:pt x="182" y="327"/>
                </a:moveTo>
                <a:lnTo>
                  <a:pt x="184" y="311"/>
                </a:lnTo>
                <a:lnTo>
                  <a:pt x="187" y="295"/>
                </a:lnTo>
                <a:lnTo>
                  <a:pt x="190" y="278"/>
                </a:lnTo>
                <a:lnTo>
                  <a:pt x="195" y="261"/>
                </a:lnTo>
                <a:lnTo>
                  <a:pt x="200" y="245"/>
                </a:lnTo>
                <a:lnTo>
                  <a:pt x="207" y="229"/>
                </a:lnTo>
                <a:lnTo>
                  <a:pt x="215" y="214"/>
                </a:lnTo>
                <a:lnTo>
                  <a:pt x="224" y="199"/>
                </a:lnTo>
                <a:lnTo>
                  <a:pt x="234" y="186"/>
                </a:lnTo>
                <a:lnTo>
                  <a:pt x="246" y="173"/>
                </a:lnTo>
                <a:lnTo>
                  <a:pt x="258" y="161"/>
                </a:lnTo>
                <a:lnTo>
                  <a:pt x="272" y="152"/>
                </a:lnTo>
                <a:lnTo>
                  <a:pt x="279" y="148"/>
                </a:lnTo>
                <a:lnTo>
                  <a:pt x="287" y="144"/>
                </a:lnTo>
                <a:lnTo>
                  <a:pt x="295" y="141"/>
                </a:lnTo>
                <a:lnTo>
                  <a:pt x="303" y="138"/>
                </a:lnTo>
                <a:lnTo>
                  <a:pt x="312" y="136"/>
                </a:lnTo>
                <a:lnTo>
                  <a:pt x="322" y="135"/>
                </a:lnTo>
                <a:lnTo>
                  <a:pt x="331" y="134"/>
                </a:lnTo>
                <a:lnTo>
                  <a:pt x="341" y="134"/>
                </a:lnTo>
                <a:lnTo>
                  <a:pt x="351" y="134"/>
                </a:lnTo>
                <a:lnTo>
                  <a:pt x="361" y="135"/>
                </a:lnTo>
                <a:lnTo>
                  <a:pt x="370" y="136"/>
                </a:lnTo>
                <a:lnTo>
                  <a:pt x="379" y="138"/>
                </a:lnTo>
                <a:lnTo>
                  <a:pt x="387" y="141"/>
                </a:lnTo>
                <a:lnTo>
                  <a:pt x="395" y="144"/>
                </a:lnTo>
                <a:lnTo>
                  <a:pt x="403" y="147"/>
                </a:lnTo>
                <a:lnTo>
                  <a:pt x="410" y="151"/>
                </a:lnTo>
                <a:lnTo>
                  <a:pt x="417" y="156"/>
                </a:lnTo>
                <a:lnTo>
                  <a:pt x="423" y="160"/>
                </a:lnTo>
                <a:lnTo>
                  <a:pt x="430" y="166"/>
                </a:lnTo>
                <a:lnTo>
                  <a:pt x="435" y="172"/>
                </a:lnTo>
                <a:lnTo>
                  <a:pt x="446" y="184"/>
                </a:lnTo>
                <a:lnTo>
                  <a:pt x="455" y="197"/>
                </a:lnTo>
                <a:lnTo>
                  <a:pt x="462" y="212"/>
                </a:lnTo>
                <a:lnTo>
                  <a:pt x="469" y="227"/>
                </a:lnTo>
                <a:lnTo>
                  <a:pt x="474" y="243"/>
                </a:lnTo>
                <a:lnTo>
                  <a:pt x="478" y="259"/>
                </a:lnTo>
                <a:lnTo>
                  <a:pt x="481" y="276"/>
                </a:lnTo>
                <a:lnTo>
                  <a:pt x="483" y="294"/>
                </a:lnTo>
                <a:lnTo>
                  <a:pt x="484" y="310"/>
                </a:lnTo>
                <a:lnTo>
                  <a:pt x="485"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25">
            <a:extLst>
              <a:ext uri="{FF2B5EF4-FFF2-40B4-BE49-F238E27FC236}">
                <a16:creationId xmlns:a16="http://schemas.microsoft.com/office/drawing/2014/main" id="{00000000-0008-0000-0D00-000018000000}"/>
              </a:ext>
            </a:extLst>
          </xdr:cNvPr>
          <xdr:cNvSpPr>
            <a:spLocks/>
          </xdr:cNvSpPr>
        </xdr:nvSpPr>
        <xdr:spPr bwMode="auto">
          <a:xfrm>
            <a:off x="1004" y="197"/>
            <a:ext cx="6" cy="11"/>
          </a:xfrm>
          <a:custGeom>
            <a:avLst/>
            <a:gdLst>
              <a:gd name="T0" fmla="*/ 31 w 513"/>
              <a:gd name="T1" fmla="*/ 779 h 814"/>
              <a:gd name="T2" fmla="*/ 123 w 513"/>
              <a:gd name="T3" fmla="*/ 806 h 814"/>
              <a:gd name="T4" fmla="*/ 231 w 513"/>
              <a:gd name="T5" fmla="*/ 814 h 814"/>
              <a:gd name="T6" fmla="*/ 297 w 513"/>
              <a:gd name="T7" fmla="*/ 807 h 814"/>
              <a:gd name="T8" fmla="*/ 354 w 513"/>
              <a:gd name="T9" fmla="*/ 792 h 814"/>
              <a:gd name="T10" fmla="*/ 403 w 513"/>
              <a:gd name="T11" fmla="*/ 769 h 814"/>
              <a:gd name="T12" fmla="*/ 444 w 513"/>
              <a:gd name="T13" fmla="*/ 739 h 814"/>
              <a:gd name="T14" fmla="*/ 475 w 513"/>
              <a:gd name="T15" fmla="*/ 702 h 814"/>
              <a:gd name="T16" fmla="*/ 498 w 513"/>
              <a:gd name="T17" fmla="*/ 659 h 814"/>
              <a:gd name="T18" fmla="*/ 510 w 513"/>
              <a:gd name="T19" fmla="*/ 610 h 814"/>
              <a:gd name="T20" fmla="*/ 512 w 513"/>
              <a:gd name="T21" fmla="*/ 550 h 814"/>
              <a:gd name="T22" fmla="*/ 495 w 513"/>
              <a:gd name="T23" fmla="*/ 477 h 814"/>
              <a:gd name="T24" fmla="*/ 453 w 513"/>
              <a:gd name="T25" fmla="*/ 416 h 814"/>
              <a:gd name="T26" fmla="*/ 386 w 513"/>
              <a:gd name="T27" fmla="*/ 364 h 814"/>
              <a:gd name="T28" fmla="*/ 289 w 513"/>
              <a:gd name="T29" fmla="*/ 318 h 814"/>
              <a:gd name="T30" fmla="*/ 231 w 513"/>
              <a:gd name="T31" fmla="*/ 287 h 814"/>
              <a:gd name="T32" fmla="*/ 206 w 513"/>
              <a:gd name="T33" fmla="*/ 260 h 814"/>
              <a:gd name="T34" fmla="*/ 197 w 513"/>
              <a:gd name="T35" fmla="*/ 229 h 814"/>
              <a:gd name="T36" fmla="*/ 200 w 513"/>
              <a:gd name="T37" fmla="*/ 196 h 814"/>
              <a:gd name="T38" fmla="*/ 216 w 513"/>
              <a:gd name="T39" fmla="*/ 168 h 814"/>
              <a:gd name="T40" fmla="*/ 245 w 513"/>
              <a:gd name="T41" fmla="*/ 148 h 814"/>
              <a:gd name="T42" fmla="*/ 287 w 513"/>
              <a:gd name="T43" fmla="*/ 139 h 814"/>
              <a:gd name="T44" fmla="*/ 364 w 513"/>
              <a:gd name="T45" fmla="*/ 146 h 814"/>
              <a:gd name="T46" fmla="*/ 433 w 513"/>
              <a:gd name="T47" fmla="*/ 174 h 814"/>
              <a:gd name="T48" fmla="*/ 448 w 513"/>
              <a:gd name="T49" fmla="*/ 28 h 814"/>
              <a:gd name="T50" fmla="*/ 352 w 513"/>
              <a:gd name="T51" fmla="*/ 4 h 814"/>
              <a:gd name="T52" fmla="*/ 265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0 w 513"/>
              <a:gd name="T69" fmla="*/ 274 h 814"/>
              <a:gd name="T70" fmla="*/ 43 w 513"/>
              <a:gd name="T71" fmla="*/ 338 h 814"/>
              <a:gd name="T72" fmla="*/ 90 w 513"/>
              <a:gd name="T73" fmla="*/ 396 h 814"/>
              <a:gd name="T74" fmla="*/ 165 w 513"/>
              <a:gd name="T75" fmla="*/ 447 h 814"/>
              <a:gd name="T76" fmla="*/ 271 w 513"/>
              <a:gd name="T77" fmla="*/ 496 h 814"/>
              <a:gd name="T78" fmla="*/ 307 w 513"/>
              <a:gd name="T79" fmla="*/ 523 h 814"/>
              <a:gd name="T80" fmla="*/ 327 w 513"/>
              <a:gd name="T81" fmla="*/ 553 h 814"/>
              <a:gd name="T82" fmla="*/ 333 w 513"/>
              <a:gd name="T83" fmla="*/ 587 h 814"/>
              <a:gd name="T84" fmla="*/ 326 w 513"/>
              <a:gd name="T85" fmla="*/ 623 h 814"/>
              <a:gd name="T86" fmla="*/ 304 w 513"/>
              <a:gd name="T87" fmla="*/ 652 h 814"/>
              <a:gd name="T88" fmla="*/ 268 w 513"/>
              <a:gd name="T89" fmla="*/ 670 h 814"/>
              <a:gd name="T90" fmla="*/ 215 w 513"/>
              <a:gd name="T91" fmla="*/ 676 h 814"/>
              <a:gd name="T92" fmla="*/ 166 w 513"/>
              <a:gd name="T93" fmla="*/ 671 h 814"/>
              <a:gd name="T94" fmla="*/ 72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4" y="800"/>
                </a:lnTo>
                <a:lnTo>
                  <a:pt x="123" y="806"/>
                </a:lnTo>
                <a:lnTo>
                  <a:pt x="152" y="810"/>
                </a:lnTo>
                <a:lnTo>
                  <a:pt x="183" y="813"/>
                </a:lnTo>
                <a:lnTo>
                  <a:pt x="214" y="814"/>
                </a:lnTo>
                <a:lnTo>
                  <a:pt x="231" y="814"/>
                </a:lnTo>
                <a:lnTo>
                  <a:pt x="248" y="813"/>
                </a:lnTo>
                <a:lnTo>
                  <a:pt x="266" y="812"/>
                </a:lnTo>
                <a:lnTo>
                  <a:pt x="282" y="810"/>
                </a:lnTo>
                <a:lnTo>
                  <a:pt x="297" y="807"/>
                </a:lnTo>
                <a:lnTo>
                  <a:pt x="312" y="804"/>
                </a:lnTo>
                <a:lnTo>
                  <a:pt x="327" y="801"/>
                </a:lnTo>
                <a:lnTo>
                  <a:pt x="341" y="797"/>
                </a:lnTo>
                <a:lnTo>
                  <a:pt x="354" y="792"/>
                </a:lnTo>
                <a:lnTo>
                  <a:pt x="367" y="788"/>
                </a:lnTo>
                <a:lnTo>
                  <a:pt x="380" y="782"/>
                </a:lnTo>
                <a:lnTo>
                  <a:pt x="392" y="776"/>
                </a:lnTo>
                <a:lnTo>
                  <a:pt x="403" y="769"/>
                </a:lnTo>
                <a:lnTo>
                  <a:pt x="414" y="762"/>
                </a:lnTo>
                <a:lnTo>
                  <a:pt x="425" y="755"/>
                </a:lnTo>
                <a:lnTo>
                  <a:pt x="434" y="747"/>
                </a:lnTo>
                <a:lnTo>
                  <a:pt x="444" y="739"/>
                </a:lnTo>
                <a:lnTo>
                  <a:pt x="452" y="730"/>
                </a:lnTo>
                <a:lnTo>
                  <a:pt x="461" y="721"/>
                </a:lnTo>
                <a:lnTo>
                  <a:pt x="468" y="712"/>
                </a:lnTo>
                <a:lnTo>
                  <a:pt x="475"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2" y="550"/>
                </a:lnTo>
                <a:lnTo>
                  <a:pt x="510" y="531"/>
                </a:lnTo>
                <a:lnTo>
                  <a:pt x="506" y="511"/>
                </a:lnTo>
                <a:lnTo>
                  <a:pt x="501" y="494"/>
                </a:lnTo>
                <a:lnTo>
                  <a:pt x="495" y="477"/>
                </a:lnTo>
                <a:lnTo>
                  <a:pt x="486" y="461"/>
                </a:lnTo>
                <a:lnTo>
                  <a:pt x="477" y="445"/>
                </a:lnTo>
                <a:lnTo>
                  <a:pt x="466" y="430"/>
                </a:lnTo>
                <a:lnTo>
                  <a:pt x="453" y="416"/>
                </a:lnTo>
                <a:lnTo>
                  <a:pt x="439" y="402"/>
                </a:lnTo>
                <a:lnTo>
                  <a:pt x="423" y="389"/>
                </a:lnTo>
                <a:lnTo>
                  <a:pt x="405" y="376"/>
                </a:lnTo>
                <a:lnTo>
                  <a:pt x="386" y="364"/>
                </a:lnTo>
                <a:lnTo>
                  <a:pt x="366" y="353"/>
                </a:lnTo>
                <a:lnTo>
                  <a:pt x="344" y="342"/>
                </a:lnTo>
                <a:lnTo>
                  <a:pt x="320" y="332"/>
                </a:lnTo>
                <a:lnTo>
                  <a:pt x="289" y="318"/>
                </a:lnTo>
                <a:lnTo>
                  <a:pt x="263" y="305"/>
                </a:lnTo>
                <a:lnTo>
                  <a:pt x="250" y="299"/>
                </a:lnTo>
                <a:lnTo>
                  <a:pt x="240" y="293"/>
                </a:lnTo>
                <a:lnTo>
                  <a:pt x="231" y="287"/>
                </a:lnTo>
                <a:lnTo>
                  <a:pt x="224" y="279"/>
                </a:lnTo>
                <a:lnTo>
                  <a:pt x="217" y="273"/>
                </a:lnTo>
                <a:lnTo>
                  <a:pt x="211" y="266"/>
                </a:lnTo>
                <a:lnTo>
                  <a:pt x="206" y="260"/>
                </a:lnTo>
                <a:lnTo>
                  <a:pt x="203" y="253"/>
                </a:lnTo>
                <a:lnTo>
                  <a:pt x="200" y="245"/>
                </a:lnTo>
                <a:lnTo>
                  <a:pt x="198" y="238"/>
                </a:lnTo>
                <a:lnTo>
                  <a:pt x="197" y="229"/>
                </a:lnTo>
                <a:lnTo>
                  <a:pt x="196" y="221"/>
                </a:lnTo>
                <a:lnTo>
                  <a:pt x="197" y="212"/>
                </a:lnTo>
                <a:lnTo>
                  <a:pt x="198" y="204"/>
                </a:lnTo>
                <a:lnTo>
                  <a:pt x="200" y="196"/>
                </a:lnTo>
                <a:lnTo>
                  <a:pt x="203" y="189"/>
                </a:lnTo>
                <a:lnTo>
                  <a:pt x="206" y="181"/>
                </a:lnTo>
                <a:lnTo>
                  <a:pt x="211" y="175"/>
                </a:lnTo>
                <a:lnTo>
                  <a:pt x="216" y="168"/>
                </a:lnTo>
                <a:lnTo>
                  <a:pt x="222" y="162"/>
                </a:lnTo>
                <a:lnTo>
                  <a:pt x="229" y="157"/>
                </a:lnTo>
                <a:lnTo>
                  <a:pt x="237" y="152"/>
                </a:lnTo>
                <a:lnTo>
                  <a:pt x="245" y="148"/>
                </a:lnTo>
                <a:lnTo>
                  <a:pt x="254" y="145"/>
                </a:lnTo>
                <a:lnTo>
                  <a:pt x="265" y="142"/>
                </a:lnTo>
                <a:lnTo>
                  <a:pt x="276" y="140"/>
                </a:lnTo>
                <a:lnTo>
                  <a:pt x="287" y="139"/>
                </a:lnTo>
                <a:lnTo>
                  <a:pt x="299" y="138"/>
                </a:lnTo>
                <a:lnTo>
                  <a:pt x="322" y="139"/>
                </a:lnTo>
                <a:lnTo>
                  <a:pt x="343" y="142"/>
                </a:lnTo>
                <a:lnTo>
                  <a:pt x="364" y="146"/>
                </a:lnTo>
                <a:lnTo>
                  <a:pt x="383" y="152"/>
                </a:lnTo>
                <a:lnTo>
                  <a:pt x="402" y="158"/>
                </a:lnTo>
                <a:lnTo>
                  <a:pt x="418" y="166"/>
                </a:lnTo>
                <a:lnTo>
                  <a:pt x="433" y="174"/>
                </a:lnTo>
                <a:lnTo>
                  <a:pt x="446" y="181"/>
                </a:lnTo>
                <a:lnTo>
                  <a:pt x="484" y="46"/>
                </a:lnTo>
                <a:lnTo>
                  <a:pt x="467" y="36"/>
                </a:lnTo>
                <a:lnTo>
                  <a:pt x="448" y="28"/>
                </a:lnTo>
                <a:lnTo>
                  <a:pt x="426" y="20"/>
                </a:lnTo>
                <a:lnTo>
                  <a:pt x="403" y="14"/>
                </a:lnTo>
                <a:lnTo>
                  <a:pt x="379" y="8"/>
                </a:lnTo>
                <a:lnTo>
                  <a:pt x="352" y="4"/>
                </a:lnTo>
                <a:lnTo>
                  <a:pt x="325" y="1"/>
                </a:lnTo>
                <a:lnTo>
                  <a:pt x="296" y="0"/>
                </a:lnTo>
                <a:lnTo>
                  <a:pt x="280" y="1"/>
                </a:lnTo>
                <a:lnTo>
                  <a:pt x="265" y="1"/>
                </a:lnTo>
                <a:lnTo>
                  <a:pt x="249" y="3"/>
                </a:lnTo>
                <a:lnTo>
                  <a:pt x="235" y="5"/>
                </a:lnTo>
                <a:lnTo>
                  <a:pt x="221" y="8"/>
                </a:lnTo>
                <a:lnTo>
                  <a:pt x="207" y="11"/>
                </a:lnTo>
                <a:lnTo>
                  <a:pt x="193" y="14"/>
                </a:lnTo>
                <a:lnTo>
                  <a:pt x="180" y="19"/>
                </a:lnTo>
                <a:lnTo>
                  <a:pt x="168" y="23"/>
                </a:lnTo>
                <a:lnTo>
                  <a:pt x="156" y="28"/>
                </a:lnTo>
                <a:lnTo>
                  <a:pt x="144" y="34"/>
                </a:lnTo>
                <a:lnTo>
                  <a:pt x="133" y="40"/>
                </a:lnTo>
                <a:lnTo>
                  <a:pt x="122" y="48"/>
                </a:lnTo>
                <a:lnTo>
                  <a:pt x="112" y="55"/>
                </a:lnTo>
                <a:lnTo>
                  <a:pt x="102" y="62"/>
                </a:lnTo>
                <a:lnTo>
                  <a:pt x="93" y="70"/>
                </a:lnTo>
                <a:lnTo>
                  <a:pt x="84" y="78"/>
                </a:lnTo>
                <a:lnTo>
                  <a:pt x="76" y="87"/>
                </a:lnTo>
                <a:lnTo>
                  <a:pt x="68" y="96"/>
                </a:lnTo>
                <a:lnTo>
                  <a:pt x="61" y="105"/>
                </a:lnTo>
                <a:lnTo>
                  <a:pt x="54" y="115"/>
                </a:lnTo>
                <a:lnTo>
                  <a:pt x="48" y="125"/>
                </a:lnTo>
                <a:lnTo>
                  <a:pt x="42" y="135"/>
                </a:lnTo>
                <a:lnTo>
                  <a:pt x="37" y="146"/>
                </a:lnTo>
                <a:lnTo>
                  <a:pt x="33" y="157"/>
                </a:lnTo>
                <a:lnTo>
                  <a:pt x="29" y="169"/>
                </a:lnTo>
                <a:lnTo>
                  <a:pt x="25" y="180"/>
                </a:lnTo>
                <a:lnTo>
                  <a:pt x="23" y="192"/>
                </a:lnTo>
                <a:lnTo>
                  <a:pt x="20" y="204"/>
                </a:lnTo>
                <a:lnTo>
                  <a:pt x="19" y="216"/>
                </a:lnTo>
                <a:lnTo>
                  <a:pt x="18" y="229"/>
                </a:lnTo>
                <a:lnTo>
                  <a:pt x="18" y="241"/>
                </a:lnTo>
                <a:lnTo>
                  <a:pt x="18" y="258"/>
                </a:lnTo>
                <a:lnTo>
                  <a:pt x="20"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8" y="459"/>
                </a:lnTo>
                <a:lnTo>
                  <a:pt x="214" y="470"/>
                </a:lnTo>
                <a:lnTo>
                  <a:pt x="245" y="483"/>
                </a:lnTo>
                <a:lnTo>
                  <a:pt x="271" y="496"/>
                </a:lnTo>
                <a:lnTo>
                  <a:pt x="282" y="503"/>
                </a:lnTo>
                <a:lnTo>
                  <a:pt x="291" y="509"/>
                </a:lnTo>
                <a:lnTo>
                  <a:pt x="300" y="516"/>
                </a:lnTo>
                <a:lnTo>
                  <a:pt x="307" y="523"/>
                </a:lnTo>
                <a:lnTo>
                  <a:pt x="314" y="531"/>
                </a:lnTo>
                <a:lnTo>
                  <a:pt x="319" y="538"/>
                </a:lnTo>
                <a:lnTo>
                  <a:pt x="323" y="545"/>
                </a:lnTo>
                <a:lnTo>
                  <a:pt x="327" y="553"/>
                </a:lnTo>
                <a:lnTo>
                  <a:pt x="330" y="561"/>
                </a:lnTo>
                <a:lnTo>
                  <a:pt x="331" y="569"/>
                </a:lnTo>
                <a:lnTo>
                  <a:pt x="332" y="578"/>
                </a:lnTo>
                <a:lnTo>
                  <a:pt x="333" y="587"/>
                </a:lnTo>
                <a:lnTo>
                  <a:pt x="332" y="597"/>
                </a:lnTo>
                <a:lnTo>
                  <a:pt x="331" y="606"/>
                </a:lnTo>
                <a:lnTo>
                  <a:pt x="329" y="615"/>
                </a:lnTo>
                <a:lnTo>
                  <a:pt x="326" y="623"/>
                </a:lnTo>
                <a:lnTo>
                  <a:pt x="322" y="631"/>
                </a:lnTo>
                <a:lnTo>
                  <a:pt x="317" y="638"/>
                </a:lnTo>
                <a:lnTo>
                  <a:pt x="311" y="645"/>
                </a:lnTo>
                <a:lnTo>
                  <a:pt x="304" y="652"/>
                </a:lnTo>
                <a:lnTo>
                  <a:pt x="296" y="657"/>
                </a:lnTo>
                <a:lnTo>
                  <a:pt x="288" y="662"/>
                </a:lnTo>
                <a:lnTo>
                  <a:pt x="278" y="666"/>
                </a:lnTo>
                <a:lnTo>
                  <a:pt x="268" y="670"/>
                </a:lnTo>
                <a:lnTo>
                  <a:pt x="255" y="672"/>
                </a:lnTo>
                <a:lnTo>
                  <a:pt x="243" y="674"/>
                </a:lnTo>
                <a:lnTo>
                  <a:pt x="230" y="676"/>
                </a:lnTo>
                <a:lnTo>
                  <a:pt x="215" y="676"/>
                </a:lnTo>
                <a:lnTo>
                  <a:pt x="203" y="676"/>
                </a:lnTo>
                <a:lnTo>
                  <a:pt x="191" y="675"/>
                </a:lnTo>
                <a:lnTo>
                  <a:pt x="178" y="673"/>
                </a:lnTo>
                <a:lnTo>
                  <a:pt x="166" y="671"/>
                </a:lnTo>
                <a:lnTo>
                  <a:pt x="141" y="666"/>
                </a:lnTo>
                <a:lnTo>
                  <a:pt x="117" y="659"/>
                </a:lnTo>
                <a:lnTo>
                  <a:pt x="94" y="652"/>
                </a:lnTo>
                <a:lnTo>
                  <a:pt x="72" y="642"/>
                </a:lnTo>
                <a:lnTo>
                  <a:pt x="53" y="633"/>
                </a:lnTo>
                <a:lnTo>
                  <a:pt x="37" y="624"/>
                </a:lnTo>
                <a:lnTo>
                  <a:pt x="0" y="762"/>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26">
            <a:extLst>
              <a:ext uri="{FF2B5EF4-FFF2-40B4-BE49-F238E27FC236}">
                <a16:creationId xmlns:a16="http://schemas.microsoft.com/office/drawing/2014/main" id="{00000000-0008-0000-0D00-000019000000}"/>
              </a:ext>
            </a:extLst>
          </xdr:cNvPr>
          <xdr:cNvSpPr>
            <a:spLocks/>
          </xdr:cNvSpPr>
        </xdr:nvSpPr>
        <xdr:spPr bwMode="auto">
          <a:xfrm>
            <a:off x="900" y="217"/>
            <a:ext cx="10" cy="15"/>
          </a:xfrm>
          <a:custGeom>
            <a:avLst/>
            <a:gdLst>
              <a:gd name="T0" fmla="*/ 260 w 757"/>
              <a:gd name="T1" fmla="*/ 1084 h 1084"/>
              <a:gd name="T2" fmla="*/ 494 w 757"/>
              <a:gd name="T3" fmla="*/ 1084 h 1084"/>
              <a:gd name="T4" fmla="*/ 494 w 757"/>
              <a:gd name="T5" fmla="*/ 203 h 1084"/>
              <a:gd name="T6" fmla="*/ 757 w 757"/>
              <a:gd name="T7" fmla="*/ 203 h 1084"/>
              <a:gd name="T8" fmla="*/ 757 w 757"/>
              <a:gd name="T9" fmla="*/ 0 h 1084"/>
              <a:gd name="T10" fmla="*/ 0 w 757"/>
              <a:gd name="T11" fmla="*/ 0 h 1084"/>
              <a:gd name="T12" fmla="*/ 0 w 757"/>
              <a:gd name="T13" fmla="*/ 203 h 1084"/>
              <a:gd name="T14" fmla="*/ 260 w 757"/>
              <a:gd name="T15" fmla="*/ 203 h 1084"/>
              <a:gd name="T16" fmla="*/ 260 w 757"/>
              <a:gd name="T17"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57" h="1084">
                <a:moveTo>
                  <a:pt x="260" y="1084"/>
                </a:moveTo>
                <a:lnTo>
                  <a:pt x="494" y="1084"/>
                </a:lnTo>
                <a:lnTo>
                  <a:pt x="494" y="203"/>
                </a:lnTo>
                <a:lnTo>
                  <a:pt x="757" y="203"/>
                </a:lnTo>
                <a:lnTo>
                  <a:pt x="757" y="0"/>
                </a:lnTo>
                <a:lnTo>
                  <a:pt x="0" y="0"/>
                </a:lnTo>
                <a:lnTo>
                  <a:pt x="0" y="203"/>
                </a:lnTo>
                <a:lnTo>
                  <a:pt x="260" y="203"/>
                </a:lnTo>
                <a:lnTo>
                  <a:pt x="26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Freeform 27">
            <a:extLst>
              <a:ext uri="{FF2B5EF4-FFF2-40B4-BE49-F238E27FC236}">
                <a16:creationId xmlns:a16="http://schemas.microsoft.com/office/drawing/2014/main" id="{00000000-0008-0000-0D00-00001A000000}"/>
              </a:ext>
            </a:extLst>
          </xdr:cNvPr>
          <xdr:cNvSpPr>
            <a:spLocks/>
          </xdr:cNvSpPr>
        </xdr:nvSpPr>
        <xdr:spPr bwMode="auto">
          <a:xfrm>
            <a:off x="912" y="217"/>
            <a:ext cx="11" cy="15"/>
          </a:xfrm>
          <a:custGeom>
            <a:avLst/>
            <a:gdLst>
              <a:gd name="T0" fmla="*/ 0 w 814"/>
              <a:gd name="T1" fmla="*/ 0 h 1084"/>
              <a:gd name="T2" fmla="*/ 0 w 814"/>
              <a:gd name="T3" fmla="*/ 1084 h 1084"/>
              <a:gd name="T4" fmla="*/ 234 w 814"/>
              <a:gd name="T5" fmla="*/ 1084 h 1084"/>
              <a:gd name="T6" fmla="*/ 234 w 814"/>
              <a:gd name="T7" fmla="*/ 631 h 1084"/>
              <a:gd name="T8" fmla="*/ 580 w 814"/>
              <a:gd name="T9" fmla="*/ 631 h 1084"/>
              <a:gd name="T10" fmla="*/ 580 w 814"/>
              <a:gd name="T11" fmla="*/ 1084 h 1084"/>
              <a:gd name="T12" fmla="*/ 814 w 814"/>
              <a:gd name="T13" fmla="*/ 1084 h 1084"/>
              <a:gd name="T14" fmla="*/ 814 w 814"/>
              <a:gd name="T15" fmla="*/ 0 h 1084"/>
              <a:gd name="T16" fmla="*/ 580 w 814"/>
              <a:gd name="T17" fmla="*/ 0 h 1084"/>
              <a:gd name="T18" fmla="*/ 580 w 814"/>
              <a:gd name="T19" fmla="*/ 424 h 1084"/>
              <a:gd name="T20" fmla="*/ 234 w 814"/>
              <a:gd name="T21" fmla="*/ 424 h 1084"/>
              <a:gd name="T22" fmla="*/ 234 w 814"/>
              <a:gd name="T23" fmla="*/ 0 h 1084"/>
              <a:gd name="T24" fmla="*/ 0 w 814"/>
              <a:gd name="T25" fmla="*/ 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814" h="1084">
                <a:moveTo>
                  <a:pt x="0" y="0"/>
                </a:moveTo>
                <a:lnTo>
                  <a:pt x="0" y="1084"/>
                </a:lnTo>
                <a:lnTo>
                  <a:pt x="234" y="1084"/>
                </a:lnTo>
                <a:lnTo>
                  <a:pt x="234" y="631"/>
                </a:lnTo>
                <a:lnTo>
                  <a:pt x="580" y="631"/>
                </a:lnTo>
                <a:lnTo>
                  <a:pt x="580" y="1084"/>
                </a:lnTo>
                <a:lnTo>
                  <a:pt x="814" y="1084"/>
                </a:lnTo>
                <a:lnTo>
                  <a:pt x="814" y="0"/>
                </a:lnTo>
                <a:lnTo>
                  <a:pt x="580" y="0"/>
                </a:lnTo>
                <a:lnTo>
                  <a:pt x="580" y="424"/>
                </a:lnTo>
                <a:lnTo>
                  <a:pt x="234" y="424"/>
                </a:lnTo>
                <a:lnTo>
                  <a:pt x="234" y="0"/>
                </a:lnTo>
                <a:lnTo>
                  <a:pt x="0" y="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 name="Freeform 28">
            <a:extLst>
              <a:ext uri="{FF2B5EF4-FFF2-40B4-BE49-F238E27FC236}">
                <a16:creationId xmlns:a16="http://schemas.microsoft.com/office/drawing/2014/main" id="{00000000-0008-0000-0D00-00001B000000}"/>
              </a:ext>
            </a:extLst>
          </xdr:cNvPr>
          <xdr:cNvSpPr>
            <a:spLocks/>
          </xdr:cNvSpPr>
        </xdr:nvSpPr>
        <xdr:spPr bwMode="auto">
          <a:xfrm>
            <a:off x="930" y="217"/>
            <a:ext cx="11" cy="15"/>
          </a:xfrm>
          <a:custGeom>
            <a:avLst/>
            <a:gdLst>
              <a:gd name="T0" fmla="*/ 0 w 809"/>
              <a:gd name="T1" fmla="*/ 1084 h 1084"/>
              <a:gd name="T2" fmla="*/ 232 w 809"/>
              <a:gd name="T3" fmla="*/ 1084 h 1084"/>
              <a:gd name="T4" fmla="*/ 232 w 809"/>
              <a:gd name="T5" fmla="*/ 729 h 1084"/>
              <a:gd name="T6" fmla="*/ 310 w 809"/>
              <a:gd name="T7" fmla="*/ 623 h 1084"/>
              <a:gd name="T8" fmla="*/ 543 w 809"/>
              <a:gd name="T9" fmla="*/ 1084 h 1084"/>
              <a:gd name="T10" fmla="*/ 809 w 809"/>
              <a:gd name="T11" fmla="*/ 1084 h 1084"/>
              <a:gd name="T12" fmla="*/ 473 w 809"/>
              <a:gd name="T13" fmla="*/ 465 h 1084"/>
              <a:gd name="T14" fmla="*/ 795 w 809"/>
              <a:gd name="T15" fmla="*/ 0 h 1084"/>
              <a:gd name="T16" fmla="*/ 516 w 809"/>
              <a:gd name="T17" fmla="*/ 0 h 1084"/>
              <a:gd name="T18" fmla="*/ 304 w 809"/>
              <a:gd name="T19" fmla="*/ 357 h 1084"/>
              <a:gd name="T20" fmla="*/ 286 w 809"/>
              <a:gd name="T21" fmla="*/ 388 h 1084"/>
              <a:gd name="T22" fmla="*/ 269 w 809"/>
              <a:gd name="T23" fmla="*/ 419 h 1084"/>
              <a:gd name="T24" fmla="*/ 253 w 809"/>
              <a:gd name="T25" fmla="*/ 451 h 1084"/>
              <a:gd name="T26" fmla="*/ 237 w 809"/>
              <a:gd name="T27" fmla="*/ 483 h 1084"/>
              <a:gd name="T28" fmla="*/ 232 w 809"/>
              <a:gd name="T29" fmla="*/ 483 h 1084"/>
              <a:gd name="T30" fmla="*/ 232 w 809"/>
              <a:gd name="T31" fmla="*/ 0 h 1084"/>
              <a:gd name="T32" fmla="*/ 0 w 809"/>
              <a:gd name="T33" fmla="*/ 0 h 1084"/>
              <a:gd name="T34" fmla="*/ 0 w 809"/>
              <a:gd name="T35"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809" h="1084">
                <a:moveTo>
                  <a:pt x="0" y="1084"/>
                </a:moveTo>
                <a:lnTo>
                  <a:pt x="232" y="1084"/>
                </a:lnTo>
                <a:lnTo>
                  <a:pt x="232" y="729"/>
                </a:lnTo>
                <a:lnTo>
                  <a:pt x="310" y="623"/>
                </a:lnTo>
                <a:lnTo>
                  <a:pt x="543" y="1084"/>
                </a:lnTo>
                <a:lnTo>
                  <a:pt x="809" y="1084"/>
                </a:lnTo>
                <a:lnTo>
                  <a:pt x="473" y="465"/>
                </a:lnTo>
                <a:lnTo>
                  <a:pt x="795" y="0"/>
                </a:lnTo>
                <a:lnTo>
                  <a:pt x="516" y="0"/>
                </a:lnTo>
                <a:lnTo>
                  <a:pt x="304" y="357"/>
                </a:lnTo>
                <a:lnTo>
                  <a:pt x="286" y="388"/>
                </a:lnTo>
                <a:lnTo>
                  <a:pt x="269" y="419"/>
                </a:lnTo>
                <a:lnTo>
                  <a:pt x="253" y="451"/>
                </a:lnTo>
                <a:lnTo>
                  <a:pt x="237" y="483"/>
                </a:lnTo>
                <a:lnTo>
                  <a:pt x="232" y="483"/>
                </a:lnTo>
                <a:lnTo>
                  <a:pt x="232" y="0"/>
                </a:lnTo>
                <a:lnTo>
                  <a:pt x="0" y="0"/>
                </a:lnTo>
                <a:lnTo>
                  <a:pt x="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8" name="Freeform 29">
            <a:extLst>
              <a:ext uri="{FF2B5EF4-FFF2-40B4-BE49-F238E27FC236}">
                <a16:creationId xmlns:a16="http://schemas.microsoft.com/office/drawing/2014/main" id="{00000000-0008-0000-0D00-00001C000000}"/>
              </a:ext>
            </a:extLst>
          </xdr:cNvPr>
          <xdr:cNvSpPr>
            <a:spLocks noEditPoints="1"/>
          </xdr:cNvSpPr>
        </xdr:nvSpPr>
        <xdr:spPr bwMode="auto">
          <a:xfrm>
            <a:off x="941" y="217"/>
            <a:ext cx="10" cy="15"/>
          </a:xfrm>
          <a:custGeom>
            <a:avLst/>
            <a:gdLst>
              <a:gd name="T0" fmla="*/ 458 w 749"/>
              <a:gd name="T1" fmla="*/ 1124 h 1133"/>
              <a:gd name="T2" fmla="*/ 555 w 749"/>
              <a:gd name="T3" fmla="*/ 1090 h 1133"/>
              <a:gd name="T4" fmla="*/ 641 w 749"/>
              <a:gd name="T5" fmla="*/ 1026 h 1133"/>
              <a:gd name="T6" fmla="*/ 707 w 749"/>
              <a:gd name="T7" fmla="*/ 929 h 1133"/>
              <a:gd name="T8" fmla="*/ 744 w 749"/>
              <a:gd name="T9" fmla="*/ 798 h 1133"/>
              <a:gd name="T10" fmla="*/ 745 w 749"/>
              <a:gd name="T11" fmla="*/ 652 h 1133"/>
              <a:gd name="T12" fmla="*/ 716 w 749"/>
              <a:gd name="T13" fmla="*/ 536 h 1133"/>
              <a:gd name="T14" fmla="*/ 659 w 749"/>
              <a:gd name="T15" fmla="*/ 440 h 1133"/>
              <a:gd name="T16" fmla="*/ 580 w 749"/>
              <a:gd name="T17" fmla="*/ 369 h 1133"/>
              <a:gd name="T18" fmla="*/ 480 w 749"/>
              <a:gd name="T19" fmla="*/ 327 h 1133"/>
              <a:gd name="T20" fmla="*/ 362 w 749"/>
              <a:gd name="T21" fmla="*/ 316 h 1133"/>
              <a:gd name="T22" fmla="*/ 247 w 749"/>
              <a:gd name="T23" fmla="*/ 337 h 1133"/>
              <a:gd name="T24" fmla="*/ 149 w 749"/>
              <a:gd name="T25" fmla="*/ 387 h 1133"/>
              <a:gd name="T26" fmla="*/ 73 w 749"/>
              <a:gd name="T27" fmla="*/ 467 h 1133"/>
              <a:gd name="T28" fmla="*/ 22 w 749"/>
              <a:gd name="T29" fmla="*/ 573 h 1133"/>
              <a:gd name="T30" fmla="*/ 0 w 749"/>
              <a:gd name="T31" fmla="*/ 704 h 1133"/>
              <a:gd name="T32" fmla="*/ 11 w 749"/>
              <a:gd name="T33" fmla="*/ 840 h 1133"/>
              <a:gd name="T34" fmla="*/ 51 w 749"/>
              <a:gd name="T35" fmla="*/ 952 h 1133"/>
              <a:gd name="T36" fmla="*/ 118 w 749"/>
              <a:gd name="T37" fmla="*/ 1039 h 1133"/>
              <a:gd name="T38" fmla="*/ 206 w 749"/>
              <a:gd name="T39" fmla="*/ 1099 h 1133"/>
              <a:gd name="T40" fmla="*/ 312 w 749"/>
              <a:gd name="T41" fmla="*/ 1129 h 1133"/>
              <a:gd name="T42" fmla="*/ 368 w 749"/>
              <a:gd name="T43" fmla="*/ 963 h 1133"/>
              <a:gd name="T44" fmla="*/ 322 w 749"/>
              <a:gd name="T45" fmla="*/ 949 h 1133"/>
              <a:gd name="T46" fmla="*/ 281 w 749"/>
              <a:gd name="T47" fmla="*/ 910 h 1133"/>
              <a:gd name="T48" fmla="*/ 242 w 749"/>
              <a:gd name="T49" fmla="*/ 796 h 1133"/>
              <a:gd name="T50" fmla="*/ 241 w 749"/>
              <a:gd name="T51" fmla="*/ 660 h 1133"/>
              <a:gd name="T52" fmla="*/ 277 w 749"/>
              <a:gd name="T53" fmla="*/ 546 h 1133"/>
              <a:gd name="T54" fmla="*/ 318 w 749"/>
              <a:gd name="T55" fmla="*/ 502 h 1133"/>
              <a:gd name="T56" fmla="*/ 368 w 749"/>
              <a:gd name="T57" fmla="*/ 486 h 1133"/>
              <a:gd name="T58" fmla="*/ 419 w 749"/>
              <a:gd name="T59" fmla="*/ 494 h 1133"/>
              <a:gd name="T60" fmla="*/ 458 w 749"/>
              <a:gd name="T61" fmla="*/ 524 h 1133"/>
              <a:gd name="T62" fmla="*/ 500 w 749"/>
              <a:gd name="T63" fmla="*/ 617 h 1133"/>
              <a:gd name="T64" fmla="*/ 511 w 749"/>
              <a:gd name="T65" fmla="*/ 748 h 1133"/>
              <a:gd name="T66" fmla="*/ 485 w 749"/>
              <a:gd name="T67" fmla="*/ 876 h 1133"/>
              <a:gd name="T68" fmla="*/ 441 w 749"/>
              <a:gd name="T69" fmla="*/ 940 h 1133"/>
              <a:gd name="T70" fmla="*/ 401 w 749"/>
              <a:gd name="T71" fmla="*/ 960 h 1133"/>
              <a:gd name="T72" fmla="*/ 228 w 749"/>
              <a:gd name="T73" fmla="*/ 220 h 1133"/>
              <a:gd name="T74" fmla="*/ 283 w 749"/>
              <a:gd name="T75" fmla="*/ 196 h 1133"/>
              <a:gd name="T76" fmla="*/ 316 w 749"/>
              <a:gd name="T77" fmla="*/ 142 h 1133"/>
              <a:gd name="T78" fmla="*/ 316 w 749"/>
              <a:gd name="T79" fmla="*/ 76 h 1133"/>
              <a:gd name="T80" fmla="*/ 283 w 749"/>
              <a:gd name="T81" fmla="*/ 24 h 1133"/>
              <a:gd name="T82" fmla="*/ 227 w 749"/>
              <a:gd name="T83" fmla="*/ 0 h 1133"/>
              <a:gd name="T84" fmla="*/ 164 w 749"/>
              <a:gd name="T85" fmla="*/ 12 h 1133"/>
              <a:gd name="T86" fmla="*/ 120 w 749"/>
              <a:gd name="T87" fmla="*/ 56 h 1133"/>
              <a:gd name="T88" fmla="*/ 107 w 749"/>
              <a:gd name="T89" fmla="*/ 121 h 1133"/>
              <a:gd name="T90" fmla="*/ 131 w 749"/>
              <a:gd name="T91" fmla="*/ 181 h 1133"/>
              <a:gd name="T92" fmla="*/ 183 w 749"/>
              <a:gd name="T93" fmla="*/ 215 h 1133"/>
              <a:gd name="T94" fmla="*/ 546 w 749"/>
              <a:gd name="T95" fmla="*/ 220 h 1133"/>
              <a:gd name="T96" fmla="*/ 602 w 749"/>
              <a:gd name="T97" fmla="*/ 196 h 1133"/>
              <a:gd name="T98" fmla="*/ 635 w 749"/>
              <a:gd name="T99" fmla="*/ 142 h 1133"/>
              <a:gd name="T100" fmla="*/ 635 w 749"/>
              <a:gd name="T101" fmla="*/ 76 h 1133"/>
              <a:gd name="T102" fmla="*/ 602 w 749"/>
              <a:gd name="T103" fmla="*/ 24 h 1133"/>
              <a:gd name="T104" fmla="*/ 546 w 749"/>
              <a:gd name="T105" fmla="*/ 0 h 1133"/>
              <a:gd name="T106" fmla="*/ 484 w 749"/>
              <a:gd name="T107" fmla="*/ 12 h 1133"/>
              <a:gd name="T108" fmla="*/ 440 w 749"/>
              <a:gd name="T109" fmla="*/ 56 h 1133"/>
              <a:gd name="T110" fmla="*/ 428 w 749"/>
              <a:gd name="T111" fmla="*/ 121 h 1133"/>
              <a:gd name="T112" fmla="*/ 451 w 749"/>
              <a:gd name="T113" fmla="*/ 181 h 1133"/>
              <a:gd name="T114" fmla="*/ 501 w 749"/>
              <a:gd name="T115" fmla="*/ 215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749" h="1133">
                <a:moveTo>
                  <a:pt x="373" y="1133"/>
                </a:moveTo>
                <a:lnTo>
                  <a:pt x="390" y="1133"/>
                </a:lnTo>
                <a:lnTo>
                  <a:pt x="407" y="1132"/>
                </a:lnTo>
                <a:lnTo>
                  <a:pt x="424" y="1130"/>
                </a:lnTo>
                <a:lnTo>
                  <a:pt x="441" y="1128"/>
                </a:lnTo>
                <a:lnTo>
                  <a:pt x="458" y="1124"/>
                </a:lnTo>
                <a:lnTo>
                  <a:pt x="474" y="1121"/>
                </a:lnTo>
                <a:lnTo>
                  <a:pt x="491" y="1116"/>
                </a:lnTo>
                <a:lnTo>
                  <a:pt x="508" y="1110"/>
                </a:lnTo>
                <a:lnTo>
                  <a:pt x="524" y="1104"/>
                </a:lnTo>
                <a:lnTo>
                  <a:pt x="540" y="1097"/>
                </a:lnTo>
                <a:lnTo>
                  <a:pt x="555" y="1090"/>
                </a:lnTo>
                <a:lnTo>
                  <a:pt x="571" y="1081"/>
                </a:lnTo>
                <a:lnTo>
                  <a:pt x="586" y="1072"/>
                </a:lnTo>
                <a:lnTo>
                  <a:pt x="600" y="1062"/>
                </a:lnTo>
                <a:lnTo>
                  <a:pt x="614" y="1050"/>
                </a:lnTo>
                <a:lnTo>
                  <a:pt x="628" y="1039"/>
                </a:lnTo>
                <a:lnTo>
                  <a:pt x="641" y="1026"/>
                </a:lnTo>
                <a:lnTo>
                  <a:pt x="653" y="1011"/>
                </a:lnTo>
                <a:lnTo>
                  <a:pt x="665" y="997"/>
                </a:lnTo>
                <a:lnTo>
                  <a:pt x="677" y="981"/>
                </a:lnTo>
                <a:lnTo>
                  <a:pt x="687" y="965"/>
                </a:lnTo>
                <a:lnTo>
                  <a:pt x="698" y="947"/>
                </a:lnTo>
                <a:lnTo>
                  <a:pt x="707" y="929"/>
                </a:lnTo>
                <a:lnTo>
                  <a:pt x="715" y="910"/>
                </a:lnTo>
                <a:lnTo>
                  <a:pt x="723" y="889"/>
                </a:lnTo>
                <a:lnTo>
                  <a:pt x="730" y="868"/>
                </a:lnTo>
                <a:lnTo>
                  <a:pt x="735" y="846"/>
                </a:lnTo>
                <a:lnTo>
                  <a:pt x="740" y="822"/>
                </a:lnTo>
                <a:lnTo>
                  <a:pt x="744" y="798"/>
                </a:lnTo>
                <a:lnTo>
                  <a:pt x="746" y="772"/>
                </a:lnTo>
                <a:lnTo>
                  <a:pt x="748" y="746"/>
                </a:lnTo>
                <a:lnTo>
                  <a:pt x="749" y="719"/>
                </a:lnTo>
                <a:lnTo>
                  <a:pt x="748" y="696"/>
                </a:lnTo>
                <a:lnTo>
                  <a:pt x="747" y="675"/>
                </a:lnTo>
                <a:lnTo>
                  <a:pt x="745" y="652"/>
                </a:lnTo>
                <a:lnTo>
                  <a:pt x="742" y="632"/>
                </a:lnTo>
                <a:lnTo>
                  <a:pt x="738" y="611"/>
                </a:lnTo>
                <a:lnTo>
                  <a:pt x="734" y="592"/>
                </a:lnTo>
                <a:lnTo>
                  <a:pt x="729" y="573"/>
                </a:lnTo>
                <a:lnTo>
                  <a:pt x="723" y="554"/>
                </a:lnTo>
                <a:lnTo>
                  <a:pt x="716" y="536"/>
                </a:lnTo>
                <a:lnTo>
                  <a:pt x="708" y="518"/>
                </a:lnTo>
                <a:lnTo>
                  <a:pt x="700" y="501"/>
                </a:lnTo>
                <a:lnTo>
                  <a:pt x="690" y="485"/>
                </a:lnTo>
                <a:lnTo>
                  <a:pt x="681" y="469"/>
                </a:lnTo>
                <a:lnTo>
                  <a:pt x="670" y="454"/>
                </a:lnTo>
                <a:lnTo>
                  <a:pt x="659" y="440"/>
                </a:lnTo>
                <a:lnTo>
                  <a:pt x="648" y="427"/>
                </a:lnTo>
                <a:lnTo>
                  <a:pt x="635" y="414"/>
                </a:lnTo>
                <a:lnTo>
                  <a:pt x="622" y="401"/>
                </a:lnTo>
                <a:lnTo>
                  <a:pt x="609" y="389"/>
                </a:lnTo>
                <a:lnTo>
                  <a:pt x="595" y="379"/>
                </a:lnTo>
                <a:lnTo>
                  <a:pt x="580" y="369"/>
                </a:lnTo>
                <a:lnTo>
                  <a:pt x="565" y="360"/>
                </a:lnTo>
                <a:lnTo>
                  <a:pt x="549" y="352"/>
                </a:lnTo>
                <a:lnTo>
                  <a:pt x="532" y="344"/>
                </a:lnTo>
                <a:lnTo>
                  <a:pt x="515" y="338"/>
                </a:lnTo>
                <a:lnTo>
                  <a:pt x="498" y="332"/>
                </a:lnTo>
                <a:lnTo>
                  <a:pt x="480" y="327"/>
                </a:lnTo>
                <a:lnTo>
                  <a:pt x="461" y="323"/>
                </a:lnTo>
                <a:lnTo>
                  <a:pt x="442" y="319"/>
                </a:lnTo>
                <a:lnTo>
                  <a:pt x="423" y="317"/>
                </a:lnTo>
                <a:lnTo>
                  <a:pt x="403" y="316"/>
                </a:lnTo>
                <a:lnTo>
                  <a:pt x="382" y="315"/>
                </a:lnTo>
                <a:lnTo>
                  <a:pt x="362" y="316"/>
                </a:lnTo>
                <a:lnTo>
                  <a:pt x="342" y="317"/>
                </a:lnTo>
                <a:lnTo>
                  <a:pt x="322" y="319"/>
                </a:lnTo>
                <a:lnTo>
                  <a:pt x="302" y="322"/>
                </a:lnTo>
                <a:lnTo>
                  <a:pt x="283" y="326"/>
                </a:lnTo>
                <a:lnTo>
                  <a:pt x="265" y="331"/>
                </a:lnTo>
                <a:lnTo>
                  <a:pt x="247" y="337"/>
                </a:lnTo>
                <a:lnTo>
                  <a:pt x="229" y="343"/>
                </a:lnTo>
                <a:lnTo>
                  <a:pt x="212" y="350"/>
                </a:lnTo>
                <a:lnTo>
                  <a:pt x="196" y="358"/>
                </a:lnTo>
                <a:lnTo>
                  <a:pt x="179" y="367"/>
                </a:lnTo>
                <a:lnTo>
                  <a:pt x="164" y="377"/>
                </a:lnTo>
                <a:lnTo>
                  <a:pt x="149" y="387"/>
                </a:lnTo>
                <a:lnTo>
                  <a:pt x="135" y="399"/>
                </a:lnTo>
                <a:lnTo>
                  <a:pt x="121" y="412"/>
                </a:lnTo>
                <a:lnTo>
                  <a:pt x="108" y="424"/>
                </a:lnTo>
                <a:lnTo>
                  <a:pt x="96" y="438"/>
                </a:lnTo>
                <a:lnTo>
                  <a:pt x="84" y="452"/>
                </a:lnTo>
                <a:lnTo>
                  <a:pt x="73" y="467"/>
                </a:lnTo>
                <a:lnTo>
                  <a:pt x="62" y="483"/>
                </a:lnTo>
                <a:lnTo>
                  <a:pt x="53" y="499"/>
                </a:lnTo>
                <a:lnTo>
                  <a:pt x="44" y="517"/>
                </a:lnTo>
                <a:lnTo>
                  <a:pt x="36" y="536"/>
                </a:lnTo>
                <a:lnTo>
                  <a:pt x="28" y="554"/>
                </a:lnTo>
                <a:lnTo>
                  <a:pt x="22" y="573"/>
                </a:lnTo>
                <a:lnTo>
                  <a:pt x="16" y="593"/>
                </a:lnTo>
                <a:lnTo>
                  <a:pt x="11" y="614"/>
                </a:lnTo>
                <a:lnTo>
                  <a:pt x="7" y="635"/>
                </a:lnTo>
                <a:lnTo>
                  <a:pt x="4" y="658"/>
                </a:lnTo>
                <a:lnTo>
                  <a:pt x="2" y="681"/>
                </a:lnTo>
                <a:lnTo>
                  <a:pt x="0" y="704"/>
                </a:lnTo>
                <a:lnTo>
                  <a:pt x="0" y="728"/>
                </a:lnTo>
                <a:lnTo>
                  <a:pt x="0" y="751"/>
                </a:lnTo>
                <a:lnTo>
                  <a:pt x="2" y="774"/>
                </a:lnTo>
                <a:lnTo>
                  <a:pt x="4" y="797"/>
                </a:lnTo>
                <a:lnTo>
                  <a:pt x="7" y="819"/>
                </a:lnTo>
                <a:lnTo>
                  <a:pt x="11" y="840"/>
                </a:lnTo>
                <a:lnTo>
                  <a:pt x="16" y="860"/>
                </a:lnTo>
                <a:lnTo>
                  <a:pt x="21" y="879"/>
                </a:lnTo>
                <a:lnTo>
                  <a:pt x="28" y="899"/>
                </a:lnTo>
                <a:lnTo>
                  <a:pt x="35" y="917"/>
                </a:lnTo>
                <a:lnTo>
                  <a:pt x="43" y="935"/>
                </a:lnTo>
                <a:lnTo>
                  <a:pt x="51" y="952"/>
                </a:lnTo>
                <a:lnTo>
                  <a:pt x="61" y="968"/>
                </a:lnTo>
                <a:lnTo>
                  <a:pt x="71" y="984"/>
                </a:lnTo>
                <a:lnTo>
                  <a:pt x="81" y="998"/>
                </a:lnTo>
                <a:lnTo>
                  <a:pt x="93" y="1012"/>
                </a:lnTo>
                <a:lnTo>
                  <a:pt x="105" y="1027"/>
                </a:lnTo>
                <a:lnTo>
                  <a:pt x="118" y="1039"/>
                </a:lnTo>
                <a:lnTo>
                  <a:pt x="131" y="1051"/>
                </a:lnTo>
                <a:lnTo>
                  <a:pt x="145" y="1062"/>
                </a:lnTo>
                <a:lnTo>
                  <a:pt x="159" y="1072"/>
                </a:lnTo>
                <a:lnTo>
                  <a:pt x="174" y="1082"/>
                </a:lnTo>
                <a:lnTo>
                  <a:pt x="190" y="1091"/>
                </a:lnTo>
                <a:lnTo>
                  <a:pt x="206" y="1099"/>
                </a:lnTo>
                <a:lnTo>
                  <a:pt x="222" y="1106"/>
                </a:lnTo>
                <a:lnTo>
                  <a:pt x="240" y="1112"/>
                </a:lnTo>
                <a:lnTo>
                  <a:pt x="257" y="1118"/>
                </a:lnTo>
                <a:lnTo>
                  <a:pt x="275" y="1122"/>
                </a:lnTo>
                <a:lnTo>
                  <a:pt x="294" y="1126"/>
                </a:lnTo>
                <a:lnTo>
                  <a:pt x="312" y="1129"/>
                </a:lnTo>
                <a:lnTo>
                  <a:pt x="332" y="1131"/>
                </a:lnTo>
                <a:lnTo>
                  <a:pt x="351" y="1133"/>
                </a:lnTo>
                <a:lnTo>
                  <a:pt x="371" y="1133"/>
                </a:lnTo>
                <a:lnTo>
                  <a:pt x="373" y="1133"/>
                </a:lnTo>
                <a:close/>
                <a:moveTo>
                  <a:pt x="376" y="963"/>
                </a:moveTo>
                <a:lnTo>
                  <a:pt x="368" y="963"/>
                </a:lnTo>
                <a:lnTo>
                  <a:pt x="359" y="962"/>
                </a:lnTo>
                <a:lnTo>
                  <a:pt x="351" y="960"/>
                </a:lnTo>
                <a:lnTo>
                  <a:pt x="344" y="958"/>
                </a:lnTo>
                <a:lnTo>
                  <a:pt x="336" y="956"/>
                </a:lnTo>
                <a:lnTo>
                  <a:pt x="329" y="953"/>
                </a:lnTo>
                <a:lnTo>
                  <a:pt x="322" y="949"/>
                </a:lnTo>
                <a:lnTo>
                  <a:pt x="315" y="945"/>
                </a:lnTo>
                <a:lnTo>
                  <a:pt x="309" y="940"/>
                </a:lnTo>
                <a:lnTo>
                  <a:pt x="303" y="935"/>
                </a:lnTo>
                <a:lnTo>
                  <a:pt x="297" y="929"/>
                </a:lnTo>
                <a:lnTo>
                  <a:pt x="292" y="923"/>
                </a:lnTo>
                <a:lnTo>
                  <a:pt x="281" y="910"/>
                </a:lnTo>
                <a:lnTo>
                  <a:pt x="272" y="893"/>
                </a:lnTo>
                <a:lnTo>
                  <a:pt x="264" y="877"/>
                </a:lnTo>
                <a:lnTo>
                  <a:pt x="257" y="858"/>
                </a:lnTo>
                <a:lnTo>
                  <a:pt x="251" y="839"/>
                </a:lnTo>
                <a:lnTo>
                  <a:pt x="246" y="818"/>
                </a:lnTo>
                <a:lnTo>
                  <a:pt x="242" y="796"/>
                </a:lnTo>
                <a:lnTo>
                  <a:pt x="240" y="772"/>
                </a:lnTo>
                <a:lnTo>
                  <a:pt x="238" y="748"/>
                </a:lnTo>
                <a:lnTo>
                  <a:pt x="237" y="723"/>
                </a:lnTo>
                <a:lnTo>
                  <a:pt x="238" y="702"/>
                </a:lnTo>
                <a:lnTo>
                  <a:pt x="239" y="681"/>
                </a:lnTo>
                <a:lnTo>
                  <a:pt x="241" y="660"/>
                </a:lnTo>
                <a:lnTo>
                  <a:pt x="245" y="638"/>
                </a:lnTo>
                <a:lnTo>
                  <a:pt x="249" y="617"/>
                </a:lnTo>
                <a:lnTo>
                  <a:pt x="254" y="598"/>
                </a:lnTo>
                <a:lnTo>
                  <a:pt x="260" y="579"/>
                </a:lnTo>
                <a:lnTo>
                  <a:pt x="268" y="562"/>
                </a:lnTo>
                <a:lnTo>
                  <a:pt x="277" y="546"/>
                </a:lnTo>
                <a:lnTo>
                  <a:pt x="287" y="530"/>
                </a:lnTo>
                <a:lnTo>
                  <a:pt x="293" y="524"/>
                </a:lnTo>
                <a:lnTo>
                  <a:pt x="299" y="517"/>
                </a:lnTo>
                <a:lnTo>
                  <a:pt x="305" y="512"/>
                </a:lnTo>
                <a:lnTo>
                  <a:pt x="311" y="506"/>
                </a:lnTo>
                <a:lnTo>
                  <a:pt x="318" y="502"/>
                </a:lnTo>
                <a:lnTo>
                  <a:pt x="326" y="497"/>
                </a:lnTo>
                <a:lnTo>
                  <a:pt x="333" y="494"/>
                </a:lnTo>
                <a:lnTo>
                  <a:pt x="341" y="491"/>
                </a:lnTo>
                <a:lnTo>
                  <a:pt x="350" y="488"/>
                </a:lnTo>
                <a:lnTo>
                  <a:pt x="359" y="487"/>
                </a:lnTo>
                <a:lnTo>
                  <a:pt x="368" y="486"/>
                </a:lnTo>
                <a:lnTo>
                  <a:pt x="378" y="485"/>
                </a:lnTo>
                <a:lnTo>
                  <a:pt x="387" y="486"/>
                </a:lnTo>
                <a:lnTo>
                  <a:pt x="395" y="487"/>
                </a:lnTo>
                <a:lnTo>
                  <a:pt x="404" y="488"/>
                </a:lnTo>
                <a:lnTo>
                  <a:pt x="411" y="491"/>
                </a:lnTo>
                <a:lnTo>
                  <a:pt x="419" y="494"/>
                </a:lnTo>
                <a:lnTo>
                  <a:pt x="426" y="497"/>
                </a:lnTo>
                <a:lnTo>
                  <a:pt x="433" y="502"/>
                </a:lnTo>
                <a:lnTo>
                  <a:pt x="440" y="506"/>
                </a:lnTo>
                <a:lnTo>
                  <a:pt x="446" y="512"/>
                </a:lnTo>
                <a:lnTo>
                  <a:pt x="452" y="517"/>
                </a:lnTo>
                <a:lnTo>
                  <a:pt x="458" y="524"/>
                </a:lnTo>
                <a:lnTo>
                  <a:pt x="463" y="530"/>
                </a:lnTo>
                <a:lnTo>
                  <a:pt x="473" y="546"/>
                </a:lnTo>
                <a:lnTo>
                  <a:pt x="481" y="562"/>
                </a:lnTo>
                <a:lnTo>
                  <a:pt x="489" y="579"/>
                </a:lnTo>
                <a:lnTo>
                  <a:pt x="495" y="598"/>
                </a:lnTo>
                <a:lnTo>
                  <a:pt x="500" y="617"/>
                </a:lnTo>
                <a:lnTo>
                  <a:pt x="504" y="638"/>
                </a:lnTo>
                <a:lnTo>
                  <a:pt x="508" y="660"/>
                </a:lnTo>
                <a:lnTo>
                  <a:pt x="510" y="681"/>
                </a:lnTo>
                <a:lnTo>
                  <a:pt x="511" y="702"/>
                </a:lnTo>
                <a:lnTo>
                  <a:pt x="512" y="723"/>
                </a:lnTo>
                <a:lnTo>
                  <a:pt x="511" y="748"/>
                </a:lnTo>
                <a:lnTo>
                  <a:pt x="509" y="772"/>
                </a:lnTo>
                <a:lnTo>
                  <a:pt x="507" y="795"/>
                </a:lnTo>
                <a:lnTo>
                  <a:pt x="503" y="817"/>
                </a:lnTo>
                <a:lnTo>
                  <a:pt x="498" y="838"/>
                </a:lnTo>
                <a:lnTo>
                  <a:pt x="492" y="858"/>
                </a:lnTo>
                <a:lnTo>
                  <a:pt x="485" y="876"/>
                </a:lnTo>
                <a:lnTo>
                  <a:pt x="477" y="893"/>
                </a:lnTo>
                <a:lnTo>
                  <a:pt x="468" y="909"/>
                </a:lnTo>
                <a:lnTo>
                  <a:pt x="458" y="923"/>
                </a:lnTo>
                <a:lnTo>
                  <a:pt x="453" y="929"/>
                </a:lnTo>
                <a:lnTo>
                  <a:pt x="447" y="935"/>
                </a:lnTo>
                <a:lnTo>
                  <a:pt x="441" y="940"/>
                </a:lnTo>
                <a:lnTo>
                  <a:pt x="435" y="944"/>
                </a:lnTo>
                <a:lnTo>
                  <a:pt x="429" y="949"/>
                </a:lnTo>
                <a:lnTo>
                  <a:pt x="422" y="952"/>
                </a:lnTo>
                <a:lnTo>
                  <a:pt x="415" y="956"/>
                </a:lnTo>
                <a:lnTo>
                  <a:pt x="408" y="958"/>
                </a:lnTo>
                <a:lnTo>
                  <a:pt x="401" y="960"/>
                </a:lnTo>
                <a:lnTo>
                  <a:pt x="393" y="962"/>
                </a:lnTo>
                <a:lnTo>
                  <a:pt x="386" y="963"/>
                </a:lnTo>
                <a:lnTo>
                  <a:pt x="378" y="963"/>
                </a:lnTo>
                <a:lnTo>
                  <a:pt x="376" y="963"/>
                </a:lnTo>
                <a:close/>
                <a:moveTo>
                  <a:pt x="217" y="220"/>
                </a:moveTo>
                <a:lnTo>
                  <a:pt x="228" y="220"/>
                </a:lnTo>
                <a:lnTo>
                  <a:pt x="238" y="218"/>
                </a:lnTo>
                <a:lnTo>
                  <a:pt x="248" y="215"/>
                </a:lnTo>
                <a:lnTo>
                  <a:pt x="258" y="212"/>
                </a:lnTo>
                <a:lnTo>
                  <a:pt x="267" y="207"/>
                </a:lnTo>
                <a:lnTo>
                  <a:pt x="275" y="202"/>
                </a:lnTo>
                <a:lnTo>
                  <a:pt x="283" y="196"/>
                </a:lnTo>
                <a:lnTo>
                  <a:pt x="291" y="189"/>
                </a:lnTo>
                <a:lnTo>
                  <a:pt x="297" y="181"/>
                </a:lnTo>
                <a:lnTo>
                  <a:pt x="303" y="172"/>
                </a:lnTo>
                <a:lnTo>
                  <a:pt x="308" y="162"/>
                </a:lnTo>
                <a:lnTo>
                  <a:pt x="312" y="153"/>
                </a:lnTo>
                <a:lnTo>
                  <a:pt x="316" y="142"/>
                </a:lnTo>
                <a:lnTo>
                  <a:pt x="318" y="132"/>
                </a:lnTo>
                <a:lnTo>
                  <a:pt x="320" y="121"/>
                </a:lnTo>
                <a:lnTo>
                  <a:pt x="320" y="109"/>
                </a:lnTo>
                <a:lnTo>
                  <a:pt x="320" y="98"/>
                </a:lnTo>
                <a:lnTo>
                  <a:pt x="318" y="87"/>
                </a:lnTo>
                <a:lnTo>
                  <a:pt x="316" y="76"/>
                </a:lnTo>
                <a:lnTo>
                  <a:pt x="312" y="66"/>
                </a:lnTo>
                <a:lnTo>
                  <a:pt x="308" y="56"/>
                </a:lnTo>
                <a:lnTo>
                  <a:pt x="303" y="48"/>
                </a:lnTo>
                <a:lnTo>
                  <a:pt x="297" y="38"/>
                </a:lnTo>
                <a:lnTo>
                  <a:pt x="290" y="31"/>
                </a:lnTo>
                <a:lnTo>
                  <a:pt x="283" y="24"/>
                </a:lnTo>
                <a:lnTo>
                  <a:pt x="275" y="18"/>
                </a:lnTo>
                <a:lnTo>
                  <a:pt x="266" y="12"/>
                </a:lnTo>
                <a:lnTo>
                  <a:pt x="257" y="8"/>
                </a:lnTo>
                <a:lnTo>
                  <a:pt x="248" y="4"/>
                </a:lnTo>
                <a:lnTo>
                  <a:pt x="238" y="2"/>
                </a:lnTo>
                <a:lnTo>
                  <a:pt x="227" y="0"/>
                </a:lnTo>
                <a:lnTo>
                  <a:pt x="217" y="0"/>
                </a:lnTo>
                <a:lnTo>
                  <a:pt x="205" y="0"/>
                </a:lnTo>
                <a:lnTo>
                  <a:pt x="194" y="2"/>
                </a:lnTo>
                <a:lnTo>
                  <a:pt x="183" y="4"/>
                </a:lnTo>
                <a:lnTo>
                  <a:pt x="173" y="8"/>
                </a:lnTo>
                <a:lnTo>
                  <a:pt x="164" y="12"/>
                </a:lnTo>
                <a:lnTo>
                  <a:pt x="154" y="18"/>
                </a:lnTo>
                <a:lnTo>
                  <a:pt x="146" y="24"/>
                </a:lnTo>
                <a:lnTo>
                  <a:pt x="138" y="31"/>
                </a:lnTo>
                <a:lnTo>
                  <a:pt x="131" y="38"/>
                </a:lnTo>
                <a:lnTo>
                  <a:pt x="125" y="48"/>
                </a:lnTo>
                <a:lnTo>
                  <a:pt x="120" y="56"/>
                </a:lnTo>
                <a:lnTo>
                  <a:pt x="115" y="66"/>
                </a:lnTo>
                <a:lnTo>
                  <a:pt x="111" y="76"/>
                </a:lnTo>
                <a:lnTo>
                  <a:pt x="109" y="87"/>
                </a:lnTo>
                <a:lnTo>
                  <a:pt x="107" y="98"/>
                </a:lnTo>
                <a:lnTo>
                  <a:pt x="107" y="109"/>
                </a:lnTo>
                <a:lnTo>
                  <a:pt x="107" y="121"/>
                </a:lnTo>
                <a:lnTo>
                  <a:pt x="109" y="132"/>
                </a:lnTo>
                <a:lnTo>
                  <a:pt x="111" y="142"/>
                </a:lnTo>
                <a:lnTo>
                  <a:pt x="115" y="153"/>
                </a:lnTo>
                <a:lnTo>
                  <a:pt x="120" y="162"/>
                </a:lnTo>
                <a:lnTo>
                  <a:pt x="125" y="172"/>
                </a:lnTo>
                <a:lnTo>
                  <a:pt x="131" y="181"/>
                </a:lnTo>
                <a:lnTo>
                  <a:pt x="138" y="189"/>
                </a:lnTo>
                <a:lnTo>
                  <a:pt x="146" y="196"/>
                </a:lnTo>
                <a:lnTo>
                  <a:pt x="154" y="202"/>
                </a:lnTo>
                <a:lnTo>
                  <a:pt x="163" y="207"/>
                </a:lnTo>
                <a:lnTo>
                  <a:pt x="173" y="212"/>
                </a:lnTo>
                <a:lnTo>
                  <a:pt x="183" y="215"/>
                </a:lnTo>
                <a:lnTo>
                  <a:pt x="193" y="218"/>
                </a:lnTo>
                <a:lnTo>
                  <a:pt x="204" y="220"/>
                </a:lnTo>
                <a:lnTo>
                  <a:pt x="215" y="220"/>
                </a:lnTo>
                <a:lnTo>
                  <a:pt x="217" y="220"/>
                </a:lnTo>
                <a:close/>
                <a:moveTo>
                  <a:pt x="536" y="220"/>
                </a:moveTo>
                <a:lnTo>
                  <a:pt x="546" y="220"/>
                </a:lnTo>
                <a:lnTo>
                  <a:pt x="557" y="218"/>
                </a:lnTo>
                <a:lnTo>
                  <a:pt x="567" y="215"/>
                </a:lnTo>
                <a:lnTo>
                  <a:pt x="577" y="212"/>
                </a:lnTo>
                <a:lnTo>
                  <a:pt x="586" y="207"/>
                </a:lnTo>
                <a:lnTo>
                  <a:pt x="594" y="202"/>
                </a:lnTo>
                <a:lnTo>
                  <a:pt x="602" y="196"/>
                </a:lnTo>
                <a:lnTo>
                  <a:pt x="610" y="189"/>
                </a:lnTo>
                <a:lnTo>
                  <a:pt x="616" y="181"/>
                </a:lnTo>
                <a:lnTo>
                  <a:pt x="622" y="172"/>
                </a:lnTo>
                <a:lnTo>
                  <a:pt x="627" y="162"/>
                </a:lnTo>
                <a:lnTo>
                  <a:pt x="631" y="153"/>
                </a:lnTo>
                <a:lnTo>
                  <a:pt x="635" y="142"/>
                </a:lnTo>
                <a:lnTo>
                  <a:pt x="637" y="132"/>
                </a:lnTo>
                <a:lnTo>
                  <a:pt x="639" y="121"/>
                </a:lnTo>
                <a:lnTo>
                  <a:pt x="639" y="109"/>
                </a:lnTo>
                <a:lnTo>
                  <a:pt x="639" y="98"/>
                </a:lnTo>
                <a:lnTo>
                  <a:pt x="637" y="87"/>
                </a:lnTo>
                <a:lnTo>
                  <a:pt x="635" y="76"/>
                </a:lnTo>
                <a:lnTo>
                  <a:pt x="631" y="66"/>
                </a:lnTo>
                <a:lnTo>
                  <a:pt x="627" y="56"/>
                </a:lnTo>
                <a:lnTo>
                  <a:pt x="622" y="48"/>
                </a:lnTo>
                <a:lnTo>
                  <a:pt x="616" y="38"/>
                </a:lnTo>
                <a:lnTo>
                  <a:pt x="610" y="31"/>
                </a:lnTo>
                <a:lnTo>
                  <a:pt x="602" y="24"/>
                </a:lnTo>
                <a:lnTo>
                  <a:pt x="594" y="18"/>
                </a:lnTo>
                <a:lnTo>
                  <a:pt x="586" y="12"/>
                </a:lnTo>
                <a:lnTo>
                  <a:pt x="577" y="8"/>
                </a:lnTo>
                <a:lnTo>
                  <a:pt x="567" y="4"/>
                </a:lnTo>
                <a:lnTo>
                  <a:pt x="557" y="2"/>
                </a:lnTo>
                <a:lnTo>
                  <a:pt x="546" y="0"/>
                </a:lnTo>
                <a:lnTo>
                  <a:pt x="536" y="0"/>
                </a:lnTo>
                <a:lnTo>
                  <a:pt x="524" y="0"/>
                </a:lnTo>
                <a:lnTo>
                  <a:pt x="514" y="2"/>
                </a:lnTo>
                <a:lnTo>
                  <a:pt x="503" y="4"/>
                </a:lnTo>
                <a:lnTo>
                  <a:pt x="493" y="8"/>
                </a:lnTo>
                <a:lnTo>
                  <a:pt x="484" y="12"/>
                </a:lnTo>
                <a:lnTo>
                  <a:pt x="475" y="18"/>
                </a:lnTo>
                <a:lnTo>
                  <a:pt x="466" y="24"/>
                </a:lnTo>
                <a:lnTo>
                  <a:pt x="459" y="31"/>
                </a:lnTo>
                <a:lnTo>
                  <a:pt x="452" y="38"/>
                </a:lnTo>
                <a:lnTo>
                  <a:pt x="445" y="48"/>
                </a:lnTo>
                <a:lnTo>
                  <a:pt x="440" y="56"/>
                </a:lnTo>
                <a:lnTo>
                  <a:pt x="436" y="66"/>
                </a:lnTo>
                <a:lnTo>
                  <a:pt x="432" y="76"/>
                </a:lnTo>
                <a:lnTo>
                  <a:pt x="429" y="87"/>
                </a:lnTo>
                <a:lnTo>
                  <a:pt x="428" y="98"/>
                </a:lnTo>
                <a:lnTo>
                  <a:pt x="427" y="109"/>
                </a:lnTo>
                <a:lnTo>
                  <a:pt x="428" y="121"/>
                </a:lnTo>
                <a:lnTo>
                  <a:pt x="429" y="132"/>
                </a:lnTo>
                <a:lnTo>
                  <a:pt x="432" y="142"/>
                </a:lnTo>
                <a:lnTo>
                  <a:pt x="435" y="153"/>
                </a:lnTo>
                <a:lnTo>
                  <a:pt x="440" y="162"/>
                </a:lnTo>
                <a:lnTo>
                  <a:pt x="445" y="172"/>
                </a:lnTo>
                <a:lnTo>
                  <a:pt x="451" y="181"/>
                </a:lnTo>
                <a:lnTo>
                  <a:pt x="458" y="189"/>
                </a:lnTo>
                <a:lnTo>
                  <a:pt x="465" y="196"/>
                </a:lnTo>
                <a:lnTo>
                  <a:pt x="473" y="202"/>
                </a:lnTo>
                <a:lnTo>
                  <a:pt x="482" y="207"/>
                </a:lnTo>
                <a:lnTo>
                  <a:pt x="491" y="212"/>
                </a:lnTo>
                <a:lnTo>
                  <a:pt x="501" y="215"/>
                </a:lnTo>
                <a:lnTo>
                  <a:pt x="511" y="218"/>
                </a:lnTo>
                <a:lnTo>
                  <a:pt x="522" y="220"/>
                </a:lnTo>
                <a:lnTo>
                  <a:pt x="532" y="220"/>
                </a:lnTo>
                <a:lnTo>
                  <a:pt x="536" y="22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9" name="Rectangle 30">
            <a:extLst>
              <a:ext uri="{FF2B5EF4-FFF2-40B4-BE49-F238E27FC236}">
                <a16:creationId xmlns:a16="http://schemas.microsoft.com/office/drawing/2014/main" id="{00000000-0008-0000-0D00-00001D000000}"/>
              </a:ext>
            </a:extLst>
          </xdr:cNvPr>
          <xdr:cNvSpPr>
            <a:spLocks noChangeArrowheads="1"/>
          </xdr:cNvSpPr>
        </xdr:nvSpPr>
        <xdr:spPr bwMode="auto">
          <a:xfrm>
            <a:off x="953" y="216"/>
            <a:ext cx="3" cy="16"/>
          </a:xfrm>
          <a:prstGeom prst="rect">
            <a:avLst/>
          </a:prstGeom>
          <a:solidFill>
            <a:srgbClr val="2B2A2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Freeform 31">
            <a:extLst>
              <a:ext uri="{FF2B5EF4-FFF2-40B4-BE49-F238E27FC236}">
                <a16:creationId xmlns:a16="http://schemas.microsoft.com/office/drawing/2014/main" id="{00000000-0008-0000-0D00-00001E000000}"/>
              </a:ext>
            </a:extLst>
          </xdr:cNvPr>
          <xdr:cNvSpPr>
            <a:spLocks/>
          </xdr:cNvSpPr>
        </xdr:nvSpPr>
        <xdr:spPr bwMode="auto">
          <a:xfrm>
            <a:off x="959" y="221"/>
            <a:ext cx="9" cy="11"/>
          </a:xfrm>
          <a:custGeom>
            <a:avLst/>
            <a:gdLst>
              <a:gd name="T0" fmla="*/ 240 w 703"/>
              <a:gd name="T1" fmla="*/ 802 h 802"/>
              <a:gd name="T2" fmla="*/ 241 w 703"/>
              <a:gd name="T3" fmla="*/ 323 h 802"/>
              <a:gd name="T4" fmla="*/ 246 w 703"/>
              <a:gd name="T5" fmla="*/ 290 h 802"/>
              <a:gd name="T6" fmla="*/ 253 w 703"/>
              <a:gd name="T7" fmla="*/ 268 h 802"/>
              <a:gd name="T8" fmla="*/ 261 w 703"/>
              <a:gd name="T9" fmla="*/ 252 h 802"/>
              <a:gd name="T10" fmla="*/ 271 w 703"/>
              <a:gd name="T11" fmla="*/ 237 h 802"/>
              <a:gd name="T12" fmla="*/ 283 w 703"/>
              <a:gd name="T13" fmla="*/ 224 h 802"/>
              <a:gd name="T14" fmla="*/ 297 w 703"/>
              <a:gd name="T15" fmla="*/ 211 h 802"/>
              <a:gd name="T16" fmla="*/ 312 w 703"/>
              <a:gd name="T17" fmla="*/ 202 h 802"/>
              <a:gd name="T18" fmla="*/ 330 w 703"/>
              <a:gd name="T19" fmla="*/ 195 h 802"/>
              <a:gd name="T20" fmla="*/ 350 w 703"/>
              <a:gd name="T21" fmla="*/ 192 h 802"/>
              <a:gd name="T22" fmla="*/ 374 w 703"/>
              <a:gd name="T23" fmla="*/ 192 h 802"/>
              <a:gd name="T24" fmla="*/ 400 w 703"/>
              <a:gd name="T25" fmla="*/ 198 h 802"/>
              <a:gd name="T26" fmla="*/ 421 w 703"/>
              <a:gd name="T27" fmla="*/ 209 h 802"/>
              <a:gd name="T28" fmla="*/ 438 w 703"/>
              <a:gd name="T29" fmla="*/ 227 h 802"/>
              <a:gd name="T30" fmla="*/ 451 w 703"/>
              <a:gd name="T31" fmla="*/ 248 h 802"/>
              <a:gd name="T32" fmla="*/ 461 w 703"/>
              <a:gd name="T33" fmla="*/ 273 h 802"/>
              <a:gd name="T34" fmla="*/ 467 w 703"/>
              <a:gd name="T35" fmla="*/ 301 h 802"/>
              <a:gd name="T36" fmla="*/ 470 w 703"/>
              <a:gd name="T37" fmla="*/ 332 h 802"/>
              <a:gd name="T38" fmla="*/ 470 w 703"/>
              <a:gd name="T39" fmla="*/ 802 h 802"/>
              <a:gd name="T40" fmla="*/ 703 w 703"/>
              <a:gd name="T41" fmla="*/ 324 h 802"/>
              <a:gd name="T42" fmla="*/ 702 w 703"/>
              <a:gd name="T43" fmla="*/ 286 h 802"/>
              <a:gd name="T44" fmla="*/ 698 w 703"/>
              <a:gd name="T45" fmla="*/ 250 h 802"/>
              <a:gd name="T46" fmla="*/ 693 w 703"/>
              <a:gd name="T47" fmla="*/ 215 h 802"/>
              <a:gd name="T48" fmla="*/ 685 w 703"/>
              <a:gd name="T49" fmla="*/ 184 h 802"/>
              <a:gd name="T50" fmla="*/ 675 w 703"/>
              <a:gd name="T51" fmla="*/ 155 h 802"/>
              <a:gd name="T52" fmla="*/ 662 w 703"/>
              <a:gd name="T53" fmla="*/ 128 h 802"/>
              <a:gd name="T54" fmla="*/ 648 w 703"/>
              <a:gd name="T55" fmla="*/ 104 h 802"/>
              <a:gd name="T56" fmla="*/ 632 w 703"/>
              <a:gd name="T57" fmla="*/ 82 h 802"/>
              <a:gd name="T58" fmla="*/ 615 w 703"/>
              <a:gd name="T59" fmla="*/ 63 h 802"/>
              <a:gd name="T60" fmla="*/ 595 w 703"/>
              <a:gd name="T61" fmla="*/ 46 h 802"/>
              <a:gd name="T62" fmla="*/ 574 w 703"/>
              <a:gd name="T63" fmla="*/ 32 h 802"/>
              <a:gd name="T64" fmla="*/ 551 w 703"/>
              <a:gd name="T65" fmla="*/ 21 h 802"/>
              <a:gd name="T66" fmla="*/ 527 w 703"/>
              <a:gd name="T67" fmla="*/ 12 h 802"/>
              <a:gd name="T68" fmla="*/ 501 w 703"/>
              <a:gd name="T69" fmla="*/ 5 h 802"/>
              <a:gd name="T70" fmla="*/ 473 w 703"/>
              <a:gd name="T71" fmla="*/ 2 h 802"/>
              <a:gd name="T72" fmla="*/ 445 w 703"/>
              <a:gd name="T73" fmla="*/ 0 h 802"/>
              <a:gd name="T74" fmla="*/ 403 w 703"/>
              <a:gd name="T75" fmla="*/ 3 h 802"/>
              <a:gd name="T76" fmla="*/ 365 w 703"/>
              <a:gd name="T77" fmla="*/ 11 h 802"/>
              <a:gd name="T78" fmla="*/ 331 w 703"/>
              <a:gd name="T79" fmla="*/ 24 h 802"/>
              <a:gd name="T80" fmla="*/ 300 w 703"/>
              <a:gd name="T81" fmla="*/ 40 h 802"/>
              <a:gd name="T82" fmla="*/ 274 w 703"/>
              <a:gd name="T83" fmla="*/ 58 h 802"/>
              <a:gd name="T84" fmla="*/ 251 w 703"/>
              <a:gd name="T85" fmla="*/ 78 h 802"/>
              <a:gd name="T86" fmla="*/ 233 w 703"/>
              <a:gd name="T87" fmla="*/ 99 h 802"/>
              <a:gd name="T88" fmla="*/ 218 w 703"/>
              <a:gd name="T89" fmla="*/ 119 h 802"/>
              <a:gd name="T90" fmla="*/ 202 w 703"/>
              <a:gd name="T91" fmla="*/ 16 h 802"/>
              <a:gd name="T92" fmla="*/ 1 w 703"/>
              <a:gd name="T93" fmla="*/ 44 h 802"/>
              <a:gd name="T94" fmla="*/ 4 w 703"/>
              <a:gd name="T95" fmla="*/ 102 h 802"/>
              <a:gd name="T96" fmla="*/ 5 w 703"/>
              <a:gd name="T97" fmla="*/ 163 h 802"/>
              <a:gd name="T98" fmla="*/ 7 w 703"/>
              <a:gd name="T99" fmla="*/ 229 h 802"/>
              <a:gd name="T100" fmla="*/ 7 w 703"/>
              <a:gd name="T101" fmla="*/ 802 h 8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703" h="802">
                <a:moveTo>
                  <a:pt x="7" y="802"/>
                </a:moveTo>
                <a:lnTo>
                  <a:pt x="240" y="802"/>
                </a:lnTo>
                <a:lnTo>
                  <a:pt x="240" y="341"/>
                </a:lnTo>
                <a:lnTo>
                  <a:pt x="241" y="323"/>
                </a:lnTo>
                <a:lnTo>
                  <a:pt x="243" y="306"/>
                </a:lnTo>
                <a:lnTo>
                  <a:pt x="246" y="290"/>
                </a:lnTo>
                <a:lnTo>
                  <a:pt x="250" y="277"/>
                </a:lnTo>
                <a:lnTo>
                  <a:pt x="253" y="268"/>
                </a:lnTo>
                <a:lnTo>
                  <a:pt x="257" y="260"/>
                </a:lnTo>
                <a:lnTo>
                  <a:pt x="261" y="252"/>
                </a:lnTo>
                <a:lnTo>
                  <a:pt x="266" y="245"/>
                </a:lnTo>
                <a:lnTo>
                  <a:pt x="271" y="237"/>
                </a:lnTo>
                <a:lnTo>
                  <a:pt x="277" y="230"/>
                </a:lnTo>
                <a:lnTo>
                  <a:pt x="283" y="224"/>
                </a:lnTo>
                <a:lnTo>
                  <a:pt x="290" y="218"/>
                </a:lnTo>
                <a:lnTo>
                  <a:pt x="297" y="211"/>
                </a:lnTo>
                <a:lnTo>
                  <a:pt x="304" y="206"/>
                </a:lnTo>
                <a:lnTo>
                  <a:pt x="312" y="202"/>
                </a:lnTo>
                <a:lnTo>
                  <a:pt x="321" y="198"/>
                </a:lnTo>
                <a:lnTo>
                  <a:pt x="330" y="195"/>
                </a:lnTo>
                <a:lnTo>
                  <a:pt x="340" y="193"/>
                </a:lnTo>
                <a:lnTo>
                  <a:pt x="350" y="192"/>
                </a:lnTo>
                <a:lnTo>
                  <a:pt x="360" y="191"/>
                </a:lnTo>
                <a:lnTo>
                  <a:pt x="374" y="192"/>
                </a:lnTo>
                <a:lnTo>
                  <a:pt x="388" y="194"/>
                </a:lnTo>
                <a:lnTo>
                  <a:pt x="400" y="198"/>
                </a:lnTo>
                <a:lnTo>
                  <a:pt x="411" y="203"/>
                </a:lnTo>
                <a:lnTo>
                  <a:pt x="421" y="209"/>
                </a:lnTo>
                <a:lnTo>
                  <a:pt x="430" y="218"/>
                </a:lnTo>
                <a:lnTo>
                  <a:pt x="438" y="227"/>
                </a:lnTo>
                <a:lnTo>
                  <a:pt x="445" y="237"/>
                </a:lnTo>
                <a:lnTo>
                  <a:pt x="451" y="248"/>
                </a:lnTo>
                <a:lnTo>
                  <a:pt x="456" y="260"/>
                </a:lnTo>
                <a:lnTo>
                  <a:pt x="461" y="273"/>
                </a:lnTo>
                <a:lnTo>
                  <a:pt x="464" y="286"/>
                </a:lnTo>
                <a:lnTo>
                  <a:pt x="467" y="301"/>
                </a:lnTo>
                <a:lnTo>
                  <a:pt x="469" y="316"/>
                </a:lnTo>
                <a:lnTo>
                  <a:pt x="470" y="332"/>
                </a:lnTo>
                <a:lnTo>
                  <a:pt x="470" y="349"/>
                </a:lnTo>
                <a:lnTo>
                  <a:pt x="470" y="802"/>
                </a:lnTo>
                <a:lnTo>
                  <a:pt x="703" y="802"/>
                </a:lnTo>
                <a:lnTo>
                  <a:pt x="703" y="324"/>
                </a:lnTo>
                <a:lnTo>
                  <a:pt x="703" y="305"/>
                </a:lnTo>
                <a:lnTo>
                  <a:pt x="702" y="286"/>
                </a:lnTo>
                <a:lnTo>
                  <a:pt x="700" y="267"/>
                </a:lnTo>
                <a:lnTo>
                  <a:pt x="698" y="250"/>
                </a:lnTo>
                <a:lnTo>
                  <a:pt x="696" y="233"/>
                </a:lnTo>
                <a:lnTo>
                  <a:pt x="693" y="215"/>
                </a:lnTo>
                <a:lnTo>
                  <a:pt x="689" y="199"/>
                </a:lnTo>
                <a:lnTo>
                  <a:pt x="685" y="184"/>
                </a:lnTo>
                <a:lnTo>
                  <a:pt x="680" y="169"/>
                </a:lnTo>
                <a:lnTo>
                  <a:pt x="675" y="155"/>
                </a:lnTo>
                <a:lnTo>
                  <a:pt x="669" y="141"/>
                </a:lnTo>
                <a:lnTo>
                  <a:pt x="662" y="128"/>
                </a:lnTo>
                <a:lnTo>
                  <a:pt x="656" y="116"/>
                </a:lnTo>
                <a:lnTo>
                  <a:pt x="648" y="104"/>
                </a:lnTo>
                <a:lnTo>
                  <a:pt x="641" y="92"/>
                </a:lnTo>
                <a:lnTo>
                  <a:pt x="632" y="82"/>
                </a:lnTo>
                <a:lnTo>
                  <a:pt x="624" y="72"/>
                </a:lnTo>
                <a:lnTo>
                  <a:pt x="615" y="63"/>
                </a:lnTo>
                <a:lnTo>
                  <a:pt x="605" y="54"/>
                </a:lnTo>
                <a:lnTo>
                  <a:pt x="595" y="46"/>
                </a:lnTo>
                <a:lnTo>
                  <a:pt x="585" y="39"/>
                </a:lnTo>
                <a:lnTo>
                  <a:pt x="574" y="32"/>
                </a:lnTo>
                <a:lnTo>
                  <a:pt x="563" y="26"/>
                </a:lnTo>
                <a:lnTo>
                  <a:pt x="551" y="21"/>
                </a:lnTo>
                <a:lnTo>
                  <a:pt x="539" y="16"/>
                </a:lnTo>
                <a:lnTo>
                  <a:pt x="527" y="12"/>
                </a:lnTo>
                <a:lnTo>
                  <a:pt x="514" y="8"/>
                </a:lnTo>
                <a:lnTo>
                  <a:pt x="501" y="5"/>
                </a:lnTo>
                <a:lnTo>
                  <a:pt x="487" y="3"/>
                </a:lnTo>
                <a:lnTo>
                  <a:pt x="473" y="2"/>
                </a:lnTo>
                <a:lnTo>
                  <a:pt x="459" y="1"/>
                </a:lnTo>
                <a:lnTo>
                  <a:pt x="445" y="0"/>
                </a:lnTo>
                <a:lnTo>
                  <a:pt x="423" y="1"/>
                </a:lnTo>
                <a:lnTo>
                  <a:pt x="403" y="3"/>
                </a:lnTo>
                <a:lnTo>
                  <a:pt x="383" y="7"/>
                </a:lnTo>
                <a:lnTo>
                  <a:pt x="365" y="11"/>
                </a:lnTo>
                <a:lnTo>
                  <a:pt x="347" y="17"/>
                </a:lnTo>
                <a:lnTo>
                  <a:pt x="331" y="24"/>
                </a:lnTo>
                <a:lnTo>
                  <a:pt x="315" y="31"/>
                </a:lnTo>
                <a:lnTo>
                  <a:pt x="300" y="40"/>
                </a:lnTo>
                <a:lnTo>
                  <a:pt x="287" y="48"/>
                </a:lnTo>
                <a:lnTo>
                  <a:pt x="274" y="58"/>
                </a:lnTo>
                <a:lnTo>
                  <a:pt x="262" y="68"/>
                </a:lnTo>
                <a:lnTo>
                  <a:pt x="251" y="78"/>
                </a:lnTo>
                <a:lnTo>
                  <a:pt x="242" y="88"/>
                </a:lnTo>
                <a:lnTo>
                  <a:pt x="233" y="99"/>
                </a:lnTo>
                <a:lnTo>
                  <a:pt x="225" y="109"/>
                </a:lnTo>
                <a:lnTo>
                  <a:pt x="218" y="119"/>
                </a:lnTo>
                <a:lnTo>
                  <a:pt x="213" y="119"/>
                </a:lnTo>
                <a:lnTo>
                  <a:pt x="202" y="16"/>
                </a:lnTo>
                <a:lnTo>
                  <a:pt x="0" y="16"/>
                </a:lnTo>
                <a:lnTo>
                  <a:pt x="1" y="44"/>
                </a:lnTo>
                <a:lnTo>
                  <a:pt x="3" y="72"/>
                </a:lnTo>
                <a:lnTo>
                  <a:pt x="4" y="102"/>
                </a:lnTo>
                <a:lnTo>
                  <a:pt x="5" y="132"/>
                </a:lnTo>
                <a:lnTo>
                  <a:pt x="5" y="163"/>
                </a:lnTo>
                <a:lnTo>
                  <a:pt x="6" y="195"/>
                </a:lnTo>
                <a:lnTo>
                  <a:pt x="7" y="229"/>
                </a:lnTo>
                <a:lnTo>
                  <a:pt x="7" y="264"/>
                </a:lnTo>
                <a:lnTo>
                  <a:pt x="7" y="802"/>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257174</xdr:colOff>
      <xdr:row>0</xdr:row>
      <xdr:rowOff>89906</xdr:rowOff>
    </xdr:from>
    <xdr:to>
      <xdr:col>8</xdr:col>
      <xdr:colOff>647700</xdr:colOff>
      <xdr:row>2</xdr:row>
      <xdr:rowOff>173907</xdr:rowOff>
    </xdr:to>
    <xdr:grpSp>
      <xdr:nvGrpSpPr>
        <xdr:cNvPr id="2" name="Group 3">
          <a:extLst>
            <a:ext uri="{FF2B5EF4-FFF2-40B4-BE49-F238E27FC236}">
              <a16:creationId xmlns:a16="http://schemas.microsoft.com/office/drawing/2014/main" id="{00000000-0008-0000-0E00-000002000000}"/>
            </a:ext>
          </a:extLst>
        </xdr:cNvPr>
        <xdr:cNvGrpSpPr>
          <a:grpSpLocks noChangeAspect="1"/>
        </xdr:cNvGrpSpPr>
      </xdr:nvGrpSpPr>
      <xdr:grpSpPr bwMode="auto">
        <a:xfrm>
          <a:off x="6467474" y="89906"/>
          <a:ext cx="1552576" cy="684076"/>
          <a:chOff x="900" y="170"/>
          <a:chExt cx="110" cy="62"/>
        </a:xfrm>
      </xdr:grpSpPr>
      <xdr:sp macro="" textlink="">
        <xdr:nvSpPr>
          <xdr:cNvPr id="3" name="Freeform 4">
            <a:extLst>
              <a:ext uri="{FF2B5EF4-FFF2-40B4-BE49-F238E27FC236}">
                <a16:creationId xmlns:a16="http://schemas.microsoft.com/office/drawing/2014/main" id="{00000000-0008-0000-0E00-000003000000}"/>
              </a:ext>
            </a:extLst>
          </xdr:cNvPr>
          <xdr:cNvSpPr>
            <a:spLocks/>
          </xdr:cNvSpPr>
        </xdr:nvSpPr>
        <xdr:spPr bwMode="auto">
          <a:xfrm>
            <a:off x="900" y="171"/>
            <a:ext cx="9" cy="15"/>
          </a:xfrm>
          <a:custGeom>
            <a:avLst/>
            <a:gdLst>
              <a:gd name="T0" fmla="*/ 273 w 737"/>
              <a:gd name="T1" fmla="*/ 1083 h 1083"/>
              <a:gd name="T2" fmla="*/ 462 w 737"/>
              <a:gd name="T3" fmla="*/ 1083 h 1083"/>
              <a:gd name="T4" fmla="*/ 462 w 737"/>
              <a:gd name="T5" fmla="*/ 164 h 1083"/>
              <a:gd name="T6" fmla="*/ 737 w 737"/>
              <a:gd name="T7" fmla="*/ 164 h 1083"/>
              <a:gd name="T8" fmla="*/ 737 w 737"/>
              <a:gd name="T9" fmla="*/ 0 h 1083"/>
              <a:gd name="T10" fmla="*/ 0 w 737"/>
              <a:gd name="T11" fmla="*/ 0 h 1083"/>
              <a:gd name="T12" fmla="*/ 0 w 737"/>
              <a:gd name="T13" fmla="*/ 164 h 1083"/>
              <a:gd name="T14" fmla="*/ 273 w 737"/>
              <a:gd name="T15" fmla="*/ 164 h 1083"/>
              <a:gd name="T16" fmla="*/ 273 w 737"/>
              <a:gd name="T17" fmla="*/ 1083 h 10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37" h="1083">
                <a:moveTo>
                  <a:pt x="273" y="1083"/>
                </a:moveTo>
                <a:lnTo>
                  <a:pt x="462" y="1083"/>
                </a:lnTo>
                <a:lnTo>
                  <a:pt x="462" y="164"/>
                </a:lnTo>
                <a:lnTo>
                  <a:pt x="737" y="164"/>
                </a:lnTo>
                <a:lnTo>
                  <a:pt x="737" y="0"/>
                </a:lnTo>
                <a:lnTo>
                  <a:pt x="0" y="0"/>
                </a:lnTo>
                <a:lnTo>
                  <a:pt x="0" y="164"/>
                </a:lnTo>
                <a:lnTo>
                  <a:pt x="273" y="164"/>
                </a:lnTo>
                <a:lnTo>
                  <a:pt x="273" y="108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 name="Freeform 5">
            <a:extLst>
              <a:ext uri="{FF2B5EF4-FFF2-40B4-BE49-F238E27FC236}">
                <a16:creationId xmlns:a16="http://schemas.microsoft.com/office/drawing/2014/main" id="{00000000-0008-0000-0E00-000004000000}"/>
              </a:ext>
            </a:extLst>
          </xdr:cNvPr>
          <xdr:cNvSpPr>
            <a:spLocks noEditPoints="1"/>
          </xdr:cNvSpPr>
        </xdr:nvSpPr>
        <xdr:spPr bwMode="auto">
          <a:xfrm>
            <a:off x="909" y="175"/>
            <a:ext cx="9" cy="11"/>
          </a:xfrm>
          <a:custGeom>
            <a:avLst/>
            <a:gdLst>
              <a:gd name="T0" fmla="*/ 659 w 661"/>
              <a:gd name="T1" fmla="*/ 425 h 814"/>
              <a:gd name="T2" fmla="*/ 661 w 661"/>
              <a:gd name="T3" fmla="*/ 358 h 814"/>
              <a:gd name="T4" fmla="*/ 657 w 661"/>
              <a:gd name="T5" fmla="*/ 306 h 814"/>
              <a:gd name="T6" fmla="*/ 648 w 661"/>
              <a:gd name="T7" fmla="*/ 256 h 814"/>
              <a:gd name="T8" fmla="*/ 635 w 661"/>
              <a:gd name="T9" fmla="*/ 207 h 814"/>
              <a:gd name="T10" fmla="*/ 616 w 661"/>
              <a:gd name="T11" fmla="*/ 161 h 814"/>
              <a:gd name="T12" fmla="*/ 591 w 661"/>
              <a:gd name="T13" fmla="*/ 119 h 814"/>
              <a:gd name="T14" fmla="*/ 561 w 661"/>
              <a:gd name="T15" fmla="*/ 82 h 814"/>
              <a:gd name="T16" fmla="*/ 524 w 661"/>
              <a:gd name="T17" fmla="*/ 50 h 814"/>
              <a:gd name="T18" fmla="*/ 481 w 661"/>
              <a:gd name="T19" fmla="*/ 26 h 814"/>
              <a:gd name="T20" fmla="*/ 431 w 661"/>
              <a:gd name="T21" fmla="*/ 9 h 814"/>
              <a:gd name="T22" fmla="*/ 374 w 661"/>
              <a:gd name="T23" fmla="*/ 1 h 814"/>
              <a:gd name="T24" fmla="*/ 311 w 661"/>
              <a:gd name="T25" fmla="*/ 3 h 814"/>
              <a:gd name="T26" fmla="*/ 254 w 661"/>
              <a:gd name="T27" fmla="*/ 14 h 814"/>
              <a:gd name="T28" fmla="*/ 202 w 661"/>
              <a:gd name="T29" fmla="*/ 34 h 814"/>
              <a:gd name="T30" fmla="*/ 156 w 661"/>
              <a:gd name="T31" fmla="*/ 61 h 814"/>
              <a:gd name="T32" fmla="*/ 115 w 661"/>
              <a:gd name="T33" fmla="*/ 98 h 814"/>
              <a:gd name="T34" fmla="*/ 81 w 661"/>
              <a:gd name="T35" fmla="*/ 139 h 814"/>
              <a:gd name="T36" fmla="*/ 52 w 661"/>
              <a:gd name="T37" fmla="*/ 186 h 814"/>
              <a:gd name="T38" fmla="*/ 29 w 661"/>
              <a:gd name="T39" fmla="*/ 240 h 814"/>
              <a:gd name="T40" fmla="*/ 13 w 661"/>
              <a:gd name="T41" fmla="*/ 296 h 814"/>
              <a:gd name="T42" fmla="*/ 3 w 661"/>
              <a:gd name="T43" fmla="*/ 357 h 814"/>
              <a:gd name="T44" fmla="*/ 0 w 661"/>
              <a:gd name="T45" fmla="*/ 420 h 814"/>
              <a:gd name="T46" fmla="*/ 3 w 661"/>
              <a:gd name="T47" fmla="*/ 485 h 814"/>
              <a:gd name="T48" fmla="*/ 14 w 661"/>
              <a:gd name="T49" fmla="*/ 545 h 814"/>
              <a:gd name="T50" fmla="*/ 31 w 661"/>
              <a:gd name="T51" fmla="*/ 601 h 814"/>
              <a:gd name="T52" fmla="*/ 55 w 661"/>
              <a:gd name="T53" fmla="*/ 650 h 814"/>
              <a:gd name="T54" fmla="*/ 85 w 661"/>
              <a:gd name="T55" fmla="*/ 694 h 814"/>
              <a:gd name="T56" fmla="*/ 122 w 661"/>
              <a:gd name="T57" fmla="*/ 731 h 814"/>
              <a:gd name="T58" fmla="*/ 165 w 661"/>
              <a:gd name="T59" fmla="*/ 762 h 814"/>
              <a:gd name="T60" fmla="*/ 214 w 661"/>
              <a:gd name="T61" fmla="*/ 786 h 814"/>
              <a:gd name="T62" fmla="*/ 268 w 661"/>
              <a:gd name="T63" fmla="*/ 803 h 814"/>
              <a:gd name="T64" fmla="*/ 329 w 661"/>
              <a:gd name="T65" fmla="*/ 813 h 814"/>
              <a:gd name="T66" fmla="*/ 409 w 661"/>
              <a:gd name="T67" fmla="*/ 814 h 814"/>
              <a:gd name="T68" fmla="*/ 512 w 661"/>
              <a:gd name="T69" fmla="*/ 800 h 814"/>
              <a:gd name="T70" fmla="*/ 597 w 661"/>
              <a:gd name="T71" fmla="*/ 777 h 814"/>
              <a:gd name="T72" fmla="*/ 574 w 661"/>
              <a:gd name="T73" fmla="*/ 642 h 814"/>
              <a:gd name="T74" fmla="*/ 508 w 661"/>
              <a:gd name="T75" fmla="*/ 659 h 814"/>
              <a:gd name="T76" fmla="*/ 430 w 661"/>
              <a:gd name="T77" fmla="*/ 668 h 814"/>
              <a:gd name="T78" fmla="*/ 359 w 661"/>
              <a:gd name="T79" fmla="*/ 666 h 814"/>
              <a:gd name="T80" fmla="*/ 299 w 661"/>
              <a:gd name="T81" fmla="*/ 651 h 814"/>
              <a:gd name="T82" fmla="*/ 264 w 661"/>
              <a:gd name="T83" fmla="*/ 633 h 814"/>
              <a:gd name="T84" fmla="*/ 242 w 661"/>
              <a:gd name="T85" fmla="*/ 615 h 814"/>
              <a:gd name="T86" fmla="*/ 222 w 661"/>
              <a:gd name="T87" fmla="*/ 593 h 814"/>
              <a:gd name="T88" fmla="*/ 205 w 661"/>
              <a:gd name="T89" fmla="*/ 567 h 814"/>
              <a:gd name="T90" fmla="*/ 193 w 661"/>
              <a:gd name="T91" fmla="*/ 535 h 814"/>
              <a:gd name="T92" fmla="*/ 185 w 661"/>
              <a:gd name="T93" fmla="*/ 500 h 814"/>
              <a:gd name="T94" fmla="*/ 181 w 661"/>
              <a:gd name="T95" fmla="*/ 461 h 814"/>
              <a:gd name="T96" fmla="*/ 183 w 661"/>
              <a:gd name="T97" fmla="*/ 310 h 814"/>
              <a:gd name="T98" fmla="*/ 194 w 661"/>
              <a:gd name="T99" fmla="*/ 261 h 814"/>
              <a:gd name="T100" fmla="*/ 214 w 661"/>
              <a:gd name="T101" fmla="*/ 214 h 814"/>
              <a:gd name="T102" fmla="*/ 245 w 661"/>
              <a:gd name="T103" fmla="*/ 172 h 814"/>
              <a:gd name="T104" fmla="*/ 279 w 661"/>
              <a:gd name="T105" fmla="*/ 148 h 814"/>
              <a:gd name="T106" fmla="*/ 303 w 661"/>
              <a:gd name="T107" fmla="*/ 139 h 814"/>
              <a:gd name="T108" fmla="*/ 331 w 661"/>
              <a:gd name="T109" fmla="*/ 134 h 814"/>
              <a:gd name="T110" fmla="*/ 360 w 661"/>
              <a:gd name="T111" fmla="*/ 135 h 814"/>
              <a:gd name="T112" fmla="*/ 387 w 661"/>
              <a:gd name="T113" fmla="*/ 141 h 814"/>
              <a:gd name="T114" fmla="*/ 409 w 661"/>
              <a:gd name="T115" fmla="*/ 151 h 814"/>
              <a:gd name="T116" fmla="*/ 429 w 661"/>
              <a:gd name="T117" fmla="*/ 166 h 814"/>
              <a:gd name="T118" fmla="*/ 454 w 661"/>
              <a:gd name="T119" fmla="*/ 198 h 814"/>
              <a:gd name="T120" fmla="*/ 473 w 661"/>
              <a:gd name="T121" fmla="*/ 243 h 814"/>
              <a:gd name="T122" fmla="*/ 483 w 661"/>
              <a:gd name="T123" fmla="*/ 293 h 814"/>
              <a:gd name="T124" fmla="*/ 181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1"/>
                </a:moveTo>
                <a:lnTo>
                  <a:pt x="657" y="445"/>
                </a:lnTo>
                <a:lnTo>
                  <a:pt x="659" y="425"/>
                </a:lnTo>
                <a:lnTo>
                  <a:pt x="660" y="402"/>
                </a:lnTo>
                <a:lnTo>
                  <a:pt x="661" y="375"/>
                </a:lnTo>
                <a:lnTo>
                  <a:pt x="661" y="358"/>
                </a:lnTo>
                <a:lnTo>
                  <a:pt x="660" y="341"/>
                </a:lnTo>
                <a:lnTo>
                  <a:pt x="659" y="324"/>
                </a:lnTo>
                <a:lnTo>
                  <a:pt x="657" y="306"/>
                </a:lnTo>
                <a:lnTo>
                  <a:pt x="655" y="289"/>
                </a:lnTo>
                <a:lnTo>
                  <a:pt x="652" y="272"/>
                </a:lnTo>
                <a:lnTo>
                  <a:pt x="648" y="256"/>
                </a:lnTo>
                <a:lnTo>
                  <a:pt x="644" y="239"/>
                </a:lnTo>
                <a:lnTo>
                  <a:pt x="640" y="223"/>
                </a:lnTo>
                <a:lnTo>
                  <a:pt x="635" y="207"/>
                </a:lnTo>
                <a:lnTo>
                  <a:pt x="629" y="191"/>
                </a:lnTo>
                <a:lnTo>
                  <a:pt x="623" y="176"/>
                </a:lnTo>
                <a:lnTo>
                  <a:pt x="616" y="161"/>
                </a:lnTo>
                <a:lnTo>
                  <a:pt x="608" y="146"/>
                </a:lnTo>
                <a:lnTo>
                  <a:pt x="600" y="132"/>
                </a:lnTo>
                <a:lnTo>
                  <a:pt x="591" y="119"/>
                </a:lnTo>
                <a:lnTo>
                  <a:pt x="582" y="106"/>
                </a:lnTo>
                <a:lnTo>
                  <a:pt x="572" y="94"/>
                </a:lnTo>
                <a:lnTo>
                  <a:pt x="561" y="82"/>
                </a:lnTo>
                <a:lnTo>
                  <a:pt x="549" y="70"/>
                </a:lnTo>
                <a:lnTo>
                  <a:pt x="537" y="60"/>
                </a:lnTo>
                <a:lnTo>
                  <a:pt x="524" y="50"/>
                </a:lnTo>
                <a:lnTo>
                  <a:pt x="510" y="41"/>
                </a:lnTo>
                <a:lnTo>
                  <a:pt x="496" y="33"/>
                </a:lnTo>
                <a:lnTo>
                  <a:pt x="481" y="26"/>
                </a:lnTo>
                <a:lnTo>
                  <a:pt x="465" y="19"/>
                </a:lnTo>
                <a:lnTo>
                  <a:pt x="448" y="14"/>
                </a:lnTo>
                <a:lnTo>
                  <a:pt x="431" y="9"/>
                </a:lnTo>
                <a:lnTo>
                  <a:pt x="413" y="5"/>
                </a:lnTo>
                <a:lnTo>
                  <a:pt x="394" y="3"/>
                </a:lnTo>
                <a:lnTo>
                  <a:pt x="374" y="1"/>
                </a:lnTo>
                <a:lnTo>
                  <a:pt x="353" y="0"/>
                </a:lnTo>
                <a:lnTo>
                  <a:pt x="332" y="1"/>
                </a:lnTo>
                <a:lnTo>
                  <a:pt x="311" y="3"/>
                </a:lnTo>
                <a:lnTo>
                  <a:pt x="291" y="5"/>
                </a:lnTo>
                <a:lnTo>
                  <a:pt x="272" y="9"/>
                </a:lnTo>
                <a:lnTo>
                  <a:pt x="254" y="14"/>
                </a:lnTo>
                <a:lnTo>
                  <a:pt x="236" y="19"/>
                </a:lnTo>
                <a:lnTo>
                  <a:pt x="219" y="26"/>
                </a:lnTo>
                <a:lnTo>
                  <a:pt x="202" y="34"/>
                </a:lnTo>
                <a:lnTo>
                  <a:pt x="186" y="42"/>
                </a:lnTo>
                <a:lnTo>
                  <a:pt x="171" y="51"/>
                </a:lnTo>
                <a:lnTo>
                  <a:pt x="156" y="61"/>
                </a:lnTo>
                <a:lnTo>
                  <a:pt x="142" y="72"/>
                </a:lnTo>
                <a:lnTo>
                  <a:pt x="128" y="85"/>
                </a:lnTo>
                <a:lnTo>
                  <a:pt x="115" y="98"/>
                </a:lnTo>
                <a:lnTo>
                  <a:pt x="103" y="111"/>
                </a:lnTo>
                <a:lnTo>
                  <a:pt x="92" y="125"/>
                </a:lnTo>
                <a:lnTo>
                  <a:pt x="81" y="139"/>
                </a:lnTo>
                <a:lnTo>
                  <a:pt x="70" y="154"/>
                </a:lnTo>
                <a:lnTo>
                  <a:pt x="61" y="170"/>
                </a:lnTo>
                <a:lnTo>
                  <a:pt x="52" y="186"/>
                </a:lnTo>
                <a:lnTo>
                  <a:pt x="44" y="204"/>
                </a:lnTo>
                <a:lnTo>
                  <a:pt x="36" y="222"/>
                </a:lnTo>
                <a:lnTo>
                  <a:pt x="29" y="240"/>
                </a:lnTo>
                <a:lnTo>
                  <a:pt x="23" y="258"/>
                </a:lnTo>
                <a:lnTo>
                  <a:pt x="18" y="277"/>
                </a:lnTo>
                <a:lnTo>
                  <a:pt x="13" y="296"/>
                </a:lnTo>
                <a:lnTo>
                  <a:pt x="9" y="317"/>
                </a:lnTo>
                <a:lnTo>
                  <a:pt x="6" y="337"/>
                </a:lnTo>
                <a:lnTo>
                  <a:pt x="3" y="357"/>
                </a:lnTo>
                <a:lnTo>
                  <a:pt x="1" y="378"/>
                </a:lnTo>
                <a:lnTo>
                  <a:pt x="0" y="399"/>
                </a:lnTo>
                <a:lnTo>
                  <a:pt x="0" y="420"/>
                </a:lnTo>
                <a:lnTo>
                  <a:pt x="0" y="443"/>
                </a:lnTo>
                <a:lnTo>
                  <a:pt x="1" y="464"/>
                </a:lnTo>
                <a:lnTo>
                  <a:pt x="3" y="485"/>
                </a:lnTo>
                <a:lnTo>
                  <a:pt x="6" y="506"/>
                </a:lnTo>
                <a:lnTo>
                  <a:pt x="9" y="526"/>
                </a:lnTo>
                <a:lnTo>
                  <a:pt x="14" y="545"/>
                </a:lnTo>
                <a:lnTo>
                  <a:pt x="19" y="565"/>
                </a:lnTo>
                <a:lnTo>
                  <a:pt x="25" y="583"/>
                </a:lnTo>
                <a:lnTo>
                  <a:pt x="31" y="601"/>
                </a:lnTo>
                <a:lnTo>
                  <a:pt x="38" y="618"/>
                </a:lnTo>
                <a:lnTo>
                  <a:pt x="46" y="634"/>
                </a:lnTo>
                <a:lnTo>
                  <a:pt x="55" y="650"/>
                </a:lnTo>
                <a:lnTo>
                  <a:pt x="64" y="665"/>
                </a:lnTo>
                <a:lnTo>
                  <a:pt x="75" y="679"/>
                </a:lnTo>
                <a:lnTo>
                  <a:pt x="85" y="694"/>
                </a:lnTo>
                <a:lnTo>
                  <a:pt x="97" y="707"/>
                </a:lnTo>
                <a:lnTo>
                  <a:pt x="109" y="720"/>
                </a:lnTo>
                <a:lnTo>
                  <a:pt x="122" y="731"/>
                </a:lnTo>
                <a:lnTo>
                  <a:pt x="136" y="742"/>
                </a:lnTo>
                <a:lnTo>
                  <a:pt x="150" y="752"/>
                </a:lnTo>
                <a:lnTo>
                  <a:pt x="165" y="762"/>
                </a:lnTo>
                <a:lnTo>
                  <a:pt x="181" y="771"/>
                </a:lnTo>
                <a:lnTo>
                  <a:pt x="197" y="779"/>
                </a:lnTo>
                <a:lnTo>
                  <a:pt x="214" y="786"/>
                </a:lnTo>
                <a:lnTo>
                  <a:pt x="231" y="792"/>
                </a:lnTo>
                <a:lnTo>
                  <a:pt x="249" y="798"/>
                </a:lnTo>
                <a:lnTo>
                  <a:pt x="268" y="803"/>
                </a:lnTo>
                <a:lnTo>
                  <a:pt x="288" y="807"/>
                </a:lnTo>
                <a:lnTo>
                  <a:pt x="308" y="810"/>
                </a:lnTo>
                <a:lnTo>
                  <a:pt x="329" y="813"/>
                </a:lnTo>
                <a:lnTo>
                  <a:pt x="350" y="814"/>
                </a:lnTo>
                <a:lnTo>
                  <a:pt x="372" y="814"/>
                </a:lnTo>
                <a:lnTo>
                  <a:pt x="409" y="814"/>
                </a:lnTo>
                <a:lnTo>
                  <a:pt x="445" y="811"/>
                </a:lnTo>
                <a:lnTo>
                  <a:pt x="479" y="807"/>
                </a:lnTo>
                <a:lnTo>
                  <a:pt x="512" y="800"/>
                </a:lnTo>
                <a:lnTo>
                  <a:pt x="542" y="794"/>
                </a:lnTo>
                <a:lnTo>
                  <a:pt x="571" y="786"/>
                </a:lnTo>
                <a:lnTo>
                  <a:pt x="597" y="777"/>
                </a:lnTo>
                <a:lnTo>
                  <a:pt x="621" y="767"/>
                </a:lnTo>
                <a:lnTo>
                  <a:pt x="594" y="635"/>
                </a:lnTo>
                <a:lnTo>
                  <a:pt x="574" y="642"/>
                </a:lnTo>
                <a:lnTo>
                  <a:pt x="553" y="649"/>
                </a:lnTo>
                <a:lnTo>
                  <a:pt x="531" y="654"/>
                </a:lnTo>
                <a:lnTo>
                  <a:pt x="508" y="659"/>
                </a:lnTo>
                <a:lnTo>
                  <a:pt x="484" y="663"/>
                </a:lnTo>
                <a:lnTo>
                  <a:pt x="458" y="666"/>
                </a:lnTo>
                <a:lnTo>
                  <a:pt x="430" y="668"/>
                </a:lnTo>
                <a:lnTo>
                  <a:pt x="401" y="669"/>
                </a:lnTo>
                <a:lnTo>
                  <a:pt x="380" y="668"/>
                </a:lnTo>
                <a:lnTo>
                  <a:pt x="359" y="666"/>
                </a:lnTo>
                <a:lnTo>
                  <a:pt x="338" y="663"/>
                </a:lnTo>
                <a:lnTo>
                  <a:pt x="319" y="658"/>
                </a:lnTo>
                <a:lnTo>
                  <a:pt x="299" y="651"/>
                </a:lnTo>
                <a:lnTo>
                  <a:pt x="281" y="643"/>
                </a:lnTo>
                <a:lnTo>
                  <a:pt x="273" y="638"/>
                </a:lnTo>
                <a:lnTo>
                  <a:pt x="264" y="633"/>
                </a:lnTo>
                <a:lnTo>
                  <a:pt x="257" y="627"/>
                </a:lnTo>
                <a:lnTo>
                  <a:pt x="249" y="621"/>
                </a:lnTo>
                <a:lnTo>
                  <a:pt x="242" y="615"/>
                </a:lnTo>
                <a:lnTo>
                  <a:pt x="235" y="608"/>
                </a:lnTo>
                <a:lnTo>
                  <a:pt x="228" y="601"/>
                </a:lnTo>
                <a:lnTo>
                  <a:pt x="222" y="593"/>
                </a:lnTo>
                <a:lnTo>
                  <a:pt x="216" y="585"/>
                </a:lnTo>
                <a:lnTo>
                  <a:pt x="210" y="576"/>
                </a:lnTo>
                <a:lnTo>
                  <a:pt x="205" y="567"/>
                </a:lnTo>
                <a:lnTo>
                  <a:pt x="201" y="556"/>
                </a:lnTo>
                <a:lnTo>
                  <a:pt x="197" y="546"/>
                </a:lnTo>
                <a:lnTo>
                  <a:pt x="193" y="535"/>
                </a:lnTo>
                <a:lnTo>
                  <a:pt x="190" y="524"/>
                </a:lnTo>
                <a:lnTo>
                  <a:pt x="187" y="512"/>
                </a:lnTo>
                <a:lnTo>
                  <a:pt x="185" y="500"/>
                </a:lnTo>
                <a:lnTo>
                  <a:pt x="183" y="488"/>
                </a:lnTo>
                <a:lnTo>
                  <a:pt x="182" y="474"/>
                </a:lnTo>
                <a:lnTo>
                  <a:pt x="181" y="461"/>
                </a:lnTo>
                <a:lnTo>
                  <a:pt x="655" y="461"/>
                </a:lnTo>
                <a:close/>
                <a:moveTo>
                  <a:pt x="181" y="327"/>
                </a:moveTo>
                <a:lnTo>
                  <a:pt x="183" y="310"/>
                </a:lnTo>
                <a:lnTo>
                  <a:pt x="186" y="294"/>
                </a:lnTo>
                <a:lnTo>
                  <a:pt x="189" y="278"/>
                </a:lnTo>
                <a:lnTo>
                  <a:pt x="194" y="261"/>
                </a:lnTo>
                <a:lnTo>
                  <a:pt x="200" y="245"/>
                </a:lnTo>
                <a:lnTo>
                  <a:pt x="206" y="229"/>
                </a:lnTo>
                <a:lnTo>
                  <a:pt x="214" y="214"/>
                </a:lnTo>
                <a:lnTo>
                  <a:pt x="223" y="199"/>
                </a:lnTo>
                <a:lnTo>
                  <a:pt x="234" y="185"/>
                </a:lnTo>
                <a:lnTo>
                  <a:pt x="245" y="172"/>
                </a:lnTo>
                <a:lnTo>
                  <a:pt x="257" y="161"/>
                </a:lnTo>
                <a:lnTo>
                  <a:pt x="271" y="152"/>
                </a:lnTo>
                <a:lnTo>
                  <a:pt x="279" y="148"/>
                </a:lnTo>
                <a:lnTo>
                  <a:pt x="286" y="144"/>
                </a:lnTo>
                <a:lnTo>
                  <a:pt x="294" y="141"/>
                </a:lnTo>
                <a:lnTo>
                  <a:pt x="303" y="139"/>
                </a:lnTo>
                <a:lnTo>
                  <a:pt x="311" y="137"/>
                </a:lnTo>
                <a:lnTo>
                  <a:pt x="321" y="135"/>
                </a:lnTo>
                <a:lnTo>
                  <a:pt x="331" y="134"/>
                </a:lnTo>
                <a:lnTo>
                  <a:pt x="340" y="134"/>
                </a:lnTo>
                <a:lnTo>
                  <a:pt x="350" y="134"/>
                </a:lnTo>
                <a:lnTo>
                  <a:pt x="360" y="135"/>
                </a:lnTo>
                <a:lnTo>
                  <a:pt x="369" y="136"/>
                </a:lnTo>
                <a:lnTo>
                  <a:pt x="378" y="138"/>
                </a:lnTo>
                <a:lnTo>
                  <a:pt x="387" y="141"/>
                </a:lnTo>
                <a:lnTo>
                  <a:pt x="395" y="144"/>
                </a:lnTo>
                <a:lnTo>
                  <a:pt x="402" y="147"/>
                </a:lnTo>
                <a:lnTo>
                  <a:pt x="409" y="151"/>
                </a:lnTo>
                <a:lnTo>
                  <a:pt x="416" y="156"/>
                </a:lnTo>
                <a:lnTo>
                  <a:pt x="423" y="161"/>
                </a:lnTo>
                <a:lnTo>
                  <a:pt x="429" y="166"/>
                </a:lnTo>
                <a:lnTo>
                  <a:pt x="435" y="171"/>
                </a:lnTo>
                <a:lnTo>
                  <a:pt x="445" y="183"/>
                </a:lnTo>
                <a:lnTo>
                  <a:pt x="454" y="198"/>
                </a:lnTo>
                <a:lnTo>
                  <a:pt x="462" y="212"/>
                </a:lnTo>
                <a:lnTo>
                  <a:pt x="468" y="227"/>
                </a:lnTo>
                <a:lnTo>
                  <a:pt x="473" y="243"/>
                </a:lnTo>
                <a:lnTo>
                  <a:pt x="478" y="259"/>
                </a:lnTo>
                <a:lnTo>
                  <a:pt x="481" y="276"/>
                </a:lnTo>
                <a:lnTo>
                  <a:pt x="483" y="293"/>
                </a:lnTo>
                <a:lnTo>
                  <a:pt x="484" y="310"/>
                </a:lnTo>
                <a:lnTo>
                  <a:pt x="484" y="327"/>
                </a:lnTo>
                <a:lnTo>
                  <a:pt x="181" y="327"/>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 name="Freeform 6">
            <a:extLst>
              <a:ext uri="{FF2B5EF4-FFF2-40B4-BE49-F238E27FC236}">
                <a16:creationId xmlns:a16="http://schemas.microsoft.com/office/drawing/2014/main" id="{00000000-0008-0000-0E00-000005000000}"/>
              </a:ext>
            </a:extLst>
          </xdr:cNvPr>
          <xdr:cNvSpPr>
            <a:spLocks/>
          </xdr:cNvSpPr>
        </xdr:nvSpPr>
        <xdr:spPr bwMode="auto">
          <a:xfrm>
            <a:off x="919" y="175"/>
            <a:ext cx="8" cy="11"/>
          </a:xfrm>
          <a:custGeom>
            <a:avLst/>
            <a:gdLst>
              <a:gd name="T0" fmla="*/ 514 w 570"/>
              <a:gd name="T1" fmla="*/ 644 h 812"/>
              <a:gd name="T2" fmla="*/ 467 w 570"/>
              <a:gd name="T3" fmla="*/ 656 h 812"/>
              <a:gd name="T4" fmla="*/ 409 w 570"/>
              <a:gd name="T5" fmla="*/ 660 h 812"/>
              <a:gd name="T6" fmla="*/ 375 w 570"/>
              <a:gd name="T7" fmla="*/ 658 h 812"/>
              <a:gd name="T8" fmla="*/ 343 w 570"/>
              <a:gd name="T9" fmla="*/ 651 h 812"/>
              <a:gd name="T10" fmla="*/ 313 w 570"/>
              <a:gd name="T11" fmla="*/ 639 h 812"/>
              <a:gd name="T12" fmla="*/ 286 w 570"/>
              <a:gd name="T13" fmla="*/ 623 h 812"/>
              <a:gd name="T14" fmla="*/ 261 w 570"/>
              <a:gd name="T15" fmla="*/ 602 h 812"/>
              <a:gd name="T16" fmla="*/ 239 w 570"/>
              <a:gd name="T17" fmla="*/ 577 h 812"/>
              <a:gd name="T18" fmla="*/ 221 w 570"/>
              <a:gd name="T19" fmla="*/ 547 h 812"/>
              <a:gd name="T20" fmla="*/ 207 w 570"/>
              <a:gd name="T21" fmla="*/ 514 h 812"/>
              <a:gd name="T22" fmla="*/ 197 w 570"/>
              <a:gd name="T23" fmla="*/ 477 h 812"/>
              <a:gd name="T24" fmla="*/ 192 w 570"/>
              <a:gd name="T25" fmla="*/ 437 h 812"/>
              <a:gd name="T26" fmla="*/ 192 w 570"/>
              <a:gd name="T27" fmla="*/ 380 h 812"/>
              <a:gd name="T28" fmla="*/ 205 w 570"/>
              <a:gd name="T29" fmla="*/ 305 h 812"/>
              <a:gd name="T30" fmla="*/ 218 w 570"/>
              <a:gd name="T31" fmla="*/ 272 h 812"/>
              <a:gd name="T32" fmla="*/ 234 w 570"/>
              <a:gd name="T33" fmla="*/ 242 h 812"/>
              <a:gd name="T34" fmla="*/ 255 w 570"/>
              <a:gd name="T35" fmla="*/ 216 h 812"/>
              <a:gd name="T36" fmla="*/ 279 w 570"/>
              <a:gd name="T37" fmla="*/ 192 h 812"/>
              <a:gd name="T38" fmla="*/ 307 w 570"/>
              <a:gd name="T39" fmla="*/ 174 h 812"/>
              <a:gd name="T40" fmla="*/ 337 w 570"/>
              <a:gd name="T41" fmla="*/ 161 h 812"/>
              <a:gd name="T42" fmla="*/ 371 w 570"/>
              <a:gd name="T43" fmla="*/ 152 h 812"/>
              <a:gd name="T44" fmla="*/ 409 w 570"/>
              <a:gd name="T45" fmla="*/ 149 h 812"/>
              <a:gd name="T46" fmla="*/ 469 w 570"/>
              <a:gd name="T47" fmla="*/ 154 h 812"/>
              <a:gd name="T48" fmla="*/ 515 w 570"/>
              <a:gd name="T49" fmla="*/ 166 h 812"/>
              <a:gd name="T50" fmla="*/ 570 w 570"/>
              <a:gd name="T51" fmla="*/ 32 h 812"/>
              <a:gd name="T52" fmla="*/ 517 w 570"/>
              <a:gd name="T53" fmla="*/ 14 h 812"/>
              <a:gd name="T54" fmla="*/ 451 w 570"/>
              <a:gd name="T55" fmla="*/ 3 h 812"/>
              <a:gd name="T56" fmla="*/ 381 w 570"/>
              <a:gd name="T57" fmla="*/ 1 h 812"/>
              <a:gd name="T58" fmla="*/ 314 w 570"/>
              <a:gd name="T59" fmla="*/ 8 h 812"/>
              <a:gd name="T60" fmla="*/ 252 w 570"/>
              <a:gd name="T61" fmla="*/ 24 h 812"/>
              <a:gd name="T62" fmla="*/ 197 w 570"/>
              <a:gd name="T63" fmla="*/ 48 h 812"/>
              <a:gd name="T64" fmla="*/ 148 w 570"/>
              <a:gd name="T65" fmla="*/ 81 h 812"/>
              <a:gd name="T66" fmla="*/ 106 w 570"/>
              <a:gd name="T67" fmla="*/ 119 h 812"/>
              <a:gd name="T68" fmla="*/ 71 w 570"/>
              <a:gd name="T69" fmla="*/ 163 h 812"/>
              <a:gd name="T70" fmla="*/ 42 w 570"/>
              <a:gd name="T71" fmla="*/ 214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4 w 570"/>
              <a:gd name="T89" fmla="*/ 718 h 812"/>
              <a:gd name="T90" fmla="*/ 155 w 570"/>
              <a:gd name="T91" fmla="*/ 751 h 812"/>
              <a:gd name="T92" fmla="*/ 201 w 570"/>
              <a:gd name="T93" fmla="*/ 777 h 812"/>
              <a:gd name="T94" fmla="*/ 253 w 570"/>
              <a:gd name="T95" fmla="*/ 796 h 812"/>
              <a:gd name="T96" fmla="*/ 311 w 570"/>
              <a:gd name="T97" fmla="*/ 808 h 812"/>
              <a:gd name="T98" fmla="*/ 372 w 570"/>
              <a:gd name="T99" fmla="*/ 812 h 812"/>
              <a:gd name="T100" fmla="*/ 462 w 570"/>
              <a:gd name="T101" fmla="*/ 806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9"/>
                </a:lnTo>
                <a:lnTo>
                  <a:pt x="514" y="644"/>
                </a:lnTo>
                <a:lnTo>
                  <a:pt x="500" y="648"/>
                </a:lnTo>
                <a:lnTo>
                  <a:pt x="484" y="652"/>
                </a:lnTo>
                <a:lnTo>
                  <a:pt x="467" y="656"/>
                </a:lnTo>
                <a:lnTo>
                  <a:pt x="449" y="658"/>
                </a:lnTo>
                <a:lnTo>
                  <a:pt x="430" y="660"/>
                </a:lnTo>
                <a:lnTo>
                  <a:pt x="409" y="660"/>
                </a:lnTo>
                <a:lnTo>
                  <a:pt x="397" y="660"/>
                </a:lnTo>
                <a:lnTo>
                  <a:pt x="386" y="659"/>
                </a:lnTo>
                <a:lnTo>
                  <a:pt x="375" y="658"/>
                </a:lnTo>
                <a:lnTo>
                  <a:pt x="364" y="656"/>
                </a:lnTo>
                <a:lnTo>
                  <a:pt x="353" y="654"/>
                </a:lnTo>
                <a:lnTo>
                  <a:pt x="343" y="651"/>
                </a:lnTo>
                <a:lnTo>
                  <a:pt x="332" y="647"/>
                </a:lnTo>
                <a:lnTo>
                  <a:pt x="322" y="644"/>
                </a:lnTo>
                <a:lnTo>
                  <a:pt x="313" y="639"/>
                </a:lnTo>
                <a:lnTo>
                  <a:pt x="303" y="634"/>
                </a:lnTo>
                <a:lnTo>
                  <a:pt x="294" y="629"/>
                </a:lnTo>
                <a:lnTo>
                  <a:pt x="286" y="623"/>
                </a:lnTo>
                <a:lnTo>
                  <a:pt x="277" y="616"/>
                </a:lnTo>
                <a:lnTo>
                  <a:pt x="269" y="609"/>
                </a:lnTo>
                <a:lnTo>
                  <a:pt x="261" y="602"/>
                </a:lnTo>
                <a:lnTo>
                  <a:pt x="253" y="594"/>
                </a:lnTo>
                <a:lnTo>
                  <a:pt x="246" y="586"/>
                </a:lnTo>
                <a:lnTo>
                  <a:pt x="239" y="577"/>
                </a:lnTo>
                <a:lnTo>
                  <a:pt x="233" y="568"/>
                </a:lnTo>
                <a:lnTo>
                  <a:pt x="227" y="558"/>
                </a:lnTo>
                <a:lnTo>
                  <a:pt x="221" y="547"/>
                </a:lnTo>
                <a:lnTo>
                  <a:pt x="216" y="537"/>
                </a:lnTo>
                <a:lnTo>
                  <a:pt x="212" y="526"/>
                </a:lnTo>
                <a:lnTo>
                  <a:pt x="207" y="514"/>
                </a:lnTo>
                <a:lnTo>
                  <a:pt x="204" y="502"/>
                </a:lnTo>
                <a:lnTo>
                  <a:pt x="200" y="490"/>
                </a:lnTo>
                <a:lnTo>
                  <a:pt x="197" y="477"/>
                </a:lnTo>
                <a:lnTo>
                  <a:pt x="195" y="464"/>
                </a:lnTo>
                <a:lnTo>
                  <a:pt x="193" y="451"/>
                </a:lnTo>
                <a:lnTo>
                  <a:pt x="192" y="437"/>
                </a:lnTo>
                <a:lnTo>
                  <a:pt x="191" y="421"/>
                </a:lnTo>
                <a:lnTo>
                  <a:pt x="191" y="407"/>
                </a:lnTo>
                <a:lnTo>
                  <a:pt x="192" y="380"/>
                </a:lnTo>
                <a:lnTo>
                  <a:pt x="195" y="354"/>
                </a:lnTo>
                <a:lnTo>
                  <a:pt x="199" y="330"/>
                </a:lnTo>
                <a:lnTo>
                  <a:pt x="205" y="305"/>
                </a:lnTo>
                <a:lnTo>
                  <a:pt x="209" y="294"/>
                </a:lnTo>
                <a:lnTo>
                  <a:pt x="213" y="283"/>
                </a:lnTo>
                <a:lnTo>
                  <a:pt x="218" y="272"/>
                </a:lnTo>
                <a:lnTo>
                  <a:pt x="223" y="262"/>
                </a:lnTo>
                <a:lnTo>
                  <a:pt x="228" y="252"/>
                </a:lnTo>
                <a:lnTo>
                  <a:pt x="234" y="242"/>
                </a:lnTo>
                <a:lnTo>
                  <a:pt x="241" y="233"/>
                </a:lnTo>
                <a:lnTo>
                  <a:pt x="247" y="224"/>
                </a:lnTo>
                <a:lnTo>
                  <a:pt x="255" y="216"/>
                </a:lnTo>
                <a:lnTo>
                  <a:pt x="263" y="208"/>
                </a:lnTo>
                <a:lnTo>
                  <a:pt x="271" y="200"/>
                </a:lnTo>
                <a:lnTo>
                  <a:pt x="279" y="192"/>
                </a:lnTo>
                <a:lnTo>
                  <a:pt x="288" y="186"/>
                </a:lnTo>
                <a:lnTo>
                  <a:pt x="297" y="180"/>
                </a:lnTo>
                <a:lnTo>
                  <a:pt x="307" y="174"/>
                </a:lnTo>
                <a:lnTo>
                  <a:pt x="316" y="169"/>
                </a:lnTo>
                <a:lnTo>
                  <a:pt x="327" y="165"/>
                </a:lnTo>
                <a:lnTo>
                  <a:pt x="337" y="161"/>
                </a:lnTo>
                <a:lnTo>
                  <a:pt x="348" y="157"/>
                </a:lnTo>
                <a:lnTo>
                  <a:pt x="360" y="154"/>
                </a:lnTo>
                <a:lnTo>
                  <a:pt x="371" y="152"/>
                </a:lnTo>
                <a:lnTo>
                  <a:pt x="384" y="151"/>
                </a:lnTo>
                <a:lnTo>
                  <a:pt x="396" y="150"/>
                </a:lnTo>
                <a:lnTo>
                  <a:pt x="409" y="149"/>
                </a:lnTo>
                <a:lnTo>
                  <a:pt x="431" y="150"/>
                </a:lnTo>
                <a:lnTo>
                  <a:pt x="451" y="152"/>
                </a:lnTo>
                <a:lnTo>
                  <a:pt x="469" y="154"/>
                </a:lnTo>
                <a:lnTo>
                  <a:pt x="486" y="158"/>
                </a:lnTo>
                <a:lnTo>
                  <a:pt x="501" y="162"/>
                </a:lnTo>
                <a:lnTo>
                  <a:pt x="515" y="166"/>
                </a:lnTo>
                <a:lnTo>
                  <a:pt x="527" y="171"/>
                </a:lnTo>
                <a:lnTo>
                  <a:pt x="538" y="176"/>
                </a:lnTo>
                <a:lnTo>
                  <a:pt x="570" y="32"/>
                </a:lnTo>
                <a:lnTo>
                  <a:pt x="554" y="25"/>
                </a:lnTo>
                <a:lnTo>
                  <a:pt x="537" y="20"/>
                </a:lnTo>
                <a:lnTo>
                  <a:pt x="517" y="14"/>
                </a:lnTo>
                <a:lnTo>
                  <a:pt x="497" y="9"/>
                </a:lnTo>
                <a:lnTo>
                  <a:pt x="474" y="6"/>
                </a:lnTo>
                <a:lnTo>
                  <a:pt x="451" y="3"/>
                </a:lnTo>
                <a:lnTo>
                  <a:pt x="428" y="1"/>
                </a:lnTo>
                <a:lnTo>
                  <a:pt x="404" y="0"/>
                </a:lnTo>
                <a:lnTo>
                  <a:pt x="381" y="1"/>
                </a:lnTo>
                <a:lnTo>
                  <a:pt x="358" y="2"/>
                </a:lnTo>
                <a:lnTo>
                  <a:pt x="335" y="5"/>
                </a:lnTo>
                <a:lnTo>
                  <a:pt x="314" y="8"/>
                </a:lnTo>
                <a:lnTo>
                  <a:pt x="293" y="13"/>
                </a:lnTo>
                <a:lnTo>
                  <a:pt x="273" y="18"/>
                </a:lnTo>
                <a:lnTo>
                  <a:pt x="252" y="24"/>
                </a:lnTo>
                <a:lnTo>
                  <a:pt x="233" y="31"/>
                </a:lnTo>
                <a:lnTo>
                  <a:pt x="215" y="39"/>
                </a:lnTo>
                <a:lnTo>
                  <a:pt x="197" y="48"/>
                </a:lnTo>
                <a:lnTo>
                  <a:pt x="180" y="58"/>
                </a:lnTo>
                <a:lnTo>
                  <a:pt x="164" y="68"/>
                </a:lnTo>
                <a:lnTo>
                  <a:pt x="148" y="81"/>
                </a:lnTo>
                <a:lnTo>
                  <a:pt x="134" y="93"/>
                </a:lnTo>
                <a:lnTo>
                  <a:pt x="120" y="105"/>
                </a:lnTo>
                <a:lnTo>
                  <a:pt x="106" y="119"/>
                </a:lnTo>
                <a:lnTo>
                  <a:pt x="94" y="133"/>
                </a:lnTo>
                <a:lnTo>
                  <a:pt x="82" y="147"/>
                </a:lnTo>
                <a:lnTo>
                  <a:pt x="71" y="163"/>
                </a:lnTo>
                <a:lnTo>
                  <a:pt x="60" y="179"/>
                </a:lnTo>
                <a:lnTo>
                  <a:pt x="51" y="196"/>
                </a:lnTo>
                <a:lnTo>
                  <a:pt x="42" y="214"/>
                </a:lnTo>
                <a:lnTo>
                  <a:pt x="34" y="231"/>
                </a:lnTo>
                <a:lnTo>
                  <a:pt x="27" y="250"/>
                </a:lnTo>
                <a:lnTo>
                  <a:pt x="21" y="268"/>
                </a:lnTo>
                <a:lnTo>
                  <a:pt x="15" y="288"/>
                </a:lnTo>
                <a:lnTo>
                  <a:pt x="10" y="307"/>
                </a:lnTo>
                <a:lnTo>
                  <a:pt x="7" y="328"/>
                </a:lnTo>
                <a:lnTo>
                  <a:pt x="3" y="349"/>
                </a:lnTo>
                <a:lnTo>
                  <a:pt x="1" y="370"/>
                </a:lnTo>
                <a:lnTo>
                  <a:pt x="0" y="391"/>
                </a:lnTo>
                <a:lnTo>
                  <a:pt x="0" y="413"/>
                </a:lnTo>
                <a:lnTo>
                  <a:pt x="0" y="437"/>
                </a:lnTo>
                <a:lnTo>
                  <a:pt x="1" y="459"/>
                </a:lnTo>
                <a:lnTo>
                  <a:pt x="3" y="480"/>
                </a:lnTo>
                <a:lnTo>
                  <a:pt x="6" y="501"/>
                </a:lnTo>
                <a:lnTo>
                  <a:pt x="10" y="522"/>
                </a:lnTo>
                <a:lnTo>
                  <a:pt x="15" y="542"/>
                </a:lnTo>
                <a:lnTo>
                  <a:pt x="20" y="562"/>
                </a:lnTo>
                <a:lnTo>
                  <a:pt x="26" y="580"/>
                </a:lnTo>
                <a:lnTo>
                  <a:pt x="33" y="598"/>
                </a:lnTo>
                <a:lnTo>
                  <a:pt x="40" y="615"/>
                </a:lnTo>
                <a:lnTo>
                  <a:pt x="49" y="632"/>
                </a:lnTo>
                <a:lnTo>
                  <a:pt x="58" y="648"/>
                </a:lnTo>
                <a:lnTo>
                  <a:pt x="68" y="663"/>
                </a:lnTo>
                <a:lnTo>
                  <a:pt x="78" y="679"/>
                </a:lnTo>
                <a:lnTo>
                  <a:pt x="89" y="693"/>
                </a:lnTo>
                <a:lnTo>
                  <a:pt x="101" y="706"/>
                </a:lnTo>
                <a:lnTo>
                  <a:pt x="114" y="718"/>
                </a:lnTo>
                <a:lnTo>
                  <a:pt x="127" y="730"/>
                </a:lnTo>
                <a:lnTo>
                  <a:pt x="140" y="741"/>
                </a:lnTo>
                <a:lnTo>
                  <a:pt x="155" y="751"/>
                </a:lnTo>
                <a:lnTo>
                  <a:pt x="170" y="760"/>
                </a:lnTo>
                <a:lnTo>
                  <a:pt x="185" y="769"/>
                </a:lnTo>
                <a:lnTo>
                  <a:pt x="201" y="777"/>
                </a:lnTo>
                <a:lnTo>
                  <a:pt x="218" y="784"/>
                </a:lnTo>
                <a:lnTo>
                  <a:pt x="236" y="790"/>
                </a:lnTo>
                <a:lnTo>
                  <a:pt x="253" y="796"/>
                </a:lnTo>
                <a:lnTo>
                  <a:pt x="273" y="802"/>
                </a:lnTo>
                <a:lnTo>
                  <a:pt x="292" y="805"/>
                </a:lnTo>
                <a:lnTo>
                  <a:pt x="311" y="808"/>
                </a:lnTo>
                <a:lnTo>
                  <a:pt x="331" y="811"/>
                </a:lnTo>
                <a:lnTo>
                  <a:pt x="351" y="812"/>
                </a:lnTo>
                <a:lnTo>
                  <a:pt x="372" y="812"/>
                </a:lnTo>
                <a:lnTo>
                  <a:pt x="404" y="812"/>
                </a:lnTo>
                <a:lnTo>
                  <a:pt x="434" y="809"/>
                </a:lnTo>
                <a:lnTo>
                  <a:pt x="462" y="806"/>
                </a:lnTo>
                <a:lnTo>
                  <a:pt x="488" y="801"/>
                </a:lnTo>
                <a:lnTo>
                  <a:pt x="511" y="794"/>
                </a:lnTo>
                <a:lnTo>
                  <a:pt x="532" y="789"/>
                </a:lnTo>
                <a:lnTo>
                  <a:pt x="550" y="782"/>
                </a:lnTo>
                <a:lnTo>
                  <a:pt x="565" y="776"/>
                </a:lnTo>
                <a:lnTo>
                  <a:pt x="541" y="6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7">
            <a:extLst>
              <a:ext uri="{FF2B5EF4-FFF2-40B4-BE49-F238E27FC236}">
                <a16:creationId xmlns:a16="http://schemas.microsoft.com/office/drawing/2014/main" id="{00000000-0008-0000-0E00-000006000000}"/>
              </a:ext>
            </a:extLst>
          </xdr:cNvPr>
          <xdr:cNvSpPr>
            <a:spLocks/>
          </xdr:cNvSpPr>
        </xdr:nvSpPr>
        <xdr:spPr bwMode="auto">
          <a:xfrm>
            <a:off x="928" y="170"/>
            <a:ext cx="9" cy="16"/>
          </a:xfrm>
          <a:custGeom>
            <a:avLst/>
            <a:gdLst>
              <a:gd name="T0" fmla="*/ 188 w 653"/>
              <a:gd name="T1" fmla="*/ 1133 h 1133"/>
              <a:gd name="T2" fmla="*/ 188 w 653"/>
              <a:gd name="T3" fmla="*/ 641 h 1133"/>
              <a:gd name="T4" fmla="*/ 192 w 653"/>
              <a:gd name="T5" fmla="*/ 610 h 1133"/>
              <a:gd name="T6" fmla="*/ 200 w 653"/>
              <a:gd name="T7" fmla="*/ 585 h 1133"/>
              <a:gd name="T8" fmla="*/ 211 w 653"/>
              <a:gd name="T9" fmla="*/ 564 h 1133"/>
              <a:gd name="T10" fmla="*/ 223 w 653"/>
              <a:gd name="T11" fmla="*/ 545 h 1133"/>
              <a:gd name="T12" fmla="*/ 238 w 653"/>
              <a:gd name="T13" fmla="*/ 527 h 1133"/>
              <a:gd name="T14" fmla="*/ 255 w 653"/>
              <a:gd name="T15" fmla="*/ 513 h 1133"/>
              <a:gd name="T16" fmla="*/ 276 w 653"/>
              <a:gd name="T17" fmla="*/ 502 h 1133"/>
              <a:gd name="T18" fmla="*/ 297 w 653"/>
              <a:gd name="T19" fmla="*/ 495 h 1133"/>
              <a:gd name="T20" fmla="*/ 320 w 653"/>
              <a:gd name="T21" fmla="*/ 491 h 1133"/>
              <a:gd name="T22" fmla="*/ 350 w 653"/>
              <a:gd name="T23" fmla="*/ 491 h 1133"/>
              <a:gd name="T24" fmla="*/ 374 w 653"/>
              <a:gd name="T25" fmla="*/ 496 h 1133"/>
              <a:gd name="T26" fmla="*/ 388 w 653"/>
              <a:gd name="T27" fmla="*/ 501 h 1133"/>
              <a:gd name="T28" fmla="*/ 407 w 653"/>
              <a:gd name="T29" fmla="*/ 513 h 1133"/>
              <a:gd name="T30" fmla="*/ 427 w 653"/>
              <a:gd name="T31" fmla="*/ 534 h 1133"/>
              <a:gd name="T32" fmla="*/ 443 w 653"/>
              <a:gd name="T33" fmla="*/ 559 h 1133"/>
              <a:gd name="T34" fmla="*/ 454 w 653"/>
              <a:gd name="T35" fmla="*/ 588 h 1133"/>
              <a:gd name="T36" fmla="*/ 461 w 653"/>
              <a:gd name="T37" fmla="*/ 622 h 1133"/>
              <a:gd name="T38" fmla="*/ 465 w 653"/>
              <a:gd name="T39" fmla="*/ 660 h 1133"/>
              <a:gd name="T40" fmla="*/ 465 w 653"/>
              <a:gd name="T41" fmla="*/ 1133 h 1133"/>
              <a:gd name="T42" fmla="*/ 653 w 653"/>
              <a:gd name="T43" fmla="*/ 663 h 1133"/>
              <a:gd name="T44" fmla="*/ 652 w 653"/>
              <a:gd name="T45" fmla="*/ 619 h 1133"/>
              <a:gd name="T46" fmla="*/ 648 w 653"/>
              <a:gd name="T47" fmla="*/ 580 h 1133"/>
              <a:gd name="T48" fmla="*/ 641 w 653"/>
              <a:gd name="T49" fmla="*/ 545 h 1133"/>
              <a:gd name="T50" fmla="*/ 633 w 653"/>
              <a:gd name="T51" fmla="*/ 511 h 1133"/>
              <a:gd name="T52" fmla="*/ 622 w 653"/>
              <a:gd name="T53" fmla="*/ 481 h 1133"/>
              <a:gd name="T54" fmla="*/ 609 w 653"/>
              <a:gd name="T55" fmla="*/ 455 h 1133"/>
              <a:gd name="T56" fmla="*/ 594 w 653"/>
              <a:gd name="T57" fmla="*/ 431 h 1133"/>
              <a:gd name="T58" fmla="*/ 578 w 653"/>
              <a:gd name="T59" fmla="*/ 410 h 1133"/>
              <a:gd name="T60" fmla="*/ 560 w 653"/>
              <a:gd name="T61" fmla="*/ 391 h 1133"/>
              <a:gd name="T62" fmla="*/ 541 w 653"/>
              <a:gd name="T63" fmla="*/ 376 h 1133"/>
              <a:gd name="T64" fmla="*/ 521 w 653"/>
              <a:gd name="T65" fmla="*/ 363 h 1133"/>
              <a:gd name="T66" fmla="*/ 499 w 653"/>
              <a:gd name="T67" fmla="*/ 352 h 1133"/>
              <a:gd name="T68" fmla="*/ 477 w 653"/>
              <a:gd name="T69" fmla="*/ 344 h 1133"/>
              <a:gd name="T70" fmla="*/ 454 w 653"/>
              <a:gd name="T71" fmla="*/ 339 h 1133"/>
              <a:gd name="T72" fmla="*/ 430 w 653"/>
              <a:gd name="T73" fmla="*/ 336 h 1133"/>
              <a:gd name="T74" fmla="*/ 406 w 653"/>
              <a:gd name="T75" fmla="*/ 334 h 1133"/>
              <a:gd name="T76" fmla="*/ 372 w 653"/>
              <a:gd name="T77" fmla="*/ 337 h 1133"/>
              <a:gd name="T78" fmla="*/ 339 w 653"/>
              <a:gd name="T79" fmla="*/ 343 h 1133"/>
              <a:gd name="T80" fmla="*/ 309 w 653"/>
              <a:gd name="T81" fmla="*/ 353 h 1133"/>
              <a:gd name="T82" fmla="*/ 280 w 653"/>
              <a:gd name="T83" fmla="*/ 366 h 1133"/>
              <a:gd name="T84" fmla="*/ 254 w 653"/>
              <a:gd name="T85" fmla="*/ 383 h 1133"/>
              <a:gd name="T86" fmla="*/ 230 w 653"/>
              <a:gd name="T87" fmla="*/ 403 h 1133"/>
              <a:gd name="T88" fmla="*/ 209 w 653"/>
              <a:gd name="T89" fmla="*/ 426 h 1133"/>
              <a:gd name="T90" fmla="*/ 191 w 653"/>
              <a:gd name="T91" fmla="*/ 450 h 1133"/>
              <a:gd name="T92" fmla="*/ 188 w 653"/>
              <a:gd name="T93" fmla="*/ 0 h 1133"/>
              <a:gd name="T94" fmla="*/ 0 w 653"/>
              <a:gd name="T95" fmla="*/ 1133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653" h="1133">
                <a:moveTo>
                  <a:pt x="0" y="1133"/>
                </a:moveTo>
                <a:lnTo>
                  <a:pt x="188" y="1133"/>
                </a:lnTo>
                <a:lnTo>
                  <a:pt x="188" y="656"/>
                </a:lnTo>
                <a:lnTo>
                  <a:pt x="188" y="641"/>
                </a:lnTo>
                <a:lnTo>
                  <a:pt x="190" y="625"/>
                </a:lnTo>
                <a:lnTo>
                  <a:pt x="192" y="610"/>
                </a:lnTo>
                <a:lnTo>
                  <a:pt x="196" y="596"/>
                </a:lnTo>
                <a:lnTo>
                  <a:pt x="200" y="585"/>
                </a:lnTo>
                <a:lnTo>
                  <a:pt x="205" y="574"/>
                </a:lnTo>
                <a:lnTo>
                  <a:pt x="211" y="564"/>
                </a:lnTo>
                <a:lnTo>
                  <a:pt x="217" y="554"/>
                </a:lnTo>
                <a:lnTo>
                  <a:pt x="223" y="545"/>
                </a:lnTo>
                <a:lnTo>
                  <a:pt x="230" y="536"/>
                </a:lnTo>
                <a:lnTo>
                  <a:pt x="238" y="527"/>
                </a:lnTo>
                <a:lnTo>
                  <a:pt x="246" y="520"/>
                </a:lnTo>
                <a:lnTo>
                  <a:pt x="255" y="513"/>
                </a:lnTo>
                <a:lnTo>
                  <a:pt x="266" y="507"/>
                </a:lnTo>
                <a:lnTo>
                  <a:pt x="276" y="502"/>
                </a:lnTo>
                <a:lnTo>
                  <a:pt x="286" y="498"/>
                </a:lnTo>
                <a:lnTo>
                  <a:pt x="297" y="495"/>
                </a:lnTo>
                <a:lnTo>
                  <a:pt x="308" y="492"/>
                </a:lnTo>
                <a:lnTo>
                  <a:pt x="320" y="491"/>
                </a:lnTo>
                <a:lnTo>
                  <a:pt x="333" y="490"/>
                </a:lnTo>
                <a:lnTo>
                  <a:pt x="350" y="491"/>
                </a:lnTo>
                <a:lnTo>
                  <a:pt x="367" y="494"/>
                </a:lnTo>
                <a:lnTo>
                  <a:pt x="374" y="496"/>
                </a:lnTo>
                <a:lnTo>
                  <a:pt x="382" y="498"/>
                </a:lnTo>
                <a:lnTo>
                  <a:pt x="388" y="501"/>
                </a:lnTo>
                <a:lnTo>
                  <a:pt x="395" y="505"/>
                </a:lnTo>
                <a:lnTo>
                  <a:pt x="407" y="513"/>
                </a:lnTo>
                <a:lnTo>
                  <a:pt x="418" y="522"/>
                </a:lnTo>
                <a:lnTo>
                  <a:pt x="427" y="534"/>
                </a:lnTo>
                <a:lnTo>
                  <a:pt x="436" y="546"/>
                </a:lnTo>
                <a:lnTo>
                  <a:pt x="443" y="559"/>
                </a:lnTo>
                <a:lnTo>
                  <a:pt x="449" y="573"/>
                </a:lnTo>
                <a:lnTo>
                  <a:pt x="454" y="588"/>
                </a:lnTo>
                <a:lnTo>
                  <a:pt x="458" y="605"/>
                </a:lnTo>
                <a:lnTo>
                  <a:pt x="461" y="622"/>
                </a:lnTo>
                <a:lnTo>
                  <a:pt x="463" y="640"/>
                </a:lnTo>
                <a:lnTo>
                  <a:pt x="465" y="660"/>
                </a:lnTo>
                <a:lnTo>
                  <a:pt x="465" y="679"/>
                </a:lnTo>
                <a:lnTo>
                  <a:pt x="465" y="1133"/>
                </a:lnTo>
                <a:lnTo>
                  <a:pt x="653" y="1133"/>
                </a:lnTo>
                <a:lnTo>
                  <a:pt x="653" y="663"/>
                </a:lnTo>
                <a:lnTo>
                  <a:pt x="653" y="640"/>
                </a:lnTo>
                <a:lnTo>
                  <a:pt x="652" y="619"/>
                </a:lnTo>
                <a:lnTo>
                  <a:pt x="650" y="600"/>
                </a:lnTo>
                <a:lnTo>
                  <a:pt x="648" y="580"/>
                </a:lnTo>
                <a:lnTo>
                  <a:pt x="645" y="562"/>
                </a:lnTo>
                <a:lnTo>
                  <a:pt x="641" y="545"/>
                </a:lnTo>
                <a:lnTo>
                  <a:pt x="637" y="527"/>
                </a:lnTo>
                <a:lnTo>
                  <a:pt x="633" y="511"/>
                </a:lnTo>
                <a:lnTo>
                  <a:pt x="628" y="496"/>
                </a:lnTo>
                <a:lnTo>
                  <a:pt x="622" y="481"/>
                </a:lnTo>
                <a:lnTo>
                  <a:pt x="616" y="468"/>
                </a:lnTo>
                <a:lnTo>
                  <a:pt x="609" y="455"/>
                </a:lnTo>
                <a:lnTo>
                  <a:pt x="602" y="443"/>
                </a:lnTo>
                <a:lnTo>
                  <a:pt x="594" y="431"/>
                </a:lnTo>
                <a:lnTo>
                  <a:pt x="586" y="420"/>
                </a:lnTo>
                <a:lnTo>
                  <a:pt x="578" y="410"/>
                </a:lnTo>
                <a:lnTo>
                  <a:pt x="569" y="400"/>
                </a:lnTo>
                <a:lnTo>
                  <a:pt x="560" y="391"/>
                </a:lnTo>
                <a:lnTo>
                  <a:pt x="551" y="383"/>
                </a:lnTo>
                <a:lnTo>
                  <a:pt x="541" y="376"/>
                </a:lnTo>
                <a:lnTo>
                  <a:pt x="531" y="369"/>
                </a:lnTo>
                <a:lnTo>
                  <a:pt x="521" y="363"/>
                </a:lnTo>
                <a:lnTo>
                  <a:pt x="510" y="357"/>
                </a:lnTo>
                <a:lnTo>
                  <a:pt x="499" y="352"/>
                </a:lnTo>
                <a:lnTo>
                  <a:pt x="488" y="348"/>
                </a:lnTo>
                <a:lnTo>
                  <a:pt x="477" y="344"/>
                </a:lnTo>
                <a:lnTo>
                  <a:pt x="465" y="341"/>
                </a:lnTo>
                <a:lnTo>
                  <a:pt x="454" y="339"/>
                </a:lnTo>
                <a:lnTo>
                  <a:pt x="442" y="337"/>
                </a:lnTo>
                <a:lnTo>
                  <a:pt x="430" y="336"/>
                </a:lnTo>
                <a:lnTo>
                  <a:pt x="418" y="335"/>
                </a:lnTo>
                <a:lnTo>
                  <a:pt x="406" y="334"/>
                </a:lnTo>
                <a:lnTo>
                  <a:pt x="389" y="335"/>
                </a:lnTo>
                <a:lnTo>
                  <a:pt x="372" y="337"/>
                </a:lnTo>
                <a:lnTo>
                  <a:pt x="355" y="339"/>
                </a:lnTo>
                <a:lnTo>
                  <a:pt x="339" y="343"/>
                </a:lnTo>
                <a:lnTo>
                  <a:pt x="324" y="348"/>
                </a:lnTo>
                <a:lnTo>
                  <a:pt x="309" y="353"/>
                </a:lnTo>
                <a:lnTo>
                  <a:pt x="294" y="359"/>
                </a:lnTo>
                <a:lnTo>
                  <a:pt x="280" y="366"/>
                </a:lnTo>
                <a:lnTo>
                  <a:pt x="267" y="374"/>
                </a:lnTo>
                <a:lnTo>
                  <a:pt x="254" y="383"/>
                </a:lnTo>
                <a:lnTo>
                  <a:pt x="242" y="393"/>
                </a:lnTo>
                <a:lnTo>
                  <a:pt x="230" y="403"/>
                </a:lnTo>
                <a:lnTo>
                  <a:pt x="220" y="415"/>
                </a:lnTo>
                <a:lnTo>
                  <a:pt x="209" y="426"/>
                </a:lnTo>
                <a:lnTo>
                  <a:pt x="200" y="438"/>
                </a:lnTo>
                <a:lnTo>
                  <a:pt x="191" y="450"/>
                </a:lnTo>
                <a:lnTo>
                  <a:pt x="188" y="450"/>
                </a:lnTo>
                <a:lnTo>
                  <a:pt x="188" y="0"/>
                </a:lnTo>
                <a:lnTo>
                  <a:pt x="0" y="0"/>
                </a:lnTo>
                <a:lnTo>
                  <a:pt x="0" y="11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8">
            <a:extLst>
              <a:ext uri="{FF2B5EF4-FFF2-40B4-BE49-F238E27FC236}">
                <a16:creationId xmlns:a16="http://schemas.microsoft.com/office/drawing/2014/main" id="{00000000-0008-0000-0E00-000007000000}"/>
              </a:ext>
            </a:extLst>
          </xdr:cNvPr>
          <xdr:cNvSpPr>
            <a:spLocks/>
          </xdr:cNvSpPr>
        </xdr:nvSpPr>
        <xdr:spPr bwMode="auto">
          <a:xfrm>
            <a:off x="940" y="175"/>
            <a:ext cx="8" cy="11"/>
          </a:xfrm>
          <a:custGeom>
            <a:avLst/>
            <a:gdLst>
              <a:gd name="T0" fmla="*/ 195 w 659"/>
              <a:gd name="T1" fmla="*/ 799 h 799"/>
              <a:gd name="T2" fmla="*/ 196 w 659"/>
              <a:gd name="T3" fmla="*/ 313 h 799"/>
              <a:gd name="T4" fmla="*/ 201 w 659"/>
              <a:gd name="T5" fmla="*/ 280 h 799"/>
              <a:gd name="T6" fmla="*/ 209 w 659"/>
              <a:gd name="T7" fmla="*/ 254 h 799"/>
              <a:gd name="T8" fmla="*/ 218 w 659"/>
              <a:gd name="T9" fmla="*/ 233 h 799"/>
              <a:gd name="T10" fmla="*/ 230 w 659"/>
              <a:gd name="T11" fmla="*/ 214 h 799"/>
              <a:gd name="T12" fmla="*/ 245 w 659"/>
              <a:gd name="T13" fmla="*/ 196 h 799"/>
              <a:gd name="T14" fmla="*/ 262 w 659"/>
              <a:gd name="T15" fmla="*/ 181 h 799"/>
              <a:gd name="T16" fmla="*/ 282 w 659"/>
              <a:gd name="T17" fmla="*/ 169 h 799"/>
              <a:gd name="T18" fmla="*/ 304 w 659"/>
              <a:gd name="T19" fmla="*/ 161 h 799"/>
              <a:gd name="T20" fmla="*/ 328 w 659"/>
              <a:gd name="T21" fmla="*/ 157 h 799"/>
              <a:gd name="T22" fmla="*/ 358 w 659"/>
              <a:gd name="T23" fmla="*/ 157 h 799"/>
              <a:gd name="T24" fmla="*/ 389 w 659"/>
              <a:gd name="T25" fmla="*/ 164 h 799"/>
              <a:gd name="T26" fmla="*/ 414 w 659"/>
              <a:gd name="T27" fmla="*/ 178 h 799"/>
              <a:gd name="T28" fmla="*/ 434 w 659"/>
              <a:gd name="T29" fmla="*/ 199 h 799"/>
              <a:gd name="T30" fmla="*/ 449 w 659"/>
              <a:gd name="T31" fmla="*/ 224 h 799"/>
              <a:gd name="T32" fmla="*/ 460 w 659"/>
              <a:gd name="T33" fmla="*/ 253 h 799"/>
              <a:gd name="T34" fmla="*/ 467 w 659"/>
              <a:gd name="T35" fmla="*/ 286 h 799"/>
              <a:gd name="T36" fmla="*/ 471 w 659"/>
              <a:gd name="T37" fmla="*/ 323 h 799"/>
              <a:gd name="T38" fmla="*/ 471 w 659"/>
              <a:gd name="T39" fmla="*/ 799 h 799"/>
              <a:gd name="T40" fmla="*/ 659 w 659"/>
              <a:gd name="T41" fmla="*/ 321 h 799"/>
              <a:gd name="T42" fmla="*/ 658 w 659"/>
              <a:gd name="T43" fmla="*/ 279 h 799"/>
              <a:gd name="T44" fmla="*/ 654 w 659"/>
              <a:gd name="T45" fmla="*/ 241 h 799"/>
              <a:gd name="T46" fmla="*/ 647 w 659"/>
              <a:gd name="T47" fmla="*/ 206 h 799"/>
              <a:gd name="T48" fmla="*/ 639 w 659"/>
              <a:gd name="T49" fmla="*/ 174 h 799"/>
              <a:gd name="T50" fmla="*/ 628 w 659"/>
              <a:gd name="T51" fmla="*/ 145 h 799"/>
              <a:gd name="T52" fmla="*/ 615 w 659"/>
              <a:gd name="T53" fmla="*/ 119 h 799"/>
              <a:gd name="T54" fmla="*/ 600 w 659"/>
              <a:gd name="T55" fmla="*/ 96 h 799"/>
              <a:gd name="T56" fmla="*/ 583 w 659"/>
              <a:gd name="T57" fmla="*/ 75 h 799"/>
              <a:gd name="T58" fmla="*/ 565 w 659"/>
              <a:gd name="T59" fmla="*/ 56 h 799"/>
              <a:gd name="T60" fmla="*/ 545 w 659"/>
              <a:gd name="T61" fmla="*/ 41 h 799"/>
              <a:gd name="T62" fmla="*/ 524 w 659"/>
              <a:gd name="T63" fmla="*/ 28 h 799"/>
              <a:gd name="T64" fmla="*/ 503 w 659"/>
              <a:gd name="T65" fmla="*/ 18 h 799"/>
              <a:gd name="T66" fmla="*/ 480 w 659"/>
              <a:gd name="T67" fmla="*/ 10 h 799"/>
              <a:gd name="T68" fmla="*/ 456 w 659"/>
              <a:gd name="T69" fmla="*/ 5 h 799"/>
              <a:gd name="T70" fmla="*/ 432 w 659"/>
              <a:gd name="T71" fmla="*/ 1 h 799"/>
              <a:gd name="T72" fmla="*/ 407 w 659"/>
              <a:gd name="T73" fmla="*/ 0 h 799"/>
              <a:gd name="T74" fmla="*/ 366 w 659"/>
              <a:gd name="T75" fmla="*/ 3 h 799"/>
              <a:gd name="T76" fmla="*/ 328 w 659"/>
              <a:gd name="T77" fmla="*/ 11 h 799"/>
              <a:gd name="T78" fmla="*/ 294 w 659"/>
              <a:gd name="T79" fmla="*/ 24 h 799"/>
              <a:gd name="T80" fmla="*/ 263 w 659"/>
              <a:gd name="T81" fmla="*/ 40 h 799"/>
              <a:gd name="T82" fmla="*/ 236 w 659"/>
              <a:gd name="T83" fmla="*/ 59 h 799"/>
              <a:gd name="T84" fmla="*/ 212 w 659"/>
              <a:gd name="T85" fmla="*/ 81 h 799"/>
              <a:gd name="T86" fmla="*/ 193 w 659"/>
              <a:gd name="T87" fmla="*/ 103 h 799"/>
              <a:gd name="T88" fmla="*/ 178 w 659"/>
              <a:gd name="T89" fmla="*/ 126 h 799"/>
              <a:gd name="T90" fmla="*/ 165 w 659"/>
              <a:gd name="T91" fmla="*/ 16 h 799"/>
              <a:gd name="T92" fmla="*/ 1 w 659"/>
              <a:gd name="T93" fmla="*/ 42 h 799"/>
              <a:gd name="T94" fmla="*/ 3 w 659"/>
              <a:gd name="T95" fmla="*/ 96 h 799"/>
              <a:gd name="T96" fmla="*/ 5 w 659"/>
              <a:gd name="T97" fmla="*/ 152 h 799"/>
              <a:gd name="T98" fmla="*/ 6 w 659"/>
              <a:gd name="T99" fmla="*/ 214 h 799"/>
              <a:gd name="T100" fmla="*/ 6 w 659"/>
              <a:gd name="T101" fmla="*/ 799 h 7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799">
                <a:moveTo>
                  <a:pt x="6" y="799"/>
                </a:moveTo>
                <a:lnTo>
                  <a:pt x="195" y="799"/>
                </a:lnTo>
                <a:lnTo>
                  <a:pt x="195" y="332"/>
                </a:lnTo>
                <a:lnTo>
                  <a:pt x="196" y="313"/>
                </a:lnTo>
                <a:lnTo>
                  <a:pt x="198" y="296"/>
                </a:lnTo>
                <a:lnTo>
                  <a:pt x="201" y="280"/>
                </a:lnTo>
                <a:lnTo>
                  <a:pt x="205" y="266"/>
                </a:lnTo>
                <a:lnTo>
                  <a:pt x="209" y="254"/>
                </a:lnTo>
                <a:lnTo>
                  <a:pt x="213" y="243"/>
                </a:lnTo>
                <a:lnTo>
                  <a:pt x="218" y="233"/>
                </a:lnTo>
                <a:lnTo>
                  <a:pt x="224" y="223"/>
                </a:lnTo>
                <a:lnTo>
                  <a:pt x="230" y="214"/>
                </a:lnTo>
                <a:lnTo>
                  <a:pt x="237" y="205"/>
                </a:lnTo>
                <a:lnTo>
                  <a:pt x="245" y="196"/>
                </a:lnTo>
                <a:lnTo>
                  <a:pt x="253" y="188"/>
                </a:lnTo>
                <a:lnTo>
                  <a:pt x="262" y="181"/>
                </a:lnTo>
                <a:lnTo>
                  <a:pt x="272" y="174"/>
                </a:lnTo>
                <a:lnTo>
                  <a:pt x="282" y="169"/>
                </a:lnTo>
                <a:lnTo>
                  <a:pt x="293" y="165"/>
                </a:lnTo>
                <a:lnTo>
                  <a:pt x="304" y="161"/>
                </a:lnTo>
                <a:lnTo>
                  <a:pt x="316" y="158"/>
                </a:lnTo>
                <a:lnTo>
                  <a:pt x="328" y="157"/>
                </a:lnTo>
                <a:lnTo>
                  <a:pt x="340" y="156"/>
                </a:lnTo>
                <a:lnTo>
                  <a:pt x="358" y="157"/>
                </a:lnTo>
                <a:lnTo>
                  <a:pt x="374" y="160"/>
                </a:lnTo>
                <a:lnTo>
                  <a:pt x="389" y="164"/>
                </a:lnTo>
                <a:lnTo>
                  <a:pt x="402" y="170"/>
                </a:lnTo>
                <a:lnTo>
                  <a:pt x="414" y="178"/>
                </a:lnTo>
                <a:lnTo>
                  <a:pt x="425" y="187"/>
                </a:lnTo>
                <a:lnTo>
                  <a:pt x="434" y="199"/>
                </a:lnTo>
                <a:lnTo>
                  <a:pt x="442" y="211"/>
                </a:lnTo>
                <a:lnTo>
                  <a:pt x="449" y="224"/>
                </a:lnTo>
                <a:lnTo>
                  <a:pt x="455" y="238"/>
                </a:lnTo>
                <a:lnTo>
                  <a:pt x="460" y="253"/>
                </a:lnTo>
                <a:lnTo>
                  <a:pt x="464" y="269"/>
                </a:lnTo>
                <a:lnTo>
                  <a:pt x="467" y="286"/>
                </a:lnTo>
                <a:lnTo>
                  <a:pt x="470" y="303"/>
                </a:lnTo>
                <a:lnTo>
                  <a:pt x="471" y="323"/>
                </a:lnTo>
                <a:lnTo>
                  <a:pt x="471" y="342"/>
                </a:lnTo>
                <a:lnTo>
                  <a:pt x="471" y="799"/>
                </a:lnTo>
                <a:lnTo>
                  <a:pt x="659" y="799"/>
                </a:lnTo>
                <a:lnTo>
                  <a:pt x="659" y="321"/>
                </a:lnTo>
                <a:lnTo>
                  <a:pt x="659" y="299"/>
                </a:lnTo>
                <a:lnTo>
                  <a:pt x="658" y="279"/>
                </a:lnTo>
                <a:lnTo>
                  <a:pt x="656" y="260"/>
                </a:lnTo>
                <a:lnTo>
                  <a:pt x="654" y="241"/>
                </a:lnTo>
                <a:lnTo>
                  <a:pt x="651" y="223"/>
                </a:lnTo>
                <a:lnTo>
                  <a:pt x="647" y="206"/>
                </a:lnTo>
                <a:lnTo>
                  <a:pt x="643" y="189"/>
                </a:lnTo>
                <a:lnTo>
                  <a:pt x="639" y="174"/>
                </a:lnTo>
                <a:lnTo>
                  <a:pt x="633" y="159"/>
                </a:lnTo>
                <a:lnTo>
                  <a:pt x="628" y="145"/>
                </a:lnTo>
                <a:lnTo>
                  <a:pt x="621" y="131"/>
                </a:lnTo>
                <a:lnTo>
                  <a:pt x="615" y="119"/>
                </a:lnTo>
                <a:lnTo>
                  <a:pt x="607" y="107"/>
                </a:lnTo>
                <a:lnTo>
                  <a:pt x="600" y="96"/>
                </a:lnTo>
                <a:lnTo>
                  <a:pt x="592" y="85"/>
                </a:lnTo>
                <a:lnTo>
                  <a:pt x="583" y="75"/>
                </a:lnTo>
                <a:lnTo>
                  <a:pt x="574" y="65"/>
                </a:lnTo>
                <a:lnTo>
                  <a:pt x="565" y="56"/>
                </a:lnTo>
                <a:lnTo>
                  <a:pt x="555" y="48"/>
                </a:lnTo>
                <a:lnTo>
                  <a:pt x="545" y="41"/>
                </a:lnTo>
                <a:lnTo>
                  <a:pt x="535" y="34"/>
                </a:lnTo>
                <a:lnTo>
                  <a:pt x="524" y="28"/>
                </a:lnTo>
                <a:lnTo>
                  <a:pt x="514" y="23"/>
                </a:lnTo>
                <a:lnTo>
                  <a:pt x="503" y="18"/>
                </a:lnTo>
                <a:lnTo>
                  <a:pt x="491" y="14"/>
                </a:lnTo>
                <a:lnTo>
                  <a:pt x="480" y="10"/>
                </a:lnTo>
                <a:lnTo>
                  <a:pt x="468" y="7"/>
                </a:lnTo>
                <a:lnTo>
                  <a:pt x="456" y="5"/>
                </a:lnTo>
                <a:lnTo>
                  <a:pt x="444" y="3"/>
                </a:lnTo>
                <a:lnTo>
                  <a:pt x="432" y="1"/>
                </a:lnTo>
                <a:lnTo>
                  <a:pt x="420" y="1"/>
                </a:lnTo>
                <a:lnTo>
                  <a:pt x="407" y="0"/>
                </a:lnTo>
                <a:lnTo>
                  <a:pt x="386" y="1"/>
                </a:lnTo>
                <a:lnTo>
                  <a:pt x="366" y="3"/>
                </a:lnTo>
                <a:lnTo>
                  <a:pt x="347" y="7"/>
                </a:lnTo>
                <a:lnTo>
                  <a:pt x="328" y="11"/>
                </a:lnTo>
                <a:lnTo>
                  <a:pt x="310" y="17"/>
                </a:lnTo>
                <a:lnTo>
                  <a:pt x="294" y="24"/>
                </a:lnTo>
                <a:lnTo>
                  <a:pt x="278" y="31"/>
                </a:lnTo>
                <a:lnTo>
                  <a:pt x="263" y="40"/>
                </a:lnTo>
                <a:lnTo>
                  <a:pt x="249" y="49"/>
                </a:lnTo>
                <a:lnTo>
                  <a:pt x="236" y="59"/>
                </a:lnTo>
                <a:lnTo>
                  <a:pt x="223" y="69"/>
                </a:lnTo>
                <a:lnTo>
                  <a:pt x="212" y="81"/>
                </a:lnTo>
                <a:lnTo>
                  <a:pt x="202" y="92"/>
                </a:lnTo>
                <a:lnTo>
                  <a:pt x="193" y="103"/>
                </a:lnTo>
                <a:lnTo>
                  <a:pt x="185" y="114"/>
                </a:lnTo>
                <a:lnTo>
                  <a:pt x="178" y="126"/>
                </a:lnTo>
                <a:lnTo>
                  <a:pt x="175" y="126"/>
                </a:lnTo>
                <a:lnTo>
                  <a:pt x="165" y="16"/>
                </a:lnTo>
                <a:lnTo>
                  <a:pt x="0" y="16"/>
                </a:lnTo>
                <a:lnTo>
                  <a:pt x="1" y="42"/>
                </a:lnTo>
                <a:lnTo>
                  <a:pt x="2" y="68"/>
                </a:lnTo>
                <a:lnTo>
                  <a:pt x="3" y="96"/>
                </a:lnTo>
                <a:lnTo>
                  <a:pt x="4" y="124"/>
                </a:lnTo>
                <a:lnTo>
                  <a:pt x="5" y="152"/>
                </a:lnTo>
                <a:lnTo>
                  <a:pt x="6" y="182"/>
                </a:lnTo>
                <a:lnTo>
                  <a:pt x="6" y="214"/>
                </a:lnTo>
                <a:lnTo>
                  <a:pt x="6" y="246"/>
                </a:lnTo>
                <a:lnTo>
                  <a:pt x="6" y="799"/>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9">
            <a:extLst>
              <a:ext uri="{FF2B5EF4-FFF2-40B4-BE49-F238E27FC236}">
                <a16:creationId xmlns:a16="http://schemas.microsoft.com/office/drawing/2014/main" id="{00000000-0008-0000-0E00-000008000000}"/>
              </a:ext>
            </a:extLst>
          </xdr:cNvPr>
          <xdr:cNvSpPr>
            <a:spLocks noEditPoints="1"/>
          </xdr:cNvSpPr>
        </xdr:nvSpPr>
        <xdr:spPr bwMode="auto">
          <a:xfrm>
            <a:off x="950" y="175"/>
            <a:ext cx="10" cy="11"/>
          </a:xfrm>
          <a:custGeom>
            <a:avLst/>
            <a:gdLst>
              <a:gd name="T0" fmla="*/ 407 w 719"/>
              <a:gd name="T1" fmla="*/ 813 h 816"/>
              <a:gd name="T2" fmla="*/ 471 w 719"/>
              <a:gd name="T3" fmla="*/ 798 h 816"/>
              <a:gd name="T4" fmla="*/ 533 w 719"/>
              <a:gd name="T5" fmla="*/ 771 h 816"/>
              <a:gd name="T6" fmla="*/ 590 w 719"/>
              <a:gd name="T7" fmla="*/ 732 h 816"/>
              <a:gd name="T8" fmla="*/ 639 w 719"/>
              <a:gd name="T9" fmla="*/ 678 h 816"/>
              <a:gd name="T10" fmla="*/ 678 w 719"/>
              <a:gd name="T11" fmla="*/ 611 h 816"/>
              <a:gd name="T12" fmla="*/ 706 w 719"/>
              <a:gd name="T13" fmla="*/ 528 h 816"/>
              <a:gd name="T14" fmla="*/ 718 w 719"/>
              <a:gd name="T15" fmla="*/ 429 h 816"/>
              <a:gd name="T16" fmla="*/ 715 w 719"/>
              <a:gd name="T17" fmla="*/ 336 h 816"/>
              <a:gd name="T18" fmla="*/ 699 w 719"/>
              <a:gd name="T19" fmla="*/ 255 h 816"/>
              <a:gd name="T20" fmla="*/ 672 w 719"/>
              <a:gd name="T21" fmla="*/ 184 h 816"/>
              <a:gd name="T22" fmla="*/ 633 w 719"/>
              <a:gd name="T23" fmla="*/ 123 h 816"/>
              <a:gd name="T24" fmla="*/ 584 w 719"/>
              <a:gd name="T25" fmla="*/ 74 h 816"/>
              <a:gd name="T26" fmla="*/ 526 w 719"/>
              <a:gd name="T27" fmla="*/ 36 h 816"/>
              <a:gd name="T28" fmla="*/ 460 w 719"/>
              <a:gd name="T29" fmla="*/ 12 h 816"/>
              <a:gd name="T30" fmla="*/ 386 w 719"/>
              <a:gd name="T31" fmla="*/ 1 h 816"/>
              <a:gd name="T32" fmla="*/ 310 w 719"/>
              <a:gd name="T33" fmla="*/ 4 h 816"/>
              <a:gd name="T34" fmla="*/ 239 w 719"/>
              <a:gd name="T35" fmla="*/ 21 h 816"/>
              <a:gd name="T36" fmla="*/ 175 w 719"/>
              <a:gd name="T37" fmla="*/ 51 h 816"/>
              <a:gd name="T38" fmla="*/ 119 w 719"/>
              <a:gd name="T39" fmla="*/ 94 h 816"/>
              <a:gd name="T40" fmla="*/ 73 w 719"/>
              <a:gd name="T41" fmla="*/ 149 h 816"/>
              <a:gd name="T42" fmla="*/ 37 w 719"/>
              <a:gd name="T43" fmla="*/ 217 h 816"/>
              <a:gd name="T44" fmla="*/ 11 w 719"/>
              <a:gd name="T45" fmla="*/ 296 h 816"/>
              <a:gd name="T46" fmla="*/ 1 w 719"/>
              <a:gd name="T47" fmla="*/ 387 h 816"/>
              <a:gd name="T48" fmla="*/ 4 w 719"/>
              <a:gd name="T49" fmla="*/ 481 h 816"/>
              <a:gd name="T50" fmla="*/ 21 w 719"/>
              <a:gd name="T51" fmla="*/ 564 h 816"/>
              <a:gd name="T52" fmla="*/ 51 w 719"/>
              <a:gd name="T53" fmla="*/ 636 h 816"/>
              <a:gd name="T54" fmla="*/ 91 w 719"/>
              <a:gd name="T55" fmla="*/ 697 h 816"/>
              <a:gd name="T56" fmla="*/ 141 w 719"/>
              <a:gd name="T57" fmla="*/ 745 h 816"/>
              <a:gd name="T58" fmla="*/ 200 w 719"/>
              <a:gd name="T59" fmla="*/ 781 h 816"/>
              <a:gd name="T60" fmla="*/ 266 w 719"/>
              <a:gd name="T61" fmla="*/ 805 h 816"/>
              <a:gd name="T62" fmla="*/ 338 w 719"/>
              <a:gd name="T63" fmla="*/ 816 h 816"/>
              <a:gd name="T64" fmla="*/ 350 w 719"/>
              <a:gd name="T65" fmla="*/ 675 h 816"/>
              <a:gd name="T66" fmla="*/ 314 w 719"/>
              <a:gd name="T67" fmla="*/ 667 h 816"/>
              <a:gd name="T68" fmla="*/ 282 w 719"/>
              <a:gd name="T69" fmla="*/ 649 h 816"/>
              <a:gd name="T70" fmla="*/ 254 w 719"/>
              <a:gd name="T71" fmla="*/ 622 h 816"/>
              <a:gd name="T72" fmla="*/ 227 w 719"/>
              <a:gd name="T73" fmla="*/ 578 h 816"/>
              <a:gd name="T74" fmla="*/ 200 w 719"/>
              <a:gd name="T75" fmla="*/ 487 h 816"/>
              <a:gd name="T76" fmla="*/ 195 w 719"/>
              <a:gd name="T77" fmla="*/ 385 h 816"/>
              <a:gd name="T78" fmla="*/ 208 w 719"/>
              <a:gd name="T79" fmla="*/ 291 h 816"/>
              <a:gd name="T80" fmla="*/ 237 w 719"/>
              <a:gd name="T81" fmla="*/ 218 h 816"/>
              <a:gd name="T82" fmla="*/ 261 w 719"/>
              <a:gd name="T83" fmla="*/ 184 h 816"/>
              <a:gd name="T84" fmla="*/ 292 w 719"/>
              <a:gd name="T85" fmla="*/ 159 h 816"/>
              <a:gd name="T86" fmla="*/ 329 w 719"/>
              <a:gd name="T87" fmla="*/ 144 h 816"/>
              <a:gd name="T88" fmla="*/ 373 w 719"/>
              <a:gd name="T89" fmla="*/ 141 h 816"/>
              <a:gd name="T90" fmla="*/ 413 w 719"/>
              <a:gd name="T91" fmla="*/ 150 h 816"/>
              <a:gd name="T92" fmla="*/ 446 w 719"/>
              <a:gd name="T93" fmla="*/ 171 h 816"/>
              <a:gd name="T94" fmla="*/ 473 w 719"/>
              <a:gd name="T95" fmla="*/ 202 h 816"/>
              <a:gd name="T96" fmla="*/ 498 w 719"/>
              <a:gd name="T97" fmla="*/ 249 h 816"/>
              <a:gd name="T98" fmla="*/ 521 w 719"/>
              <a:gd name="T99" fmla="*/ 338 h 816"/>
              <a:gd name="T100" fmla="*/ 525 w 719"/>
              <a:gd name="T101" fmla="*/ 434 h 816"/>
              <a:gd name="T102" fmla="*/ 509 w 719"/>
              <a:gd name="T103" fmla="*/ 533 h 816"/>
              <a:gd name="T104" fmla="*/ 477 w 719"/>
              <a:gd name="T105" fmla="*/ 605 h 816"/>
              <a:gd name="T106" fmla="*/ 453 w 719"/>
              <a:gd name="T107" fmla="*/ 636 h 816"/>
              <a:gd name="T108" fmla="*/ 423 w 719"/>
              <a:gd name="T109" fmla="*/ 659 h 816"/>
              <a:gd name="T110" fmla="*/ 390 w 719"/>
              <a:gd name="T111" fmla="*/ 672 h 816"/>
              <a:gd name="T112" fmla="*/ 360 w 719"/>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9" h="816">
                <a:moveTo>
                  <a:pt x="358" y="816"/>
                </a:moveTo>
                <a:lnTo>
                  <a:pt x="375" y="816"/>
                </a:lnTo>
                <a:lnTo>
                  <a:pt x="391" y="815"/>
                </a:lnTo>
                <a:lnTo>
                  <a:pt x="407" y="813"/>
                </a:lnTo>
                <a:lnTo>
                  <a:pt x="423" y="810"/>
                </a:lnTo>
                <a:lnTo>
                  <a:pt x="439" y="807"/>
                </a:lnTo>
                <a:lnTo>
                  <a:pt x="455" y="803"/>
                </a:lnTo>
                <a:lnTo>
                  <a:pt x="471" y="798"/>
                </a:lnTo>
                <a:lnTo>
                  <a:pt x="487" y="792"/>
                </a:lnTo>
                <a:lnTo>
                  <a:pt x="502" y="786"/>
                </a:lnTo>
                <a:lnTo>
                  <a:pt x="518" y="779"/>
                </a:lnTo>
                <a:lnTo>
                  <a:pt x="533" y="771"/>
                </a:lnTo>
                <a:lnTo>
                  <a:pt x="547" y="763"/>
                </a:lnTo>
                <a:lnTo>
                  <a:pt x="562" y="753"/>
                </a:lnTo>
                <a:lnTo>
                  <a:pt x="576" y="743"/>
                </a:lnTo>
                <a:lnTo>
                  <a:pt x="590" y="732"/>
                </a:lnTo>
                <a:lnTo>
                  <a:pt x="603" y="720"/>
                </a:lnTo>
                <a:lnTo>
                  <a:pt x="615" y="707"/>
                </a:lnTo>
                <a:lnTo>
                  <a:pt x="627" y="694"/>
                </a:lnTo>
                <a:lnTo>
                  <a:pt x="639" y="678"/>
                </a:lnTo>
                <a:lnTo>
                  <a:pt x="650" y="663"/>
                </a:lnTo>
                <a:lnTo>
                  <a:pt x="660" y="646"/>
                </a:lnTo>
                <a:lnTo>
                  <a:pt x="670" y="629"/>
                </a:lnTo>
                <a:lnTo>
                  <a:pt x="678" y="611"/>
                </a:lnTo>
                <a:lnTo>
                  <a:pt x="687" y="592"/>
                </a:lnTo>
                <a:lnTo>
                  <a:pt x="694" y="572"/>
                </a:lnTo>
                <a:lnTo>
                  <a:pt x="700" y="550"/>
                </a:lnTo>
                <a:lnTo>
                  <a:pt x="706" y="528"/>
                </a:lnTo>
                <a:lnTo>
                  <a:pt x="710" y="505"/>
                </a:lnTo>
                <a:lnTo>
                  <a:pt x="714" y="481"/>
                </a:lnTo>
                <a:lnTo>
                  <a:pt x="717" y="456"/>
                </a:lnTo>
                <a:lnTo>
                  <a:pt x="718" y="429"/>
                </a:lnTo>
                <a:lnTo>
                  <a:pt x="719" y="402"/>
                </a:lnTo>
                <a:lnTo>
                  <a:pt x="718" y="380"/>
                </a:lnTo>
                <a:lnTo>
                  <a:pt x="717" y="358"/>
                </a:lnTo>
                <a:lnTo>
                  <a:pt x="715" y="336"/>
                </a:lnTo>
                <a:lnTo>
                  <a:pt x="712" y="314"/>
                </a:lnTo>
                <a:lnTo>
                  <a:pt x="709" y="294"/>
                </a:lnTo>
                <a:lnTo>
                  <a:pt x="704" y="274"/>
                </a:lnTo>
                <a:lnTo>
                  <a:pt x="699" y="255"/>
                </a:lnTo>
                <a:lnTo>
                  <a:pt x="693" y="237"/>
                </a:lnTo>
                <a:lnTo>
                  <a:pt x="687" y="219"/>
                </a:lnTo>
                <a:lnTo>
                  <a:pt x="680" y="201"/>
                </a:lnTo>
                <a:lnTo>
                  <a:pt x="672" y="184"/>
                </a:lnTo>
                <a:lnTo>
                  <a:pt x="663" y="167"/>
                </a:lnTo>
                <a:lnTo>
                  <a:pt x="654" y="152"/>
                </a:lnTo>
                <a:lnTo>
                  <a:pt x="644" y="137"/>
                </a:lnTo>
                <a:lnTo>
                  <a:pt x="633" y="123"/>
                </a:lnTo>
                <a:lnTo>
                  <a:pt x="622" y="110"/>
                </a:lnTo>
                <a:lnTo>
                  <a:pt x="610" y="97"/>
                </a:lnTo>
                <a:lnTo>
                  <a:pt x="597" y="85"/>
                </a:lnTo>
                <a:lnTo>
                  <a:pt x="584" y="74"/>
                </a:lnTo>
                <a:lnTo>
                  <a:pt x="570" y="63"/>
                </a:lnTo>
                <a:lnTo>
                  <a:pt x="556" y="53"/>
                </a:lnTo>
                <a:lnTo>
                  <a:pt x="541" y="44"/>
                </a:lnTo>
                <a:lnTo>
                  <a:pt x="526" y="36"/>
                </a:lnTo>
                <a:lnTo>
                  <a:pt x="510" y="29"/>
                </a:lnTo>
                <a:lnTo>
                  <a:pt x="494" y="22"/>
                </a:lnTo>
                <a:lnTo>
                  <a:pt x="477" y="16"/>
                </a:lnTo>
                <a:lnTo>
                  <a:pt x="460" y="12"/>
                </a:lnTo>
                <a:lnTo>
                  <a:pt x="442" y="8"/>
                </a:lnTo>
                <a:lnTo>
                  <a:pt x="424" y="4"/>
                </a:lnTo>
                <a:lnTo>
                  <a:pt x="405" y="2"/>
                </a:lnTo>
                <a:lnTo>
                  <a:pt x="386" y="1"/>
                </a:lnTo>
                <a:lnTo>
                  <a:pt x="366" y="0"/>
                </a:lnTo>
                <a:lnTo>
                  <a:pt x="347" y="1"/>
                </a:lnTo>
                <a:lnTo>
                  <a:pt x="328" y="2"/>
                </a:lnTo>
                <a:lnTo>
                  <a:pt x="310" y="4"/>
                </a:lnTo>
                <a:lnTo>
                  <a:pt x="292" y="7"/>
                </a:lnTo>
                <a:lnTo>
                  <a:pt x="274" y="11"/>
                </a:lnTo>
                <a:lnTo>
                  <a:pt x="256" y="16"/>
                </a:lnTo>
                <a:lnTo>
                  <a:pt x="239" y="21"/>
                </a:lnTo>
                <a:lnTo>
                  <a:pt x="223" y="27"/>
                </a:lnTo>
                <a:lnTo>
                  <a:pt x="206" y="34"/>
                </a:lnTo>
                <a:lnTo>
                  <a:pt x="191" y="42"/>
                </a:lnTo>
                <a:lnTo>
                  <a:pt x="175" y="51"/>
                </a:lnTo>
                <a:lnTo>
                  <a:pt x="160" y="60"/>
                </a:lnTo>
                <a:lnTo>
                  <a:pt x="146" y="70"/>
                </a:lnTo>
                <a:lnTo>
                  <a:pt x="132" y="82"/>
                </a:lnTo>
                <a:lnTo>
                  <a:pt x="119" y="94"/>
                </a:lnTo>
                <a:lnTo>
                  <a:pt x="107" y="107"/>
                </a:lnTo>
                <a:lnTo>
                  <a:pt x="95" y="120"/>
                </a:lnTo>
                <a:lnTo>
                  <a:pt x="83" y="134"/>
                </a:lnTo>
                <a:lnTo>
                  <a:pt x="73" y="149"/>
                </a:lnTo>
                <a:lnTo>
                  <a:pt x="63" y="165"/>
                </a:lnTo>
                <a:lnTo>
                  <a:pt x="53" y="181"/>
                </a:lnTo>
                <a:lnTo>
                  <a:pt x="45" y="199"/>
                </a:lnTo>
                <a:lnTo>
                  <a:pt x="37" y="217"/>
                </a:lnTo>
                <a:lnTo>
                  <a:pt x="29" y="236"/>
                </a:lnTo>
                <a:lnTo>
                  <a:pt x="22" y="255"/>
                </a:lnTo>
                <a:lnTo>
                  <a:pt x="16" y="275"/>
                </a:lnTo>
                <a:lnTo>
                  <a:pt x="11" y="296"/>
                </a:lnTo>
                <a:lnTo>
                  <a:pt x="8" y="319"/>
                </a:lnTo>
                <a:lnTo>
                  <a:pt x="4" y="341"/>
                </a:lnTo>
                <a:lnTo>
                  <a:pt x="2" y="364"/>
                </a:lnTo>
                <a:lnTo>
                  <a:pt x="1" y="387"/>
                </a:lnTo>
                <a:lnTo>
                  <a:pt x="0" y="412"/>
                </a:lnTo>
                <a:lnTo>
                  <a:pt x="1" y="435"/>
                </a:lnTo>
                <a:lnTo>
                  <a:pt x="2" y="459"/>
                </a:lnTo>
                <a:lnTo>
                  <a:pt x="4" y="481"/>
                </a:lnTo>
                <a:lnTo>
                  <a:pt x="7" y="503"/>
                </a:lnTo>
                <a:lnTo>
                  <a:pt x="11" y="524"/>
                </a:lnTo>
                <a:lnTo>
                  <a:pt x="16" y="544"/>
                </a:lnTo>
                <a:lnTo>
                  <a:pt x="21" y="564"/>
                </a:lnTo>
                <a:lnTo>
                  <a:pt x="28" y="583"/>
                </a:lnTo>
                <a:lnTo>
                  <a:pt x="35" y="601"/>
                </a:lnTo>
                <a:lnTo>
                  <a:pt x="43" y="619"/>
                </a:lnTo>
                <a:lnTo>
                  <a:pt x="51" y="636"/>
                </a:lnTo>
                <a:lnTo>
                  <a:pt x="60" y="652"/>
                </a:lnTo>
                <a:lnTo>
                  <a:pt x="70" y="667"/>
                </a:lnTo>
                <a:lnTo>
                  <a:pt x="80" y="683"/>
                </a:lnTo>
                <a:lnTo>
                  <a:pt x="91" y="697"/>
                </a:lnTo>
                <a:lnTo>
                  <a:pt x="103" y="710"/>
                </a:lnTo>
                <a:lnTo>
                  <a:pt x="115" y="722"/>
                </a:lnTo>
                <a:lnTo>
                  <a:pt x="128" y="734"/>
                </a:lnTo>
                <a:lnTo>
                  <a:pt x="141" y="745"/>
                </a:lnTo>
                <a:lnTo>
                  <a:pt x="155" y="755"/>
                </a:lnTo>
                <a:lnTo>
                  <a:pt x="170" y="765"/>
                </a:lnTo>
                <a:lnTo>
                  <a:pt x="185" y="773"/>
                </a:lnTo>
                <a:lnTo>
                  <a:pt x="200" y="781"/>
                </a:lnTo>
                <a:lnTo>
                  <a:pt x="216" y="788"/>
                </a:lnTo>
                <a:lnTo>
                  <a:pt x="232" y="794"/>
                </a:lnTo>
                <a:lnTo>
                  <a:pt x="249" y="800"/>
                </a:lnTo>
                <a:lnTo>
                  <a:pt x="266" y="805"/>
                </a:lnTo>
                <a:lnTo>
                  <a:pt x="283" y="809"/>
                </a:lnTo>
                <a:lnTo>
                  <a:pt x="301" y="812"/>
                </a:lnTo>
                <a:lnTo>
                  <a:pt x="320" y="814"/>
                </a:lnTo>
                <a:lnTo>
                  <a:pt x="338" y="816"/>
                </a:lnTo>
                <a:lnTo>
                  <a:pt x="357" y="816"/>
                </a:lnTo>
                <a:lnTo>
                  <a:pt x="358" y="816"/>
                </a:lnTo>
                <a:close/>
                <a:moveTo>
                  <a:pt x="360" y="675"/>
                </a:moveTo>
                <a:lnTo>
                  <a:pt x="350" y="675"/>
                </a:lnTo>
                <a:lnTo>
                  <a:pt x="341" y="674"/>
                </a:lnTo>
                <a:lnTo>
                  <a:pt x="331" y="672"/>
                </a:lnTo>
                <a:lnTo>
                  <a:pt x="322" y="670"/>
                </a:lnTo>
                <a:lnTo>
                  <a:pt x="314" y="667"/>
                </a:lnTo>
                <a:lnTo>
                  <a:pt x="305" y="663"/>
                </a:lnTo>
                <a:lnTo>
                  <a:pt x="297" y="659"/>
                </a:lnTo>
                <a:lnTo>
                  <a:pt x="289" y="654"/>
                </a:lnTo>
                <a:lnTo>
                  <a:pt x="282" y="649"/>
                </a:lnTo>
                <a:lnTo>
                  <a:pt x="274" y="643"/>
                </a:lnTo>
                <a:lnTo>
                  <a:pt x="267" y="636"/>
                </a:lnTo>
                <a:lnTo>
                  <a:pt x="261" y="629"/>
                </a:lnTo>
                <a:lnTo>
                  <a:pt x="254" y="622"/>
                </a:lnTo>
                <a:lnTo>
                  <a:pt x="248" y="614"/>
                </a:lnTo>
                <a:lnTo>
                  <a:pt x="243" y="606"/>
                </a:lnTo>
                <a:lnTo>
                  <a:pt x="237" y="597"/>
                </a:lnTo>
                <a:lnTo>
                  <a:pt x="227" y="578"/>
                </a:lnTo>
                <a:lnTo>
                  <a:pt x="219" y="556"/>
                </a:lnTo>
                <a:lnTo>
                  <a:pt x="211" y="534"/>
                </a:lnTo>
                <a:lnTo>
                  <a:pt x="205" y="511"/>
                </a:lnTo>
                <a:lnTo>
                  <a:pt x="200" y="487"/>
                </a:lnTo>
                <a:lnTo>
                  <a:pt x="197" y="462"/>
                </a:lnTo>
                <a:lnTo>
                  <a:pt x="195" y="435"/>
                </a:lnTo>
                <a:lnTo>
                  <a:pt x="194" y="409"/>
                </a:lnTo>
                <a:lnTo>
                  <a:pt x="195" y="385"/>
                </a:lnTo>
                <a:lnTo>
                  <a:pt x="196" y="361"/>
                </a:lnTo>
                <a:lnTo>
                  <a:pt x="199" y="338"/>
                </a:lnTo>
                <a:lnTo>
                  <a:pt x="203" y="313"/>
                </a:lnTo>
                <a:lnTo>
                  <a:pt x="208" y="291"/>
                </a:lnTo>
                <a:lnTo>
                  <a:pt x="215" y="269"/>
                </a:lnTo>
                <a:lnTo>
                  <a:pt x="223" y="248"/>
                </a:lnTo>
                <a:lnTo>
                  <a:pt x="232" y="228"/>
                </a:lnTo>
                <a:lnTo>
                  <a:pt x="237" y="218"/>
                </a:lnTo>
                <a:lnTo>
                  <a:pt x="243" y="209"/>
                </a:lnTo>
                <a:lnTo>
                  <a:pt x="248" y="201"/>
                </a:lnTo>
                <a:lnTo>
                  <a:pt x="255" y="192"/>
                </a:lnTo>
                <a:lnTo>
                  <a:pt x="261" y="184"/>
                </a:lnTo>
                <a:lnTo>
                  <a:pt x="268" y="177"/>
                </a:lnTo>
                <a:lnTo>
                  <a:pt x="276" y="170"/>
                </a:lnTo>
                <a:lnTo>
                  <a:pt x="284" y="164"/>
                </a:lnTo>
                <a:lnTo>
                  <a:pt x="292" y="159"/>
                </a:lnTo>
                <a:lnTo>
                  <a:pt x="301" y="154"/>
                </a:lnTo>
                <a:lnTo>
                  <a:pt x="310" y="150"/>
                </a:lnTo>
                <a:lnTo>
                  <a:pt x="319" y="147"/>
                </a:lnTo>
                <a:lnTo>
                  <a:pt x="329" y="144"/>
                </a:lnTo>
                <a:lnTo>
                  <a:pt x="340" y="142"/>
                </a:lnTo>
                <a:lnTo>
                  <a:pt x="350" y="141"/>
                </a:lnTo>
                <a:lnTo>
                  <a:pt x="362" y="140"/>
                </a:lnTo>
                <a:lnTo>
                  <a:pt x="373" y="141"/>
                </a:lnTo>
                <a:lnTo>
                  <a:pt x="383" y="142"/>
                </a:lnTo>
                <a:lnTo>
                  <a:pt x="394" y="144"/>
                </a:lnTo>
                <a:lnTo>
                  <a:pt x="404" y="147"/>
                </a:lnTo>
                <a:lnTo>
                  <a:pt x="413" y="150"/>
                </a:lnTo>
                <a:lnTo>
                  <a:pt x="422" y="154"/>
                </a:lnTo>
                <a:lnTo>
                  <a:pt x="430" y="159"/>
                </a:lnTo>
                <a:lnTo>
                  <a:pt x="438" y="165"/>
                </a:lnTo>
                <a:lnTo>
                  <a:pt x="446" y="171"/>
                </a:lnTo>
                <a:lnTo>
                  <a:pt x="453" y="177"/>
                </a:lnTo>
                <a:lnTo>
                  <a:pt x="460" y="185"/>
                </a:lnTo>
                <a:lnTo>
                  <a:pt x="467" y="192"/>
                </a:lnTo>
                <a:lnTo>
                  <a:pt x="473" y="202"/>
                </a:lnTo>
                <a:lnTo>
                  <a:pt x="479" y="210"/>
                </a:lnTo>
                <a:lnTo>
                  <a:pt x="484" y="219"/>
                </a:lnTo>
                <a:lnTo>
                  <a:pt x="489" y="229"/>
                </a:lnTo>
                <a:lnTo>
                  <a:pt x="498" y="249"/>
                </a:lnTo>
                <a:lnTo>
                  <a:pt x="506" y="270"/>
                </a:lnTo>
                <a:lnTo>
                  <a:pt x="512" y="292"/>
                </a:lnTo>
                <a:lnTo>
                  <a:pt x="517" y="314"/>
                </a:lnTo>
                <a:lnTo>
                  <a:pt x="521" y="338"/>
                </a:lnTo>
                <a:lnTo>
                  <a:pt x="524" y="361"/>
                </a:lnTo>
                <a:lnTo>
                  <a:pt x="525" y="384"/>
                </a:lnTo>
                <a:lnTo>
                  <a:pt x="526" y="407"/>
                </a:lnTo>
                <a:lnTo>
                  <a:pt x="525" y="434"/>
                </a:lnTo>
                <a:lnTo>
                  <a:pt x="523" y="461"/>
                </a:lnTo>
                <a:lnTo>
                  <a:pt x="520" y="486"/>
                </a:lnTo>
                <a:lnTo>
                  <a:pt x="515" y="510"/>
                </a:lnTo>
                <a:lnTo>
                  <a:pt x="509" y="533"/>
                </a:lnTo>
                <a:lnTo>
                  <a:pt x="501" y="555"/>
                </a:lnTo>
                <a:lnTo>
                  <a:pt x="493" y="577"/>
                </a:lnTo>
                <a:lnTo>
                  <a:pt x="483" y="596"/>
                </a:lnTo>
                <a:lnTo>
                  <a:pt x="477" y="605"/>
                </a:lnTo>
                <a:lnTo>
                  <a:pt x="472" y="613"/>
                </a:lnTo>
                <a:lnTo>
                  <a:pt x="466" y="621"/>
                </a:lnTo>
                <a:lnTo>
                  <a:pt x="459" y="629"/>
                </a:lnTo>
                <a:lnTo>
                  <a:pt x="453" y="636"/>
                </a:lnTo>
                <a:lnTo>
                  <a:pt x="446" y="642"/>
                </a:lnTo>
                <a:lnTo>
                  <a:pt x="439" y="648"/>
                </a:lnTo>
                <a:lnTo>
                  <a:pt x="431" y="654"/>
                </a:lnTo>
                <a:lnTo>
                  <a:pt x="423" y="659"/>
                </a:lnTo>
                <a:lnTo>
                  <a:pt x="415" y="663"/>
                </a:lnTo>
                <a:lnTo>
                  <a:pt x="407" y="667"/>
                </a:lnTo>
                <a:lnTo>
                  <a:pt x="398" y="670"/>
                </a:lnTo>
                <a:lnTo>
                  <a:pt x="390" y="672"/>
                </a:lnTo>
                <a:lnTo>
                  <a:pt x="381" y="674"/>
                </a:lnTo>
                <a:lnTo>
                  <a:pt x="371" y="675"/>
                </a:lnTo>
                <a:lnTo>
                  <a:pt x="362"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Rectangle 10">
            <a:extLst>
              <a:ext uri="{FF2B5EF4-FFF2-40B4-BE49-F238E27FC236}">
                <a16:creationId xmlns:a16="http://schemas.microsoft.com/office/drawing/2014/main" id="{00000000-0008-0000-0E00-000009000000}"/>
              </a:ext>
            </a:extLst>
          </xdr:cNvPr>
          <xdr:cNvSpPr>
            <a:spLocks noChangeArrowheads="1"/>
          </xdr:cNvSpPr>
        </xdr:nvSpPr>
        <xdr:spPr bwMode="auto">
          <a:xfrm>
            <a:off x="962" y="170"/>
            <a:ext cx="3" cy="16"/>
          </a:xfrm>
          <a:prstGeom prst="rect">
            <a:avLst/>
          </a:prstGeom>
          <a:solidFill>
            <a:srgbClr val="C9212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Freeform 11">
            <a:extLst>
              <a:ext uri="{FF2B5EF4-FFF2-40B4-BE49-F238E27FC236}">
                <a16:creationId xmlns:a16="http://schemas.microsoft.com/office/drawing/2014/main" id="{00000000-0008-0000-0E00-00000A000000}"/>
              </a:ext>
            </a:extLst>
          </xdr:cNvPr>
          <xdr:cNvSpPr>
            <a:spLocks noEditPoints="1"/>
          </xdr:cNvSpPr>
        </xdr:nvSpPr>
        <xdr:spPr bwMode="auto">
          <a:xfrm>
            <a:off x="967" y="175"/>
            <a:ext cx="9" cy="11"/>
          </a:xfrm>
          <a:custGeom>
            <a:avLst/>
            <a:gdLst>
              <a:gd name="T0" fmla="*/ 406 w 718"/>
              <a:gd name="T1" fmla="*/ 813 h 816"/>
              <a:gd name="T2" fmla="*/ 471 w 718"/>
              <a:gd name="T3" fmla="*/ 798 h 816"/>
              <a:gd name="T4" fmla="*/ 532 w 718"/>
              <a:gd name="T5" fmla="*/ 771 h 816"/>
              <a:gd name="T6" fmla="*/ 589 w 718"/>
              <a:gd name="T7" fmla="*/ 732 h 816"/>
              <a:gd name="T8" fmla="*/ 638 w 718"/>
              <a:gd name="T9" fmla="*/ 678 h 816"/>
              <a:gd name="T10" fmla="*/ 678 w 718"/>
              <a:gd name="T11" fmla="*/ 611 h 816"/>
              <a:gd name="T12" fmla="*/ 705 w 718"/>
              <a:gd name="T13" fmla="*/ 528 h 816"/>
              <a:gd name="T14" fmla="*/ 718 w 718"/>
              <a:gd name="T15" fmla="*/ 429 h 816"/>
              <a:gd name="T16" fmla="*/ 715 w 718"/>
              <a:gd name="T17" fmla="*/ 336 h 816"/>
              <a:gd name="T18" fmla="*/ 699 w 718"/>
              <a:gd name="T19" fmla="*/ 255 h 816"/>
              <a:gd name="T20" fmla="*/ 671 w 718"/>
              <a:gd name="T21" fmla="*/ 184 h 816"/>
              <a:gd name="T22" fmla="*/ 632 w 718"/>
              <a:gd name="T23" fmla="*/ 123 h 816"/>
              <a:gd name="T24" fmla="*/ 584 w 718"/>
              <a:gd name="T25" fmla="*/ 74 h 816"/>
              <a:gd name="T26" fmla="*/ 526 w 718"/>
              <a:gd name="T27" fmla="*/ 36 h 816"/>
              <a:gd name="T28" fmla="*/ 459 w 718"/>
              <a:gd name="T29" fmla="*/ 12 h 816"/>
              <a:gd name="T30" fmla="*/ 386 w 718"/>
              <a:gd name="T31" fmla="*/ 1 h 816"/>
              <a:gd name="T32" fmla="*/ 309 w 718"/>
              <a:gd name="T33" fmla="*/ 4 h 816"/>
              <a:gd name="T34" fmla="*/ 239 w 718"/>
              <a:gd name="T35" fmla="*/ 21 h 816"/>
              <a:gd name="T36" fmla="*/ 174 w 718"/>
              <a:gd name="T37" fmla="*/ 51 h 816"/>
              <a:gd name="T38" fmla="*/ 118 w 718"/>
              <a:gd name="T39" fmla="*/ 94 h 816"/>
              <a:gd name="T40" fmla="*/ 71 w 718"/>
              <a:gd name="T41" fmla="*/ 149 h 816"/>
              <a:gd name="T42" fmla="*/ 35 w 718"/>
              <a:gd name="T43" fmla="*/ 217 h 816"/>
              <a:gd name="T44" fmla="*/ 11 w 718"/>
              <a:gd name="T45" fmla="*/ 296 h 816"/>
              <a:gd name="T46" fmla="*/ 0 w 718"/>
              <a:gd name="T47" fmla="*/ 387 h 816"/>
              <a:gd name="T48" fmla="*/ 4 w 718"/>
              <a:gd name="T49" fmla="*/ 481 h 816"/>
              <a:gd name="T50" fmla="*/ 21 w 718"/>
              <a:gd name="T51" fmla="*/ 564 h 816"/>
              <a:gd name="T52" fmla="*/ 50 w 718"/>
              <a:gd name="T53" fmla="*/ 636 h 816"/>
              <a:gd name="T54" fmla="*/ 90 w 718"/>
              <a:gd name="T55" fmla="*/ 697 h 816"/>
              <a:gd name="T56" fmla="*/ 140 w 718"/>
              <a:gd name="T57" fmla="*/ 745 h 816"/>
              <a:gd name="T58" fmla="*/ 199 w 718"/>
              <a:gd name="T59" fmla="*/ 781 h 816"/>
              <a:gd name="T60" fmla="*/ 266 w 718"/>
              <a:gd name="T61" fmla="*/ 805 h 816"/>
              <a:gd name="T62" fmla="*/ 338 w 718"/>
              <a:gd name="T63" fmla="*/ 816 h 816"/>
              <a:gd name="T64" fmla="*/ 350 w 718"/>
              <a:gd name="T65" fmla="*/ 675 h 816"/>
              <a:gd name="T66" fmla="*/ 313 w 718"/>
              <a:gd name="T67" fmla="*/ 667 h 816"/>
              <a:gd name="T68" fmla="*/ 281 w 718"/>
              <a:gd name="T69" fmla="*/ 649 h 816"/>
              <a:gd name="T70" fmla="*/ 254 w 718"/>
              <a:gd name="T71" fmla="*/ 622 h 816"/>
              <a:gd name="T72" fmla="*/ 227 w 718"/>
              <a:gd name="T73" fmla="*/ 578 h 816"/>
              <a:gd name="T74" fmla="*/ 199 w 718"/>
              <a:gd name="T75" fmla="*/ 487 h 816"/>
              <a:gd name="T76" fmla="*/ 193 w 718"/>
              <a:gd name="T77" fmla="*/ 385 h 816"/>
              <a:gd name="T78" fmla="*/ 207 w 718"/>
              <a:gd name="T79" fmla="*/ 291 h 816"/>
              <a:gd name="T80" fmla="*/ 237 w 718"/>
              <a:gd name="T81" fmla="*/ 218 h 816"/>
              <a:gd name="T82" fmla="*/ 261 w 718"/>
              <a:gd name="T83" fmla="*/ 184 h 816"/>
              <a:gd name="T84" fmla="*/ 292 w 718"/>
              <a:gd name="T85" fmla="*/ 159 h 816"/>
              <a:gd name="T86" fmla="*/ 329 w 718"/>
              <a:gd name="T87" fmla="*/ 144 h 816"/>
              <a:gd name="T88" fmla="*/ 372 w 718"/>
              <a:gd name="T89" fmla="*/ 141 h 816"/>
              <a:gd name="T90" fmla="*/ 412 w 718"/>
              <a:gd name="T91" fmla="*/ 150 h 816"/>
              <a:gd name="T92" fmla="*/ 446 w 718"/>
              <a:gd name="T93" fmla="*/ 171 h 816"/>
              <a:gd name="T94" fmla="*/ 473 w 718"/>
              <a:gd name="T95" fmla="*/ 202 h 816"/>
              <a:gd name="T96" fmla="*/ 498 w 718"/>
              <a:gd name="T97" fmla="*/ 249 h 816"/>
              <a:gd name="T98" fmla="*/ 521 w 718"/>
              <a:gd name="T99" fmla="*/ 338 h 816"/>
              <a:gd name="T100" fmla="*/ 525 w 718"/>
              <a:gd name="T101" fmla="*/ 434 h 816"/>
              <a:gd name="T102" fmla="*/ 508 w 718"/>
              <a:gd name="T103" fmla="*/ 533 h 816"/>
              <a:gd name="T104" fmla="*/ 477 w 718"/>
              <a:gd name="T105" fmla="*/ 605 h 816"/>
              <a:gd name="T106" fmla="*/ 452 w 718"/>
              <a:gd name="T107" fmla="*/ 636 h 816"/>
              <a:gd name="T108" fmla="*/ 423 w 718"/>
              <a:gd name="T109" fmla="*/ 659 h 816"/>
              <a:gd name="T110" fmla="*/ 389 w 718"/>
              <a:gd name="T111" fmla="*/ 672 h 816"/>
              <a:gd name="T112" fmla="*/ 360 w 718"/>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8" h="816">
                <a:moveTo>
                  <a:pt x="358" y="816"/>
                </a:moveTo>
                <a:lnTo>
                  <a:pt x="374" y="816"/>
                </a:lnTo>
                <a:lnTo>
                  <a:pt x="390" y="815"/>
                </a:lnTo>
                <a:lnTo>
                  <a:pt x="406" y="813"/>
                </a:lnTo>
                <a:lnTo>
                  <a:pt x="423" y="810"/>
                </a:lnTo>
                <a:lnTo>
                  <a:pt x="439" y="807"/>
                </a:lnTo>
                <a:lnTo>
                  <a:pt x="455" y="803"/>
                </a:lnTo>
                <a:lnTo>
                  <a:pt x="471" y="798"/>
                </a:lnTo>
                <a:lnTo>
                  <a:pt x="486" y="792"/>
                </a:lnTo>
                <a:lnTo>
                  <a:pt x="502" y="786"/>
                </a:lnTo>
                <a:lnTo>
                  <a:pt x="517" y="779"/>
                </a:lnTo>
                <a:lnTo>
                  <a:pt x="532" y="771"/>
                </a:lnTo>
                <a:lnTo>
                  <a:pt x="547" y="763"/>
                </a:lnTo>
                <a:lnTo>
                  <a:pt x="561" y="753"/>
                </a:lnTo>
                <a:lnTo>
                  <a:pt x="575" y="743"/>
                </a:lnTo>
                <a:lnTo>
                  <a:pt x="589" y="732"/>
                </a:lnTo>
                <a:lnTo>
                  <a:pt x="602" y="720"/>
                </a:lnTo>
                <a:lnTo>
                  <a:pt x="615" y="707"/>
                </a:lnTo>
                <a:lnTo>
                  <a:pt x="627" y="694"/>
                </a:lnTo>
                <a:lnTo>
                  <a:pt x="638" y="678"/>
                </a:lnTo>
                <a:lnTo>
                  <a:pt x="649" y="663"/>
                </a:lnTo>
                <a:lnTo>
                  <a:pt x="660" y="646"/>
                </a:lnTo>
                <a:lnTo>
                  <a:pt x="669" y="629"/>
                </a:lnTo>
                <a:lnTo>
                  <a:pt x="678" y="611"/>
                </a:lnTo>
                <a:lnTo>
                  <a:pt x="686" y="592"/>
                </a:lnTo>
                <a:lnTo>
                  <a:pt x="693" y="572"/>
                </a:lnTo>
                <a:lnTo>
                  <a:pt x="700" y="550"/>
                </a:lnTo>
                <a:lnTo>
                  <a:pt x="705" y="528"/>
                </a:lnTo>
                <a:lnTo>
                  <a:pt x="710" y="505"/>
                </a:lnTo>
                <a:lnTo>
                  <a:pt x="714" y="481"/>
                </a:lnTo>
                <a:lnTo>
                  <a:pt x="716" y="456"/>
                </a:lnTo>
                <a:lnTo>
                  <a:pt x="718" y="429"/>
                </a:lnTo>
                <a:lnTo>
                  <a:pt x="718" y="402"/>
                </a:lnTo>
                <a:lnTo>
                  <a:pt x="718" y="380"/>
                </a:lnTo>
                <a:lnTo>
                  <a:pt x="717" y="358"/>
                </a:lnTo>
                <a:lnTo>
                  <a:pt x="715" y="336"/>
                </a:lnTo>
                <a:lnTo>
                  <a:pt x="712" y="314"/>
                </a:lnTo>
                <a:lnTo>
                  <a:pt x="708" y="294"/>
                </a:lnTo>
                <a:lnTo>
                  <a:pt x="704" y="274"/>
                </a:lnTo>
                <a:lnTo>
                  <a:pt x="699" y="255"/>
                </a:lnTo>
                <a:lnTo>
                  <a:pt x="693" y="237"/>
                </a:lnTo>
                <a:lnTo>
                  <a:pt x="686" y="219"/>
                </a:lnTo>
                <a:lnTo>
                  <a:pt x="679" y="201"/>
                </a:lnTo>
                <a:lnTo>
                  <a:pt x="671" y="184"/>
                </a:lnTo>
                <a:lnTo>
                  <a:pt x="662" y="167"/>
                </a:lnTo>
                <a:lnTo>
                  <a:pt x="653" y="152"/>
                </a:lnTo>
                <a:lnTo>
                  <a:pt x="643" y="137"/>
                </a:lnTo>
                <a:lnTo>
                  <a:pt x="632" y="123"/>
                </a:lnTo>
                <a:lnTo>
                  <a:pt x="621" y="110"/>
                </a:lnTo>
                <a:lnTo>
                  <a:pt x="609" y="97"/>
                </a:lnTo>
                <a:lnTo>
                  <a:pt x="597" y="85"/>
                </a:lnTo>
                <a:lnTo>
                  <a:pt x="584" y="74"/>
                </a:lnTo>
                <a:lnTo>
                  <a:pt x="570" y="63"/>
                </a:lnTo>
                <a:lnTo>
                  <a:pt x="556" y="53"/>
                </a:lnTo>
                <a:lnTo>
                  <a:pt x="541" y="44"/>
                </a:lnTo>
                <a:lnTo>
                  <a:pt x="526" y="36"/>
                </a:lnTo>
                <a:lnTo>
                  <a:pt x="510" y="29"/>
                </a:lnTo>
                <a:lnTo>
                  <a:pt x="494" y="22"/>
                </a:lnTo>
                <a:lnTo>
                  <a:pt x="477" y="16"/>
                </a:lnTo>
                <a:lnTo>
                  <a:pt x="459" y="12"/>
                </a:lnTo>
                <a:lnTo>
                  <a:pt x="442" y="8"/>
                </a:lnTo>
                <a:lnTo>
                  <a:pt x="423" y="4"/>
                </a:lnTo>
                <a:lnTo>
                  <a:pt x="405" y="2"/>
                </a:lnTo>
                <a:lnTo>
                  <a:pt x="386" y="1"/>
                </a:lnTo>
                <a:lnTo>
                  <a:pt x="366" y="0"/>
                </a:lnTo>
                <a:lnTo>
                  <a:pt x="347" y="1"/>
                </a:lnTo>
                <a:lnTo>
                  <a:pt x="328" y="2"/>
                </a:lnTo>
                <a:lnTo>
                  <a:pt x="309" y="4"/>
                </a:lnTo>
                <a:lnTo>
                  <a:pt x="291" y="7"/>
                </a:lnTo>
                <a:lnTo>
                  <a:pt x="273" y="11"/>
                </a:lnTo>
                <a:lnTo>
                  <a:pt x="256" y="16"/>
                </a:lnTo>
                <a:lnTo>
                  <a:pt x="239" y="21"/>
                </a:lnTo>
                <a:lnTo>
                  <a:pt x="222" y="27"/>
                </a:lnTo>
                <a:lnTo>
                  <a:pt x="205" y="34"/>
                </a:lnTo>
                <a:lnTo>
                  <a:pt x="189" y="42"/>
                </a:lnTo>
                <a:lnTo>
                  <a:pt x="174" y="51"/>
                </a:lnTo>
                <a:lnTo>
                  <a:pt x="159" y="60"/>
                </a:lnTo>
                <a:lnTo>
                  <a:pt x="145" y="70"/>
                </a:lnTo>
                <a:lnTo>
                  <a:pt x="131" y="82"/>
                </a:lnTo>
                <a:lnTo>
                  <a:pt x="118" y="94"/>
                </a:lnTo>
                <a:lnTo>
                  <a:pt x="105" y="107"/>
                </a:lnTo>
                <a:lnTo>
                  <a:pt x="93" y="120"/>
                </a:lnTo>
                <a:lnTo>
                  <a:pt x="82" y="134"/>
                </a:lnTo>
                <a:lnTo>
                  <a:pt x="71" y="149"/>
                </a:lnTo>
                <a:lnTo>
                  <a:pt x="61" y="165"/>
                </a:lnTo>
                <a:lnTo>
                  <a:pt x="52" y="181"/>
                </a:lnTo>
                <a:lnTo>
                  <a:pt x="43" y="199"/>
                </a:lnTo>
                <a:lnTo>
                  <a:pt x="35" y="217"/>
                </a:lnTo>
                <a:lnTo>
                  <a:pt x="28" y="236"/>
                </a:lnTo>
                <a:lnTo>
                  <a:pt x="22" y="255"/>
                </a:lnTo>
                <a:lnTo>
                  <a:pt x="16" y="275"/>
                </a:lnTo>
                <a:lnTo>
                  <a:pt x="11" y="296"/>
                </a:lnTo>
                <a:lnTo>
                  <a:pt x="7" y="319"/>
                </a:lnTo>
                <a:lnTo>
                  <a:pt x="4" y="341"/>
                </a:lnTo>
                <a:lnTo>
                  <a:pt x="2" y="364"/>
                </a:lnTo>
                <a:lnTo>
                  <a:pt x="0" y="387"/>
                </a:lnTo>
                <a:lnTo>
                  <a:pt x="0" y="412"/>
                </a:lnTo>
                <a:lnTo>
                  <a:pt x="0" y="435"/>
                </a:lnTo>
                <a:lnTo>
                  <a:pt x="2" y="459"/>
                </a:lnTo>
                <a:lnTo>
                  <a:pt x="4" y="481"/>
                </a:lnTo>
                <a:lnTo>
                  <a:pt x="7" y="503"/>
                </a:lnTo>
                <a:lnTo>
                  <a:pt x="11" y="524"/>
                </a:lnTo>
                <a:lnTo>
                  <a:pt x="15" y="544"/>
                </a:lnTo>
                <a:lnTo>
                  <a:pt x="21" y="564"/>
                </a:lnTo>
                <a:lnTo>
                  <a:pt x="27" y="583"/>
                </a:lnTo>
                <a:lnTo>
                  <a:pt x="34" y="601"/>
                </a:lnTo>
                <a:lnTo>
                  <a:pt x="42" y="619"/>
                </a:lnTo>
                <a:lnTo>
                  <a:pt x="50" y="636"/>
                </a:lnTo>
                <a:lnTo>
                  <a:pt x="59" y="652"/>
                </a:lnTo>
                <a:lnTo>
                  <a:pt x="69" y="667"/>
                </a:lnTo>
                <a:lnTo>
                  <a:pt x="79" y="683"/>
                </a:lnTo>
                <a:lnTo>
                  <a:pt x="90" y="697"/>
                </a:lnTo>
                <a:lnTo>
                  <a:pt x="102" y="710"/>
                </a:lnTo>
                <a:lnTo>
                  <a:pt x="114" y="722"/>
                </a:lnTo>
                <a:lnTo>
                  <a:pt x="127" y="734"/>
                </a:lnTo>
                <a:lnTo>
                  <a:pt x="140" y="745"/>
                </a:lnTo>
                <a:lnTo>
                  <a:pt x="154" y="755"/>
                </a:lnTo>
                <a:lnTo>
                  <a:pt x="168" y="765"/>
                </a:lnTo>
                <a:lnTo>
                  <a:pt x="183" y="773"/>
                </a:lnTo>
                <a:lnTo>
                  <a:pt x="199" y="781"/>
                </a:lnTo>
                <a:lnTo>
                  <a:pt x="214" y="788"/>
                </a:lnTo>
                <a:lnTo>
                  <a:pt x="232" y="794"/>
                </a:lnTo>
                <a:lnTo>
                  <a:pt x="248" y="800"/>
                </a:lnTo>
                <a:lnTo>
                  <a:pt x="266" y="805"/>
                </a:lnTo>
                <a:lnTo>
                  <a:pt x="283" y="809"/>
                </a:lnTo>
                <a:lnTo>
                  <a:pt x="301" y="812"/>
                </a:lnTo>
                <a:lnTo>
                  <a:pt x="319" y="814"/>
                </a:lnTo>
                <a:lnTo>
                  <a:pt x="338" y="816"/>
                </a:lnTo>
                <a:lnTo>
                  <a:pt x="356" y="816"/>
                </a:lnTo>
                <a:lnTo>
                  <a:pt x="358" y="816"/>
                </a:lnTo>
                <a:close/>
                <a:moveTo>
                  <a:pt x="360" y="675"/>
                </a:moveTo>
                <a:lnTo>
                  <a:pt x="350" y="675"/>
                </a:lnTo>
                <a:lnTo>
                  <a:pt x="340" y="674"/>
                </a:lnTo>
                <a:lnTo>
                  <a:pt x="331" y="672"/>
                </a:lnTo>
                <a:lnTo>
                  <a:pt x="322" y="670"/>
                </a:lnTo>
                <a:lnTo>
                  <a:pt x="313" y="667"/>
                </a:lnTo>
                <a:lnTo>
                  <a:pt x="305" y="663"/>
                </a:lnTo>
                <a:lnTo>
                  <a:pt x="297" y="659"/>
                </a:lnTo>
                <a:lnTo>
                  <a:pt x="289" y="654"/>
                </a:lnTo>
                <a:lnTo>
                  <a:pt x="281" y="649"/>
                </a:lnTo>
                <a:lnTo>
                  <a:pt x="274" y="643"/>
                </a:lnTo>
                <a:lnTo>
                  <a:pt x="267" y="636"/>
                </a:lnTo>
                <a:lnTo>
                  <a:pt x="260" y="629"/>
                </a:lnTo>
                <a:lnTo>
                  <a:pt x="254" y="622"/>
                </a:lnTo>
                <a:lnTo>
                  <a:pt x="248" y="614"/>
                </a:lnTo>
                <a:lnTo>
                  <a:pt x="242" y="606"/>
                </a:lnTo>
                <a:lnTo>
                  <a:pt x="237" y="597"/>
                </a:lnTo>
                <a:lnTo>
                  <a:pt x="227" y="578"/>
                </a:lnTo>
                <a:lnTo>
                  <a:pt x="217" y="556"/>
                </a:lnTo>
                <a:lnTo>
                  <a:pt x="210" y="534"/>
                </a:lnTo>
                <a:lnTo>
                  <a:pt x="204" y="511"/>
                </a:lnTo>
                <a:lnTo>
                  <a:pt x="199" y="487"/>
                </a:lnTo>
                <a:lnTo>
                  <a:pt x="196" y="462"/>
                </a:lnTo>
                <a:lnTo>
                  <a:pt x="193" y="435"/>
                </a:lnTo>
                <a:lnTo>
                  <a:pt x="193" y="409"/>
                </a:lnTo>
                <a:lnTo>
                  <a:pt x="193" y="385"/>
                </a:lnTo>
                <a:lnTo>
                  <a:pt x="195" y="361"/>
                </a:lnTo>
                <a:lnTo>
                  <a:pt x="198" y="338"/>
                </a:lnTo>
                <a:lnTo>
                  <a:pt x="202" y="313"/>
                </a:lnTo>
                <a:lnTo>
                  <a:pt x="207" y="291"/>
                </a:lnTo>
                <a:lnTo>
                  <a:pt x="213" y="269"/>
                </a:lnTo>
                <a:lnTo>
                  <a:pt x="222" y="248"/>
                </a:lnTo>
                <a:lnTo>
                  <a:pt x="231" y="228"/>
                </a:lnTo>
                <a:lnTo>
                  <a:pt x="237" y="218"/>
                </a:lnTo>
                <a:lnTo>
                  <a:pt x="242" y="209"/>
                </a:lnTo>
                <a:lnTo>
                  <a:pt x="248" y="201"/>
                </a:lnTo>
                <a:lnTo>
                  <a:pt x="254" y="192"/>
                </a:lnTo>
                <a:lnTo>
                  <a:pt x="261" y="184"/>
                </a:lnTo>
                <a:lnTo>
                  <a:pt x="268" y="177"/>
                </a:lnTo>
                <a:lnTo>
                  <a:pt x="275" y="170"/>
                </a:lnTo>
                <a:lnTo>
                  <a:pt x="283" y="164"/>
                </a:lnTo>
                <a:lnTo>
                  <a:pt x="292" y="159"/>
                </a:lnTo>
                <a:lnTo>
                  <a:pt x="300" y="154"/>
                </a:lnTo>
                <a:lnTo>
                  <a:pt x="309" y="150"/>
                </a:lnTo>
                <a:lnTo>
                  <a:pt x="319" y="147"/>
                </a:lnTo>
                <a:lnTo>
                  <a:pt x="329" y="144"/>
                </a:lnTo>
                <a:lnTo>
                  <a:pt x="339" y="142"/>
                </a:lnTo>
                <a:lnTo>
                  <a:pt x="350" y="141"/>
                </a:lnTo>
                <a:lnTo>
                  <a:pt x="361" y="140"/>
                </a:lnTo>
                <a:lnTo>
                  <a:pt x="372" y="141"/>
                </a:lnTo>
                <a:lnTo>
                  <a:pt x="383" y="142"/>
                </a:lnTo>
                <a:lnTo>
                  <a:pt x="393" y="144"/>
                </a:lnTo>
                <a:lnTo>
                  <a:pt x="403" y="147"/>
                </a:lnTo>
                <a:lnTo>
                  <a:pt x="412" y="150"/>
                </a:lnTo>
                <a:lnTo>
                  <a:pt x="421" y="154"/>
                </a:lnTo>
                <a:lnTo>
                  <a:pt x="430" y="159"/>
                </a:lnTo>
                <a:lnTo>
                  <a:pt x="438" y="165"/>
                </a:lnTo>
                <a:lnTo>
                  <a:pt x="446" y="171"/>
                </a:lnTo>
                <a:lnTo>
                  <a:pt x="453" y="177"/>
                </a:lnTo>
                <a:lnTo>
                  <a:pt x="460" y="185"/>
                </a:lnTo>
                <a:lnTo>
                  <a:pt x="466" y="192"/>
                </a:lnTo>
                <a:lnTo>
                  <a:pt x="473" y="202"/>
                </a:lnTo>
                <a:lnTo>
                  <a:pt x="478" y="210"/>
                </a:lnTo>
                <a:lnTo>
                  <a:pt x="484" y="219"/>
                </a:lnTo>
                <a:lnTo>
                  <a:pt x="489" y="229"/>
                </a:lnTo>
                <a:lnTo>
                  <a:pt x="498" y="249"/>
                </a:lnTo>
                <a:lnTo>
                  <a:pt x="505" y="270"/>
                </a:lnTo>
                <a:lnTo>
                  <a:pt x="512" y="292"/>
                </a:lnTo>
                <a:lnTo>
                  <a:pt x="517" y="314"/>
                </a:lnTo>
                <a:lnTo>
                  <a:pt x="521" y="338"/>
                </a:lnTo>
                <a:lnTo>
                  <a:pt x="523" y="361"/>
                </a:lnTo>
                <a:lnTo>
                  <a:pt x="525" y="384"/>
                </a:lnTo>
                <a:lnTo>
                  <a:pt x="525" y="407"/>
                </a:lnTo>
                <a:lnTo>
                  <a:pt x="525" y="434"/>
                </a:lnTo>
                <a:lnTo>
                  <a:pt x="523" y="461"/>
                </a:lnTo>
                <a:lnTo>
                  <a:pt x="519" y="486"/>
                </a:lnTo>
                <a:lnTo>
                  <a:pt x="514" y="510"/>
                </a:lnTo>
                <a:lnTo>
                  <a:pt x="508" y="533"/>
                </a:lnTo>
                <a:lnTo>
                  <a:pt x="501" y="555"/>
                </a:lnTo>
                <a:lnTo>
                  <a:pt x="492" y="577"/>
                </a:lnTo>
                <a:lnTo>
                  <a:pt x="482" y="596"/>
                </a:lnTo>
                <a:lnTo>
                  <a:pt x="477" y="605"/>
                </a:lnTo>
                <a:lnTo>
                  <a:pt x="471" y="613"/>
                </a:lnTo>
                <a:lnTo>
                  <a:pt x="465" y="621"/>
                </a:lnTo>
                <a:lnTo>
                  <a:pt x="459" y="629"/>
                </a:lnTo>
                <a:lnTo>
                  <a:pt x="452" y="636"/>
                </a:lnTo>
                <a:lnTo>
                  <a:pt x="445" y="642"/>
                </a:lnTo>
                <a:lnTo>
                  <a:pt x="438" y="648"/>
                </a:lnTo>
                <a:lnTo>
                  <a:pt x="431" y="654"/>
                </a:lnTo>
                <a:lnTo>
                  <a:pt x="423" y="659"/>
                </a:lnTo>
                <a:lnTo>
                  <a:pt x="415" y="663"/>
                </a:lnTo>
                <a:lnTo>
                  <a:pt x="407" y="667"/>
                </a:lnTo>
                <a:lnTo>
                  <a:pt x="398" y="670"/>
                </a:lnTo>
                <a:lnTo>
                  <a:pt x="389" y="672"/>
                </a:lnTo>
                <a:lnTo>
                  <a:pt x="380" y="674"/>
                </a:lnTo>
                <a:lnTo>
                  <a:pt x="371" y="675"/>
                </a:lnTo>
                <a:lnTo>
                  <a:pt x="361"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2">
            <a:extLst>
              <a:ext uri="{FF2B5EF4-FFF2-40B4-BE49-F238E27FC236}">
                <a16:creationId xmlns:a16="http://schemas.microsoft.com/office/drawing/2014/main" id="{00000000-0008-0000-0E00-00000B000000}"/>
              </a:ext>
            </a:extLst>
          </xdr:cNvPr>
          <xdr:cNvSpPr>
            <a:spLocks noEditPoints="1"/>
          </xdr:cNvSpPr>
        </xdr:nvSpPr>
        <xdr:spPr bwMode="auto">
          <a:xfrm>
            <a:off x="978" y="175"/>
            <a:ext cx="9" cy="15"/>
          </a:xfrm>
          <a:custGeom>
            <a:avLst/>
            <a:gdLst>
              <a:gd name="T0" fmla="*/ 695 w 699"/>
              <a:gd name="T1" fmla="*/ 113 h 1131"/>
              <a:gd name="T2" fmla="*/ 535 w 699"/>
              <a:gd name="T3" fmla="*/ 16 h 1131"/>
              <a:gd name="T4" fmla="*/ 501 w 699"/>
              <a:gd name="T5" fmla="*/ 82 h 1131"/>
              <a:gd name="T6" fmla="*/ 449 w 699"/>
              <a:gd name="T7" fmla="*/ 34 h 1131"/>
              <a:gd name="T8" fmla="*/ 377 w 699"/>
              <a:gd name="T9" fmla="*/ 6 h 1131"/>
              <a:gd name="T10" fmla="*/ 292 w 699"/>
              <a:gd name="T11" fmla="*/ 2 h 1131"/>
              <a:gd name="T12" fmla="*/ 216 w 699"/>
              <a:gd name="T13" fmla="*/ 21 h 1131"/>
              <a:gd name="T14" fmla="*/ 147 w 699"/>
              <a:gd name="T15" fmla="*/ 61 h 1131"/>
              <a:gd name="T16" fmla="*/ 87 w 699"/>
              <a:gd name="T17" fmla="*/ 121 h 1131"/>
              <a:gd name="T18" fmla="*/ 41 w 699"/>
              <a:gd name="T19" fmla="*/ 201 h 1131"/>
              <a:gd name="T20" fmla="*/ 11 w 699"/>
              <a:gd name="T21" fmla="*/ 297 h 1131"/>
              <a:gd name="T22" fmla="*/ 0 w 699"/>
              <a:gd name="T23" fmla="*/ 412 h 1131"/>
              <a:gd name="T24" fmla="*/ 8 w 699"/>
              <a:gd name="T25" fmla="*/ 509 h 1131"/>
              <a:gd name="T26" fmla="*/ 33 w 699"/>
              <a:gd name="T27" fmla="*/ 597 h 1131"/>
              <a:gd name="T28" fmla="*/ 73 w 699"/>
              <a:gd name="T29" fmla="*/ 671 h 1131"/>
              <a:gd name="T30" fmla="*/ 127 w 699"/>
              <a:gd name="T31" fmla="*/ 731 h 1131"/>
              <a:gd name="T32" fmla="*/ 193 w 699"/>
              <a:gd name="T33" fmla="*/ 772 h 1131"/>
              <a:gd name="T34" fmla="*/ 269 w 699"/>
              <a:gd name="T35" fmla="*/ 792 h 1131"/>
              <a:gd name="T36" fmla="*/ 351 w 699"/>
              <a:gd name="T37" fmla="*/ 790 h 1131"/>
              <a:gd name="T38" fmla="*/ 422 w 699"/>
              <a:gd name="T39" fmla="*/ 766 h 1131"/>
              <a:gd name="T40" fmla="*/ 478 w 699"/>
              <a:gd name="T41" fmla="*/ 722 h 1131"/>
              <a:gd name="T42" fmla="*/ 506 w 699"/>
              <a:gd name="T43" fmla="*/ 753 h 1131"/>
              <a:gd name="T44" fmla="*/ 495 w 699"/>
              <a:gd name="T45" fmla="*/ 846 h 1131"/>
              <a:gd name="T46" fmla="*/ 474 w 699"/>
              <a:gd name="T47" fmla="*/ 897 h 1131"/>
              <a:gd name="T48" fmla="*/ 444 w 699"/>
              <a:gd name="T49" fmla="*/ 936 h 1131"/>
              <a:gd name="T50" fmla="*/ 405 w 699"/>
              <a:gd name="T51" fmla="*/ 962 h 1131"/>
              <a:gd name="T52" fmla="*/ 327 w 699"/>
              <a:gd name="T53" fmla="*/ 982 h 1131"/>
              <a:gd name="T54" fmla="*/ 244 w 699"/>
              <a:gd name="T55" fmla="*/ 978 h 1131"/>
              <a:gd name="T56" fmla="*/ 121 w 699"/>
              <a:gd name="T57" fmla="*/ 940 h 1131"/>
              <a:gd name="T58" fmla="*/ 100 w 699"/>
              <a:gd name="T59" fmla="*/ 1094 h 1131"/>
              <a:gd name="T60" fmla="*/ 174 w 699"/>
              <a:gd name="T61" fmla="*/ 1117 h 1131"/>
              <a:gd name="T62" fmla="*/ 327 w 699"/>
              <a:gd name="T63" fmla="*/ 1130 h 1131"/>
              <a:gd name="T64" fmla="*/ 423 w 699"/>
              <a:gd name="T65" fmla="*/ 1119 h 1131"/>
              <a:gd name="T66" fmla="*/ 511 w 699"/>
              <a:gd name="T67" fmla="*/ 1090 h 1131"/>
              <a:gd name="T68" fmla="*/ 586 w 699"/>
              <a:gd name="T69" fmla="*/ 1039 h 1131"/>
              <a:gd name="T70" fmla="*/ 644 w 699"/>
              <a:gd name="T71" fmla="*/ 962 h 1131"/>
              <a:gd name="T72" fmla="*/ 679 w 699"/>
              <a:gd name="T73" fmla="*/ 858 h 1131"/>
              <a:gd name="T74" fmla="*/ 693 w 699"/>
              <a:gd name="T75" fmla="*/ 723 h 1131"/>
              <a:gd name="T76" fmla="*/ 502 w 699"/>
              <a:gd name="T77" fmla="*/ 508 h 1131"/>
              <a:gd name="T78" fmla="*/ 480 w 699"/>
              <a:gd name="T79" fmla="*/ 578 h 1131"/>
              <a:gd name="T80" fmla="*/ 442 w 699"/>
              <a:gd name="T81" fmla="*/ 622 h 1131"/>
              <a:gd name="T82" fmla="*/ 392 w 699"/>
              <a:gd name="T83" fmla="*/ 646 h 1131"/>
              <a:gd name="T84" fmla="*/ 339 w 699"/>
              <a:gd name="T85" fmla="*/ 649 h 1131"/>
              <a:gd name="T86" fmla="*/ 295 w 699"/>
              <a:gd name="T87" fmla="*/ 636 h 1131"/>
              <a:gd name="T88" fmla="*/ 259 w 699"/>
              <a:gd name="T89" fmla="*/ 611 h 1131"/>
              <a:gd name="T90" fmla="*/ 225 w 699"/>
              <a:gd name="T91" fmla="*/ 566 h 1131"/>
              <a:gd name="T92" fmla="*/ 194 w 699"/>
              <a:gd name="T93" fmla="*/ 458 h 1131"/>
              <a:gd name="T94" fmla="*/ 198 w 699"/>
              <a:gd name="T95" fmla="*/ 324 h 1131"/>
              <a:gd name="T96" fmla="*/ 238 w 699"/>
              <a:gd name="T97" fmla="*/ 220 h 1131"/>
              <a:gd name="T98" fmla="*/ 269 w 699"/>
              <a:gd name="T99" fmla="*/ 183 h 1131"/>
              <a:gd name="T100" fmla="*/ 307 w 699"/>
              <a:gd name="T101" fmla="*/ 160 h 1131"/>
              <a:gd name="T102" fmla="*/ 350 w 699"/>
              <a:gd name="T103" fmla="*/ 150 h 1131"/>
              <a:gd name="T104" fmla="*/ 410 w 699"/>
              <a:gd name="T105" fmla="*/ 159 h 1131"/>
              <a:gd name="T106" fmla="*/ 458 w 699"/>
              <a:gd name="T107" fmla="*/ 191 h 1131"/>
              <a:gd name="T108" fmla="*/ 490 w 699"/>
              <a:gd name="T109" fmla="*/ 242 h 1131"/>
              <a:gd name="T110" fmla="*/ 504 w 699"/>
              <a:gd name="T111" fmla="*/ 305 h 11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699" h="1131">
                <a:moveTo>
                  <a:pt x="693" y="248"/>
                </a:moveTo>
                <a:lnTo>
                  <a:pt x="693" y="210"/>
                </a:lnTo>
                <a:lnTo>
                  <a:pt x="694" y="174"/>
                </a:lnTo>
                <a:lnTo>
                  <a:pt x="694" y="142"/>
                </a:lnTo>
                <a:lnTo>
                  <a:pt x="695" y="113"/>
                </a:lnTo>
                <a:lnTo>
                  <a:pt x="696" y="86"/>
                </a:lnTo>
                <a:lnTo>
                  <a:pt x="697" y="61"/>
                </a:lnTo>
                <a:lnTo>
                  <a:pt x="698" y="38"/>
                </a:lnTo>
                <a:lnTo>
                  <a:pt x="699" y="16"/>
                </a:lnTo>
                <a:lnTo>
                  <a:pt x="535" y="16"/>
                </a:lnTo>
                <a:lnTo>
                  <a:pt x="527" y="115"/>
                </a:lnTo>
                <a:lnTo>
                  <a:pt x="524" y="115"/>
                </a:lnTo>
                <a:lnTo>
                  <a:pt x="517" y="103"/>
                </a:lnTo>
                <a:lnTo>
                  <a:pt x="509" y="92"/>
                </a:lnTo>
                <a:lnTo>
                  <a:pt x="501" y="82"/>
                </a:lnTo>
                <a:lnTo>
                  <a:pt x="492" y="70"/>
                </a:lnTo>
                <a:lnTo>
                  <a:pt x="483" y="61"/>
                </a:lnTo>
                <a:lnTo>
                  <a:pt x="472" y="51"/>
                </a:lnTo>
                <a:lnTo>
                  <a:pt x="461" y="42"/>
                </a:lnTo>
                <a:lnTo>
                  <a:pt x="449" y="34"/>
                </a:lnTo>
                <a:lnTo>
                  <a:pt x="436" y="27"/>
                </a:lnTo>
                <a:lnTo>
                  <a:pt x="423" y="20"/>
                </a:lnTo>
                <a:lnTo>
                  <a:pt x="408" y="14"/>
                </a:lnTo>
                <a:lnTo>
                  <a:pt x="393" y="10"/>
                </a:lnTo>
                <a:lnTo>
                  <a:pt x="377" y="6"/>
                </a:lnTo>
                <a:lnTo>
                  <a:pt x="360" y="3"/>
                </a:lnTo>
                <a:lnTo>
                  <a:pt x="342" y="1"/>
                </a:lnTo>
                <a:lnTo>
                  <a:pt x="323" y="0"/>
                </a:lnTo>
                <a:lnTo>
                  <a:pt x="307" y="1"/>
                </a:lnTo>
                <a:lnTo>
                  <a:pt x="292" y="2"/>
                </a:lnTo>
                <a:lnTo>
                  <a:pt x="276" y="4"/>
                </a:lnTo>
                <a:lnTo>
                  <a:pt x="261" y="7"/>
                </a:lnTo>
                <a:lnTo>
                  <a:pt x="245" y="11"/>
                </a:lnTo>
                <a:lnTo>
                  <a:pt x="230" y="16"/>
                </a:lnTo>
                <a:lnTo>
                  <a:pt x="216" y="21"/>
                </a:lnTo>
                <a:lnTo>
                  <a:pt x="201" y="28"/>
                </a:lnTo>
                <a:lnTo>
                  <a:pt x="187" y="35"/>
                </a:lnTo>
                <a:lnTo>
                  <a:pt x="173" y="43"/>
                </a:lnTo>
                <a:lnTo>
                  <a:pt x="160" y="52"/>
                </a:lnTo>
                <a:lnTo>
                  <a:pt x="147" y="61"/>
                </a:lnTo>
                <a:lnTo>
                  <a:pt x="134" y="71"/>
                </a:lnTo>
                <a:lnTo>
                  <a:pt x="122" y="84"/>
                </a:lnTo>
                <a:lnTo>
                  <a:pt x="110" y="95"/>
                </a:lnTo>
                <a:lnTo>
                  <a:pt x="99" y="108"/>
                </a:lnTo>
                <a:lnTo>
                  <a:pt x="87" y="121"/>
                </a:lnTo>
                <a:lnTo>
                  <a:pt x="76" y="136"/>
                </a:lnTo>
                <a:lnTo>
                  <a:pt x="66" y="151"/>
                </a:lnTo>
                <a:lnTo>
                  <a:pt x="57" y="166"/>
                </a:lnTo>
                <a:lnTo>
                  <a:pt x="49" y="183"/>
                </a:lnTo>
                <a:lnTo>
                  <a:pt x="41" y="201"/>
                </a:lnTo>
                <a:lnTo>
                  <a:pt x="33" y="219"/>
                </a:lnTo>
                <a:lnTo>
                  <a:pt x="26" y="237"/>
                </a:lnTo>
                <a:lnTo>
                  <a:pt x="20" y="257"/>
                </a:lnTo>
                <a:lnTo>
                  <a:pt x="15" y="276"/>
                </a:lnTo>
                <a:lnTo>
                  <a:pt x="11" y="297"/>
                </a:lnTo>
                <a:lnTo>
                  <a:pt x="7" y="320"/>
                </a:lnTo>
                <a:lnTo>
                  <a:pt x="4" y="342"/>
                </a:lnTo>
                <a:lnTo>
                  <a:pt x="2" y="364"/>
                </a:lnTo>
                <a:lnTo>
                  <a:pt x="0" y="388"/>
                </a:lnTo>
                <a:lnTo>
                  <a:pt x="0" y="412"/>
                </a:lnTo>
                <a:lnTo>
                  <a:pt x="0" y="432"/>
                </a:lnTo>
                <a:lnTo>
                  <a:pt x="1" y="452"/>
                </a:lnTo>
                <a:lnTo>
                  <a:pt x="3" y="472"/>
                </a:lnTo>
                <a:lnTo>
                  <a:pt x="5" y="491"/>
                </a:lnTo>
                <a:lnTo>
                  <a:pt x="8" y="509"/>
                </a:lnTo>
                <a:lnTo>
                  <a:pt x="12" y="528"/>
                </a:lnTo>
                <a:lnTo>
                  <a:pt x="16" y="545"/>
                </a:lnTo>
                <a:lnTo>
                  <a:pt x="21" y="564"/>
                </a:lnTo>
                <a:lnTo>
                  <a:pt x="27" y="581"/>
                </a:lnTo>
                <a:lnTo>
                  <a:pt x="33" y="597"/>
                </a:lnTo>
                <a:lnTo>
                  <a:pt x="40" y="613"/>
                </a:lnTo>
                <a:lnTo>
                  <a:pt x="47" y="628"/>
                </a:lnTo>
                <a:lnTo>
                  <a:pt x="55" y="643"/>
                </a:lnTo>
                <a:lnTo>
                  <a:pt x="64" y="657"/>
                </a:lnTo>
                <a:lnTo>
                  <a:pt x="73" y="671"/>
                </a:lnTo>
                <a:lnTo>
                  <a:pt x="82" y="685"/>
                </a:lnTo>
                <a:lnTo>
                  <a:pt x="93" y="698"/>
                </a:lnTo>
                <a:lnTo>
                  <a:pt x="104" y="709"/>
                </a:lnTo>
                <a:lnTo>
                  <a:pt x="115" y="721"/>
                </a:lnTo>
                <a:lnTo>
                  <a:pt x="127" y="731"/>
                </a:lnTo>
                <a:lnTo>
                  <a:pt x="139" y="741"/>
                </a:lnTo>
                <a:lnTo>
                  <a:pt x="152" y="750"/>
                </a:lnTo>
                <a:lnTo>
                  <a:pt x="165" y="758"/>
                </a:lnTo>
                <a:lnTo>
                  <a:pt x="179" y="765"/>
                </a:lnTo>
                <a:lnTo>
                  <a:pt x="193" y="772"/>
                </a:lnTo>
                <a:lnTo>
                  <a:pt x="207" y="778"/>
                </a:lnTo>
                <a:lnTo>
                  <a:pt x="222" y="783"/>
                </a:lnTo>
                <a:lnTo>
                  <a:pt x="237" y="787"/>
                </a:lnTo>
                <a:lnTo>
                  <a:pt x="253" y="790"/>
                </a:lnTo>
                <a:lnTo>
                  <a:pt x="269" y="792"/>
                </a:lnTo>
                <a:lnTo>
                  <a:pt x="285" y="794"/>
                </a:lnTo>
                <a:lnTo>
                  <a:pt x="302" y="794"/>
                </a:lnTo>
                <a:lnTo>
                  <a:pt x="319" y="794"/>
                </a:lnTo>
                <a:lnTo>
                  <a:pt x="335" y="792"/>
                </a:lnTo>
                <a:lnTo>
                  <a:pt x="351" y="790"/>
                </a:lnTo>
                <a:lnTo>
                  <a:pt x="367" y="787"/>
                </a:lnTo>
                <a:lnTo>
                  <a:pt x="381" y="783"/>
                </a:lnTo>
                <a:lnTo>
                  <a:pt x="396" y="778"/>
                </a:lnTo>
                <a:lnTo>
                  <a:pt x="409" y="772"/>
                </a:lnTo>
                <a:lnTo>
                  <a:pt x="422" y="766"/>
                </a:lnTo>
                <a:lnTo>
                  <a:pt x="435" y="758"/>
                </a:lnTo>
                <a:lnTo>
                  <a:pt x="447" y="750"/>
                </a:lnTo>
                <a:lnTo>
                  <a:pt x="458" y="742"/>
                </a:lnTo>
                <a:lnTo>
                  <a:pt x="468" y="732"/>
                </a:lnTo>
                <a:lnTo>
                  <a:pt x="478" y="722"/>
                </a:lnTo>
                <a:lnTo>
                  <a:pt x="487" y="712"/>
                </a:lnTo>
                <a:lnTo>
                  <a:pt x="496" y="701"/>
                </a:lnTo>
                <a:lnTo>
                  <a:pt x="503" y="689"/>
                </a:lnTo>
                <a:lnTo>
                  <a:pt x="506" y="689"/>
                </a:lnTo>
                <a:lnTo>
                  <a:pt x="506" y="753"/>
                </a:lnTo>
                <a:lnTo>
                  <a:pt x="505" y="782"/>
                </a:lnTo>
                <a:lnTo>
                  <a:pt x="503" y="810"/>
                </a:lnTo>
                <a:lnTo>
                  <a:pt x="501" y="823"/>
                </a:lnTo>
                <a:lnTo>
                  <a:pt x="498" y="835"/>
                </a:lnTo>
                <a:lnTo>
                  <a:pt x="495" y="846"/>
                </a:lnTo>
                <a:lnTo>
                  <a:pt x="492" y="857"/>
                </a:lnTo>
                <a:lnTo>
                  <a:pt x="488" y="868"/>
                </a:lnTo>
                <a:lnTo>
                  <a:pt x="484" y="878"/>
                </a:lnTo>
                <a:lnTo>
                  <a:pt x="479" y="888"/>
                </a:lnTo>
                <a:lnTo>
                  <a:pt x="474" y="897"/>
                </a:lnTo>
                <a:lnTo>
                  <a:pt x="469" y="905"/>
                </a:lnTo>
                <a:lnTo>
                  <a:pt x="463" y="913"/>
                </a:lnTo>
                <a:lnTo>
                  <a:pt x="457" y="921"/>
                </a:lnTo>
                <a:lnTo>
                  <a:pt x="451" y="929"/>
                </a:lnTo>
                <a:lnTo>
                  <a:pt x="444" y="936"/>
                </a:lnTo>
                <a:lnTo>
                  <a:pt x="437" y="942"/>
                </a:lnTo>
                <a:lnTo>
                  <a:pt x="429" y="948"/>
                </a:lnTo>
                <a:lnTo>
                  <a:pt x="422" y="953"/>
                </a:lnTo>
                <a:lnTo>
                  <a:pt x="413" y="958"/>
                </a:lnTo>
                <a:lnTo>
                  <a:pt x="405" y="962"/>
                </a:lnTo>
                <a:lnTo>
                  <a:pt x="396" y="966"/>
                </a:lnTo>
                <a:lnTo>
                  <a:pt x="387" y="970"/>
                </a:lnTo>
                <a:lnTo>
                  <a:pt x="368" y="976"/>
                </a:lnTo>
                <a:lnTo>
                  <a:pt x="348" y="980"/>
                </a:lnTo>
                <a:lnTo>
                  <a:pt x="327" y="982"/>
                </a:lnTo>
                <a:lnTo>
                  <a:pt x="305" y="983"/>
                </a:lnTo>
                <a:lnTo>
                  <a:pt x="290" y="983"/>
                </a:lnTo>
                <a:lnTo>
                  <a:pt x="274" y="982"/>
                </a:lnTo>
                <a:lnTo>
                  <a:pt x="259" y="980"/>
                </a:lnTo>
                <a:lnTo>
                  <a:pt x="244" y="978"/>
                </a:lnTo>
                <a:lnTo>
                  <a:pt x="216" y="973"/>
                </a:lnTo>
                <a:lnTo>
                  <a:pt x="189" y="967"/>
                </a:lnTo>
                <a:lnTo>
                  <a:pt x="164" y="959"/>
                </a:lnTo>
                <a:lnTo>
                  <a:pt x="142" y="950"/>
                </a:lnTo>
                <a:lnTo>
                  <a:pt x="121" y="940"/>
                </a:lnTo>
                <a:lnTo>
                  <a:pt x="103" y="930"/>
                </a:lnTo>
                <a:lnTo>
                  <a:pt x="62" y="1076"/>
                </a:lnTo>
                <a:lnTo>
                  <a:pt x="74" y="1083"/>
                </a:lnTo>
                <a:lnTo>
                  <a:pt x="86" y="1089"/>
                </a:lnTo>
                <a:lnTo>
                  <a:pt x="100" y="1094"/>
                </a:lnTo>
                <a:lnTo>
                  <a:pt x="114" y="1100"/>
                </a:lnTo>
                <a:lnTo>
                  <a:pt x="128" y="1104"/>
                </a:lnTo>
                <a:lnTo>
                  <a:pt x="143" y="1109"/>
                </a:lnTo>
                <a:lnTo>
                  <a:pt x="158" y="1113"/>
                </a:lnTo>
                <a:lnTo>
                  <a:pt x="174" y="1117"/>
                </a:lnTo>
                <a:lnTo>
                  <a:pt x="206" y="1123"/>
                </a:lnTo>
                <a:lnTo>
                  <a:pt x="239" y="1127"/>
                </a:lnTo>
                <a:lnTo>
                  <a:pt x="273" y="1130"/>
                </a:lnTo>
                <a:lnTo>
                  <a:pt x="307" y="1131"/>
                </a:lnTo>
                <a:lnTo>
                  <a:pt x="327" y="1130"/>
                </a:lnTo>
                <a:lnTo>
                  <a:pt x="346" y="1129"/>
                </a:lnTo>
                <a:lnTo>
                  <a:pt x="366" y="1128"/>
                </a:lnTo>
                <a:lnTo>
                  <a:pt x="385" y="1126"/>
                </a:lnTo>
                <a:lnTo>
                  <a:pt x="404" y="1123"/>
                </a:lnTo>
                <a:lnTo>
                  <a:pt x="423" y="1119"/>
                </a:lnTo>
                <a:lnTo>
                  <a:pt x="441" y="1115"/>
                </a:lnTo>
                <a:lnTo>
                  <a:pt x="459" y="1110"/>
                </a:lnTo>
                <a:lnTo>
                  <a:pt x="477" y="1104"/>
                </a:lnTo>
                <a:lnTo>
                  <a:pt x="494" y="1097"/>
                </a:lnTo>
                <a:lnTo>
                  <a:pt x="511" y="1090"/>
                </a:lnTo>
                <a:lnTo>
                  <a:pt x="527" y="1081"/>
                </a:lnTo>
                <a:lnTo>
                  <a:pt x="543" y="1072"/>
                </a:lnTo>
                <a:lnTo>
                  <a:pt x="558" y="1062"/>
                </a:lnTo>
                <a:lnTo>
                  <a:pt x="572" y="1051"/>
                </a:lnTo>
                <a:lnTo>
                  <a:pt x="586" y="1039"/>
                </a:lnTo>
                <a:lnTo>
                  <a:pt x="600" y="1025"/>
                </a:lnTo>
                <a:lnTo>
                  <a:pt x="612" y="1011"/>
                </a:lnTo>
                <a:lnTo>
                  <a:pt x="624" y="995"/>
                </a:lnTo>
                <a:lnTo>
                  <a:pt x="634" y="979"/>
                </a:lnTo>
                <a:lnTo>
                  <a:pt x="644" y="962"/>
                </a:lnTo>
                <a:lnTo>
                  <a:pt x="653" y="943"/>
                </a:lnTo>
                <a:lnTo>
                  <a:pt x="661" y="924"/>
                </a:lnTo>
                <a:lnTo>
                  <a:pt x="668" y="902"/>
                </a:lnTo>
                <a:lnTo>
                  <a:pt x="674" y="881"/>
                </a:lnTo>
                <a:lnTo>
                  <a:pt x="679" y="858"/>
                </a:lnTo>
                <a:lnTo>
                  <a:pt x="683" y="834"/>
                </a:lnTo>
                <a:lnTo>
                  <a:pt x="687" y="808"/>
                </a:lnTo>
                <a:lnTo>
                  <a:pt x="690" y="781"/>
                </a:lnTo>
                <a:lnTo>
                  <a:pt x="691" y="753"/>
                </a:lnTo>
                <a:lnTo>
                  <a:pt x="693" y="723"/>
                </a:lnTo>
                <a:lnTo>
                  <a:pt x="693" y="692"/>
                </a:lnTo>
                <a:lnTo>
                  <a:pt x="693" y="248"/>
                </a:lnTo>
                <a:close/>
                <a:moveTo>
                  <a:pt x="505" y="473"/>
                </a:moveTo>
                <a:lnTo>
                  <a:pt x="504" y="491"/>
                </a:lnTo>
                <a:lnTo>
                  <a:pt x="502" y="508"/>
                </a:lnTo>
                <a:lnTo>
                  <a:pt x="499" y="526"/>
                </a:lnTo>
                <a:lnTo>
                  <a:pt x="495" y="542"/>
                </a:lnTo>
                <a:lnTo>
                  <a:pt x="491" y="554"/>
                </a:lnTo>
                <a:lnTo>
                  <a:pt x="486" y="567"/>
                </a:lnTo>
                <a:lnTo>
                  <a:pt x="480" y="578"/>
                </a:lnTo>
                <a:lnTo>
                  <a:pt x="474" y="588"/>
                </a:lnTo>
                <a:lnTo>
                  <a:pt x="467" y="598"/>
                </a:lnTo>
                <a:lnTo>
                  <a:pt x="459" y="607"/>
                </a:lnTo>
                <a:lnTo>
                  <a:pt x="451" y="615"/>
                </a:lnTo>
                <a:lnTo>
                  <a:pt x="442" y="622"/>
                </a:lnTo>
                <a:lnTo>
                  <a:pt x="433" y="628"/>
                </a:lnTo>
                <a:lnTo>
                  <a:pt x="423" y="634"/>
                </a:lnTo>
                <a:lnTo>
                  <a:pt x="413" y="639"/>
                </a:lnTo>
                <a:lnTo>
                  <a:pt x="403" y="643"/>
                </a:lnTo>
                <a:lnTo>
                  <a:pt x="392" y="646"/>
                </a:lnTo>
                <a:lnTo>
                  <a:pt x="381" y="648"/>
                </a:lnTo>
                <a:lnTo>
                  <a:pt x="370" y="649"/>
                </a:lnTo>
                <a:lnTo>
                  <a:pt x="358" y="650"/>
                </a:lnTo>
                <a:lnTo>
                  <a:pt x="348" y="649"/>
                </a:lnTo>
                <a:lnTo>
                  <a:pt x="339" y="649"/>
                </a:lnTo>
                <a:lnTo>
                  <a:pt x="330" y="647"/>
                </a:lnTo>
                <a:lnTo>
                  <a:pt x="321" y="645"/>
                </a:lnTo>
                <a:lnTo>
                  <a:pt x="312" y="643"/>
                </a:lnTo>
                <a:lnTo>
                  <a:pt x="304" y="640"/>
                </a:lnTo>
                <a:lnTo>
                  <a:pt x="295" y="636"/>
                </a:lnTo>
                <a:lnTo>
                  <a:pt x="288" y="632"/>
                </a:lnTo>
                <a:lnTo>
                  <a:pt x="280" y="627"/>
                </a:lnTo>
                <a:lnTo>
                  <a:pt x="273" y="622"/>
                </a:lnTo>
                <a:lnTo>
                  <a:pt x="266" y="617"/>
                </a:lnTo>
                <a:lnTo>
                  <a:pt x="259" y="611"/>
                </a:lnTo>
                <a:lnTo>
                  <a:pt x="252" y="604"/>
                </a:lnTo>
                <a:lnTo>
                  <a:pt x="246" y="597"/>
                </a:lnTo>
                <a:lnTo>
                  <a:pt x="240" y="590"/>
                </a:lnTo>
                <a:lnTo>
                  <a:pt x="235" y="582"/>
                </a:lnTo>
                <a:lnTo>
                  <a:pt x="225" y="566"/>
                </a:lnTo>
                <a:lnTo>
                  <a:pt x="216" y="546"/>
                </a:lnTo>
                <a:lnTo>
                  <a:pt x="208" y="526"/>
                </a:lnTo>
                <a:lnTo>
                  <a:pt x="202" y="505"/>
                </a:lnTo>
                <a:lnTo>
                  <a:pt x="197" y="482"/>
                </a:lnTo>
                <a:lnTo>
                  <a:pt x="194" y="458"/>
                </a:lnTo>
                <a:lnTo>
                  <a:pt x="191" y="432"/>
                </a:lnTo>
                <a:lnTo>
                  <a:pt x="191" y="405"/>
                </a:lnTo>
                <a:lnTo>
                  <a:pt x="191" y="377"/>
                </a:lnTo>
                <a:lnTo>
                  <a:pt x="194" y="350"/>
                </a:lnTo>
                <a:lnTo>
                  <a:pt x="198" y="324"/>
                </a:lnTo>
                <a:lnTo>
                  <a:pt x="203" y="299"/>
                </a:lnTo>
                <a:lnTo>
                  <a:pt x="210" y="277"/>
                </a:lnTo>
                <a:lnTo>
                  <a:pt x="218" y="256"/>
                </a:lnTo>
                <a:lnTo>
                  <a:pt x="227" y="237"/>
                </a:lnTo>
                <a:lnTo>
                  <a:pt x="238" y="220"/>
                </a:lnTo>
                <a:lnTo>
                  <a:pt x="243" y="211"/>
                </a:lnTo>
                <a:lnTo>
                  <a:pt x="249" y="204"/>
                </a:lnTo>
                <a:lnTo>
                  <a:pt x="256" y="197"/>
                </a:lnTo>
                <a:lnTo>
                  <a:pt x="262" y="189"/>
                </a:lnTo>
                <a:lnTo>
                  <a:pt x="269" y="183"/>
                </a:lnTo>
                <a:lnTo>
                  <a:pt x="276" y="177"/>
                </a:lnTo>
                <a:lnTo>
                  <a:pt x="283" y="172"/>
                </a:lnTo>
                <a:lnTo>
                  <a:pt x="291" y="168"/>
                </a:lnTo>
                <a:lnTo>
                  <a:pt x="299" y="163"/>
                </a:lnTo>
                <a:lnTo>
                  <a:pt x="307" y="160"/>
                </a:lnTo>
                <a:lnTo>
                  <a:pt x="315" y="157"/>
                </a:lnTo>
                <a:lnTo>
                  <a:pt x="324" y="154"/>
                </a:lnTo>
                <a:lnTo>
                  <a:pt x="332" y="152"/>
                </a:lnTo>
                <a:lnTo>
                  <a:pt x="341" y="151"/>
                </a:lnTo>
                <a:lnTo>
                  <a:pt x="350" y="150"/>
                </a:lnTo>
                <a:lnTo>
                  <a:pt x="360" y="150"/>
                </a:lnTo>
                <a:lnTo>
                  <a:pt x="373" y="150"/>
                </a:lnTo>
                <a:lnTo>
                  <a:pt x="386" y="152"/>
                </a:lnTo>
                <a:lnTo>
                  <a:pt x="398" y="155"/>
                </a:lnTo>
                <a:lnTo>
                  <a:pt x="410" y="159"/>
                </a:lnTo>
                <a:lnTo>
                  <a:pt x="421" y="164"/>
                </a:lnTo>
                <a:lnTo>
                  <a:pt x="431" y="169"/>
                </a:lnTo>
                <a:lnTo>
                  <a:pt x="441" y="176"/>
                </a:lnTo>
                <a:lnTo>
                  <a:pt x="450" y="183"/>
                </a:lnTo>
                <a:lnTo>
                  <a:pt x="458" y="191"/>
                </a:lnTo>
                <a:lnTo>
                  <a:pt x="466" y="201"/>
                </a:lnTo>
                <a:lnTo>
                  <a:pt x="473" y="211"/>
                </a:lnTo>
                <a:lnTo>
                  <a:pt x="480" y="221"/>
                </a:lnTo>
                <a:lnTo>
                  <a:pt x="485" y="231"/>
                </a:lnTo>
                <a:lnTo>
                  <a:pt x="490" y="242"/>
                </a:lnTo>
                <a:lnTo>
                  <a:pt x="495" y="254"/>
                </a:lnTo>
                <a:lnTo>
                  <a:pt x="498" y="266"/>
                </a:lnTo>
                <a:lnTo>
                  <a:pt x="501" y="278"/>
                </a:lnTo>
                <a:lnTo>
                  <a:pt x="503" y="291"/>
                </a:lnTo>
                <a:lnTo>
                  <a:pt x="504" y="305"/>
                </a:lnTo>
                <a:lnTo>
                  <a:pt x="505" y="321"/>
                </a:lnTo>
                <a:lnTo>
                  <a:pt x="505" y="47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Freeform 13">
            <a:extLst>
              <a:ext uri="{FF2B5EF4-FFF2-40B4-BE49-F238E27FC236}">
                <a16:creationId xmlns:a16="http://schemas.microsoft.com/office/drawing/2014/main" id="{00000000-0008-0000-0E00-00000C000000}"/>
              </a:ext>
            </a:extLst>
          </xdr:cNvPr>
          <xdr:cNvSpPr>
            <a:spLocks/>
          </xdr:cNvSpPr>
        </xdr:nvSpPr>
        <xdr:spPr bwMode="auto">
          <a:xfrm>
            <a:off x="988" y="175"/>
            <a:ext cx="10" cy="15"/>
          </a:xfrm>
          <a:custGeom>
            <a:avLst/>
            <a:gdLst>
              <a:gd name="T0" fmla="*/ 262 w 715"/>
              <a:gd name="T1" fmla="*/ 721 h 1134"/>
              <a:gd name="T2" fmla="*/ 268 w 715"/>
              <a:gd name="T3" fmla="*/ 741 h 1134"/>
              <a:gd name="T4" fmla="*/ 270 w 715"/>
              <a:gd name="T5" fmla="*/ 756 h 1134"/>
              <a:gd name="T6" fmla="*/ 267 w 715"/>
              <a:gd name="T7" fmla="*/ 772 h 1134"/>
              <a:gd name="T8" fmla="*/ 258 w 715"/>
              <a:gd name="T9" fmla="*/ 792 h 1134"/>
              <a:gd name="T10" fmla="*/ 239 w 715"/>
              <a:gd name="T11" fmla="*/ 827 h 1134"/>
              <a:gd name="T12" fmla="*/ 215 w 715"/>
              <a:gd name="T13" fmla="*/ 860 h 1134"/>
              <a:gd name="T14" fmla="*/ 189 w 715"/>
              <a:gd name="T15" fmla="*/ 888 h 1134"/>
              <a:gd name="T16" fmla="*/ 163 w 715"/>
              <a:gd name="T17" fmla="*/ 913 h 1134"/>
              <a:gd name="T18" fmla="*/ 135 w 715"/>
              <a:gd name="T19" fmla="*/ 934 h 1134"/>
              <a:gd name="T20" fmla="*/ 106 w 715"/>
              <a:gd name="T21" fmla="*/ 951 h 1134"/>
              <a:gd name="T22" fmla="*/ 78 w 715"/>
              <a:gd name="T23" fmla="*/ 964 h 1134"/>
              <a:gd name="T24" fmla="*/ 51 w 715"/>
              <a:gd name="T25" fmla="*/ 973 h 1134"/>
              <a:gd name="T26" fmla="*/ 117 w 715"/>
              <a:gd name="T27" fmla="*/ 1130 h 1134"/>
              <a:gd name="T28" fmla="*/ 160 w 715"/>
              <a:gd name="T29" fmla="*/ 1116 h 1134"/>
              <a:gd name="T30" fmla="*/ 197 w 715"/>
              <a:gd name="T31" fmla="*/ 1098 h 1134"/>
              <a:gd name="T32" fmla="*/ 223 w 715"/>
              <a:gd name="T33" fmla="*/ 1083 h 1134"/>
              <a:gd name="T34" fmla="*/ 251 w 715"/>
              <a:gd name="T35" fmla="*/ 1064 h 1134"/>
              <a:gd name="T36" fmla="*/ 278 w 715"/>
              <a:gd name="T37" fmla="*/ 1041 h 1134"/>
              <a:gd name="T38" fmla="*/ 308 w 715"/>
              <a:gd name="T39" fmla="*/ 1010 h 1134"/>
              <a:gd name="T40" fmla="*/ 340 w 715"/>
              <a:gd name="T41" fmla="*/ 972 h 1134"/>
              <a:gd name="T42" fmla="*/ 370 w 715"/>
              <a:gd name="T43" fmla="*/ 928 h 1134"/>
              <a:gd name="T44" fmla="*/ 400 w 715"/>
              <a:gd name="T45" fmla="*/ 876 h 1134"/>
              <a:gd name="T46" fmla="*/ 429 w 715"/>
              <a:gd name="T47" fmla="*/ 818 h 1134"/>
              <a:gd name="T48" fmla="*/ 458 w 715"/>
              <a:gd name="T49" fmla="*/ 750 h 1134"/>
              <a:gd name="T50" fmla="*/ 488 w 715"/>
              <a:gd name="T51" fmla="*/ 675 h 1134"/>
              <a:gd name="T52" fmla="*/ 518 w 715"/>
              <a:gd name="T53" fmla="*/ 589 h 1134"/>
              <a:gd name="T54" fmla="*/ 715 w 715"/>
              <a:gd name="T55" fmla="*/ 0 h 1134"/>
              <a:gd name="T56" fmla="*/ 410 w 715"/>
              <a:gd name="T57" fmla="*/ 422 h 1134"/>
              <a:gd name="T58" fmla="*/ 391 w 715"/>
              <a:gd name="T59" fmla="*/ 499 h 1134"/>
              <a:gd name="T60" fmla="*/ 373 w 715"/>
              <a:gd name="T61" fmla="*/ 572 h 1134"/>
              <a:gd name="T62" fmla="*/ 360 w 715"/>
              <a:gd name="T63" fmla="*/ 536 h 1134"/>
              <a:gd name="T64" fmla="*/ 341 w 715"/>
              <a:gd name="T65" fmla="*/ 460 h 1134"/>
              <a:gd name="T66" fmla="*/ 206 w 715"/>
              <a:gd name="T67" fmla="*/ 0 h 1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715" h="1134">
                <a:moveTo>
                  <a:pt x="0" y="0"/>
                </a:moveTo>
                <a:lnTo>
                  <a:pt x="262" y="721"/>
                </a:lnTo>
                <a:lnTo>
                  <a:pt x="265" y="732"/>
                </a:lnTo>
                <a:lnTo>
                  <a:pt x="268" y="741"/>
                </a:lnTo>
                <a:lnTo>
                  <a:pt x="269" y="749"/>
                </a:lnTo>
                <a:lnTo>
                  <a:pt x="270" y="756"/>
                </a:lnTo>
                <a:lnTo>
                  <a:pt x="269" y="763"/>
                </a:lnTo>
                <a:lnTo>
                  <a:pt x="267" y="772"/>
                </a:lnTo>
                <a:lnTo>
                  <a:pt x="263" y="781"/>
                </a:lnTo>
                <a:lnTo>
                  <a:pt x="258" y="792"/>
                </a:lnTo>
                <a:lnTo>
                  <a:pt x="249" y="810"/>
                </a:lnTo>
                <a:lnTo>
                  <a:pt x="239" y="827"/>
                </a:lnTo>
                <a:lnTo>
                  <a:pt x="228" y="844"/>
                </a:lnTo>
                <a:lnTo>
                  <a:pt x="215" y="860"/>
                </a:lnTo>
                <a:lnTo>
                  <a:pt x="202" y="874"/>
                </a:lnTo>
                <a:lnTo>
                  <a:pt x="189" y="888"/>
                </a:lnTo>
                <a:lnTo>
                  <a:pt x="176" y="901"/>
                </a:lnTo>
                <a:lnTo>
                  <a:pt x="163" y="913"/>
                </a:lnTo>
                <a:lnTo>
                  <a:pt x="149" y="924"/>
                </a:lnTo>
                <a:lnTo>
                  <a:pt x="135" y="934"/>
                </a:lnTo>
                <a:lnTo>
                  <a:pt x="121" y="943"/>
                </a:lnTo>
                <a:lnTo>
                  <a:pt x="106" y="951"/>
                </a:lnTo>
                <a:lnTo>
                  <a:pt x="92" y="958"/>
                </a:lnTo>
                <a:lnTo>
                  <a:pt x="78" y="964"/>
                </a:lnTo>
                <a:lnTo>
                  <a:pt x="64" y="969"/>
                </a:lnTo>
                <a:lnTo>
                  <a:pt x="51" y="973"/>
                </a:lnTo>
                <a:lnTo>
                  <a:pt x="99" y="1134"/>
                </a:lnTo>
                <a:lnTo>
                  <a:pt x="117" y="1130"/>
                </a:lnTo>
                <a:lnTo>
                  <a:pt x="137" y="1124"/>
                </a:lnTo>
                <a:lnTo>
                  <a:pt x="160" y="1116"/>
                </a:lnTo>
                <a:lnTo>
                  <a:pt x="184" y="1105"/>
                </a:lnTo>
                <a:lnTo>
                  <a:pt x="197" y="1098"/>
                </a:lnTo>
                <a:lnTo>
                  <a:pt x="210" y="1091"/>
                </a:lnTo>
                <a:lnTo>
                  <a:pt x="223" y="1083"/>
                </a:lnTo>
                <a:lnTo>
                  <a:pt x="237" y="1074"/>
                </a:lnTo>
                <a:lnTo>
                  <a:pt x="251" y="1064"/>
                </a:lnTo>
                <a:lnTo>
                  <a:pt x="264" y="1053"/>
                </a:lnTo>
                <a:lnTo>
                  <a:pt x="278" y="1041"/>
                </a:lnTo>
                <a:lnTo>
                  <a:pt x="292" y="1027"/>
                </a:lnTo>
                <a:lnTo>
                  <a:pt x="308" y="1010"/>
                </a:lnTo>
                <a:lnTo>
                  <a:pt x="324" y="992"/>
                </a:lnTo>
                <a:lnTo>
                  <a:pt x="340" y="972"/>
                </a:lnTo>
                <a:lnTo>
                  <a:pt x="355" y="951"/>
                </a:lnTo>
                <a:lnTo>
                  <a:pt x="370" y="928"/>
                </a:lnTo>
                <a:lnTo>
                  <a:pt x="385" y="902"/>
                </a:lnTo>
                <a:lnTo>
                  <a:pt x="400" y="876"/>
                </a:lnTo>
                <a:lnTo>
                  <a:pt x="414" y="848"/>
                </a:lnTo>
                <a:lnTo>
                  <a:pt x="429" y="818"/>
                </a:lnTo>
                <a:lnTo>
                  <a:pt x="443" y="786"/>
                </a:lnTo>
                <a:lnTo>
                  <a:pt x="458" y="750"/>
                </a:lnTo>
                <a:lnTo>
                  <a:pt x="473" y="714"/>
                </a:lnTo>
                <a:lnTo>
                  <a:pt x="488" y="675"/>
                </a:lnTo>
                <a:lnTo>
                  <a:pt x="503" y="633"/>
                </a:lnTo>
                <a:lnTo>
                  <a:pt x="518" y="589"/>
                </a:lnTo>
                <a:lnTo>
                  <a:pt x="534" y="542"/>
                </a:lnTo>
                <a:lnTo>
                  <a:pt x="715" y="0"/>
                </a:lnTo>
                <a:lnTo>
                  <a:pt x="518" y="0"/>
                </a:lnTo>
                <a:lnTo>
                  <a:pt x="410" y="422"/>
                </a:lnTo>
                <a:lnTo>
                  <a:pt x="400" y="460"/>
                </a:lnTo>
                <a:lnTo>
                  <a:pt x="391" y="499"/>
                </a:lnTo>
                <a:lnTo>
                  <a:pt x="382" y="536"/>
                </a:lnTo>
                <a:lnTo>
                  <a:pt x="373" y="572"/>
                </a:lnTo>
                <a:lnTo>
                  <a:pt x="368" y="572"/>
                </a:lnTo>
                <a:lnTo>
                  <a:pt x="360" y="536"/>
                </a:lnTo>
                <a:lnTo>
                  <a:pt x="351" y="499"/>
                </a:lnTo>
                <a:lnTo>
                  <a:pt x="341" y="460"/>
                </a:lnTo>
                <a:lnTo>
                  <a:pt x="330" y="422"/>
                </a:lnTo>
                <a:lnTo>
                  <a:pt x="206" y="0"/>
                </a:lnTo>
                <a:lnTo>
                  <a:pt x="0" y="0"/>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Freeform 14">
            <a:extLst>
              <a:ext uri="{FF2B5EF4-FFF2-40B4-BE49-F238E27FC236}">
                <a16:creationId xmlns:a16="http://schemas.microsoft.com/office/drawing/2014/main" id="{00000000-0008-0000-0E00-00000D000000}"/>
              </a:ext>
            </a:extLst>
          </xdr:cNvPr>
          <xdr:cNvSpPr>
            <a:spLocks noEditPoints="1"/>
          </xdr:cNvSpPr>
        </xdr:nvSpPr>
        <xdr:spPr bwMode="auto">
          <a:xfrm>
            <a:off x="900" y="193"/>
            <a:ext cx="11" cy="15"/>
          </a:xfrm>
          <a:custGeom>
            <a:avLst/>
            <a:gdLst>
              <a:gd name="T0" fmla="*/ 579 w 861"/>
              <a:gd name="T1" fmla="*/ 784 h 1084"/>
              <a:gd name="T2" fmla="*/ 663 w 861"/>
              <a:gd name="T3" fmla="*/ 1084 h 1084"/>
              <a:gd name="T4" fmla="*/ 861 w 861"/>
              <a:gd name="T5" fmla="*/ 1084 h 1084"/>
              <a:gd name="T6" fmla="*/ 550 w 861"/>
              <a:gd name="T7" fmla="*/ 0 h 1084"/>
              <a:gd name="T8" fmla="*/ 316 w 861"/>
              <a:gd name="T9" fmla="*/ 0 h 1084"/>
              <a:gd name="T10" fmla="*/ 0 w 861"/>
              <a:gd name="T11" fmla="*/ 1084 h 1084"/>
              <a:gd name="T12" fmla="*/ 192 w 861"/>
              <a:gd name="T13" fmla="*/ 1084 h 1084"/>
              <a:gd name="T14" fmla="*/ 273 w 861"/>
              <a:gd name="T15" fmla="*/ 784 h 1084"/>
              <a:gd name="T16" fmla="*/ 579 w 861"/>
              <a:gd name="T17" fmla="*/ 784 h 1084"/>
              <a:gd name="T18" fmla="*/ 303 w 861"/>
              <a:gd name="T19" fmla="*/ 640 h 1084"/>
              <a:gd name="T20" fmla="*/ 376 w 861"/>
              <a:gd name="T21" fmla="*/ 378 h 1084"/>
              <a:gd name="T22" fmla="*/ 382 w 861"/>
              <a:gd name="T23" fmla="*/ 352 h 1084"/>
              <a:gd name="T24" fmla="*/ 388 w 861"/>
              <a:gd name="T25" fmla="*/ 325 h 1084"/>
              <a:gd name="T26" fmla="*/ 394 w 861"/>
              <a:gd name="T27" fmla="*/ 298 h 1084"/>
              <a:gd name="T28" fmla="*/ 401 w 861"/>
              <a:gd name="T29" fmla="*/ 270 h 1084"/>
              <a:gd name="T30" fmla="*/ 407 w 861"/>
              <a:gd name="T31" fmla="*/ 242 h 1084"/>
              <a:gd name="T32" fmla="*/ 413 w 861"/>
              <a:gd name="T33" fmla="*/ 214 h 1084"/>
              <a:gd name="T34" fmla="*/ 418 w 861"/>
              <a:gd name="T35" fmla="*/ 186 h 1084"/>
              <a:gd name="T36" fmla="*/ 424 w 861"/>
              <a:gd name="T37" fmla="*/ 160 h 1084"/>
              <a:gd name="T38" fmla="*/ 427 w 861"/>
              <a:gd name="T39" fmla="*/ 160 h 1084"/>
              <a:gd name="T40" fmla="*/ 433 w 861"/>
              <a:gd name="T41" fmla="*/ 186 h 1084"/>
              <a:gd name="T42" fmla="*/ 438 w 861"/>
              <a:gd name="T43" fmla="*/ 214 h 1084"/>
              <a:gd name="T44" fmla="*/ 444 w 861"/>
              <a:gd name="T45" fmla="*/ 241 h 1084"/>
              <a:gd name="T46" fmla="*/ 451 w 861"/>
              <a:gd name="T47" fmla="*/ 268 h 1084"/>
              <a:gd name="T48" fmla="*/ 457 w 861"/>
              <a:gd name="T49" fmla="*/ 296 h 1084"/>
              <a:gd name="T50" fmla="*/ 463 w 861"/>
              <a:gd name="T51" fmla="*/ 324 h 1084"/>
              <a:gd name="T52" fmla="*/ 470 w 861"/>
              <a:gd name="T53" fmla="*/ 352 h 1084"/>
              <a:gd name="T54" fmla="*/ 477 w 861"/>
              <a:gd name="T55" fmla="*/ 378 h 1084"/>
              <a:gd name="T56" fmla="*/ 550 w 861"/>
              <a:gd name="T57" fmla="*/ 640 h 1084"/>
              <a:gd name="T58" fmla="*/ 303 w 861"/>
              <a:gd name="T59" fmla="*/ 64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61" h="1084">
                <a:moveTo>
                  <a:pt x="579" y="784"/>
                </a:moveTo>
                <a:lnTo>
                  <a:pt x="663" y="1084"/>
                </a:lnTo>
                <a:lnTo>
                  <a:pt x="861" y="1084"/>
                </a:lnTo>
                <a:lnTo>
                  <a:pt x="550" y="0"/>
                </a:lnTo>
                <a:lnTo>
                  <a:pt x="316" y="0"/>
                </a:lnTo>
                <a:lnTo>
                  <a:pt x="0" y="1084"/>
                </a:lnTo>
                <a:lnTo>
                  <a:pt x="192" y="1084"/>
                </a:lnTo>
                <a:lnTo>
                  <a:pt x="273" y="784"/>
                </a:lnTo>
                <a:lnTo>
                  <a:pt x="579" y="784"/>
                </a:lnTo>
                <a:close/>
                <a:moveTo>
                  <a:pt x="303" y="640"/>
                </a:moveTo>
                <a:lnTo>
                  <a:pt x="376" y="378"/>
                </a:lnTo>
                <a:lnTo>
                  <a:pt x="382" y="352"/>
                </a:lnTo>
                <a:lnTo>
                  <a:pt x="388" y="325"/>
                </a:lnTo>
                <a:lnTo>
                  <a:pt x="394" y="298"/>
                </a:lnTo>
                <a:lnTo>
                  <a:pt x="401" y="270"/>
                </a:lnTo>
                <a:lnTo>
                  <a:pt x="407" y="242"/>
                </a:lnTo>
                <a:lnTo>
                  <a:pt x="413" y="214"/>
                </a:lnTo>
                <a:lnTo>
                  <a:pt x="418" y="186"/>
                </a:lnTo>
                <a:lnTo>
                  <a:pt x="424" y="160"/>
                </a:lnTo>
                <a:lnTo>
                  <a:pt x="427" y="160"/>
                </a:lnTo>
                <a:lnTo>
                  <a:pt x="433" y="186"/>
                </a:lnTo>
                <a:lnTo>
                  <a:pt x="438" y="214"/>
                </a:lnTo>
                <a:lnTo>
                  <a:pt x="444" y="241"/>
                </a:lnTo>
                <a:lnTo>
                  <a:pt x="451" y="268"/>
                </a:lnTo>
                <a:lnTo>
                  <a:pt x="457" y="296"/>
                </a:lnTo>
                <a:lnTo>
                  <a:pt x="463" y="324"/>
                </a:lnTo>
                <a:lnTo>
                  <a:pt x="470" y="352"/>
                </a:lnTo>
                <a:lnTo>
                  <a:pt x="477" y="378"/>
                </a:lnTo>
                <a:lnTo>
                  <a:pt x="550" y="640"/>
                </a:lnTo>
                <a:lnTo>
                  <a:pt x="303" y="64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4" name="Freeform 15">
            <a:extLst>
              <a:ext uri="{FF2B5EF4-FFF2-40B4-BE49-F238E27FC236}">
                <a16:creationId xmlns:a16="http://schemas.microsoft.com/office/drawing/2014/main" id="{00000000-0008-0000-0E00-00000E000000}"/>
              </a:ext>
            </a:extLst>
          </xdr:cNvPr>
          <xdr:cNvSpPr>
            <a:spLocks/>
          </xdr:cNvSpPr>
        </xdr:nvSpPr>
        <xdr:spPr bwMode="auto">
          <a:xfrm>
            <a:off x="913" y="197"/>
            <a:ext cx="5" cy="11"/>
          </a:xfrm>
          <a:custGeom>
            <a:avLst/>
            <a:gdLst>
              <a:gd name="T0" fmla="*/ 6 w 415"/>
              <a:gd name="T1" fmla="*/ 800 h 800"/>
              <a:gd name="T2" fmla="*/ 195 w 415"/>
              <a:gd name="T3" fmla="*/ 800 h 800"/>
              <a:gd name="T4" fmla="*/ 195 w 415"/>
              <a:gd name="T5" fmla="*/ 391 h 800"/>
              <a:gd name="T6" fmla="*/ 195 w 415"/>
              <a:gd name="T7" fmla="*/ 373 h 800"/>
              <a:gd name="T8" fmla="*/ 196 w 415"/>
              <a:gd name="T9" fmla="*/ 356 h 800"/>
              <a:gd name="T10" fmla="*/ 198 w 415"/>
              <a:gd name="T11" fmla="*/ 341 h 800"/>
              <a:gd name="T12" fmla="*/ 200 w 415"/>
              <a:gd name="T13" fmla="*/ 327 h 800"/>
              <a:gd name="T14" fmla="*/ 204 w 415"/>
              <a:gd name="T15" fmla="*/ 311 h 800"/>
              <a:gd name="T16" fmla="*/ 209 w 415"/>
              <a:gd name="T17" fmla="*/ 296 h 800"/>
              <a:gd name="T18" fmla="*/ 215 w 415"/>
              <a:gd name="T19" fmla="*/ 280 h 800"/>
              <a:gd name="T20" fmla="*/ 222 w 415"/>
              <a:gd name="T21" fmla="*/ 267 h 800"/>
              <a:gd name="T22" fmla="*/ 230 w 415"/>
              <a:gd name="T23" fmla="*/ 254 h 800"/>
              <a:gd name="T24" fmla="*/ 238 w 415"/>
              <a:gd name="T25" fmla="*/ 242 h 800"/>
              <a:gd name="T26" fmla="*/ 248 w 415"/>
              <a:gd name="T27" fmla="*/ 231 h 800"/>
              <a:gd name="T28" fmla="*/ 258 w 415"/>
              <a:gd name="T29" fmla="*/ 221 h 800"/>
              <a:gd name="T30" fmla="*/ 269 w 415"/>
              <a:gd name="T31" fmla="*/ 212 h 800"/>
              <a:gd name="T32" fmla="*/ 281 w 415"/>
              <a:gd name="T33" fmla="*/ 205 h 800"/>
              <a:gd name="T34" fmla="*/ 293 w 415"/>
              <a:gd name="T35" fmla="*/ 198 h 800"/>
              <a:gd name="T36" fmla="*/ 306 w 415"/>
              <a:gd name="T37" fmla="*/ 193 h 800"/>
              <a:gd name="T38" fmla="*/ 320 w 415"/>
              <a:gd name="T39" fmla="*/ 188 h 800"/>
              <a:gd name="T40" fmla="*/ 334 w 415"/>
              <a:gd name="T41" fmla="*/ 185 h 800"/>
              <a:gd name="T42" fmla="*/ 349 w 415"/>
              <a:gd name="T43" fmla="*/ 183 h 800"/>
              <a:gd name="T44" fmla="*/ 364 w 415"/>
              <a:gd name="T45" fmla="*/ 182 h 800"/>
              <a:gd name="T46" fmla="*/ 379 w 415"/>
              <a:gd name="T47" fmla="*/ 183 h 800"/>
              <a:gd name="T48" fmla="*/ 393 w 415"/>
              <a:gd name="T49" fmla="*/ 184 h 800"/>
              <a:gd name="T50" fmla="*/ 404 w 415"/>
              <a:gd name="T51" fmla="*/ 185 h 800"/>
              <a:gd name="T52" fmla="*/ 415 w 415"/>
              <a:gd name="T53" fmla="*/ 187 h 800"/>
              <a:gd name="T54" fmla="*/ 415 w 415"/>
              <a:gd name="T55" fmla="*/ 3 h 800"/>
              <a:gd name="T56" fmla="*/ 406 w 415"/>
              <a:gd name="T57" fmla="*/ 2 h 800"/>
              <a:gd name="T58" fmla="*/ 396 w 415"/>
              <a:gd name="T59" fmla="*/ 1 h 800"/>
              <a:gd name="T60" fmla="*/ 385 w 415"/>
              <a:gd name="T61" fmla="*/ 0 h 800"/>
              <a:gd name="T62" fmla="*/ 372 w 415"/>
              <a:gd name="T63" fmla="*/ 0 h 800"/>
              <a:gd name="T64" fmla="*/ 358 w 415"/>
              <a:gd name="T65" fmla="*/ 1 h 800"/>
              <a:gd name="T66" fmla="*/ 343 w 415"/>
              <a:gd name="T67" fmla="*/ 3 h 800"/>
              <a:gd name="T68" fmla="*/ 329 w 415"/>
              <a:gd name="T69" fmla="*/ 6 h 800"/>
              <a:gd name="T70" fmla="*/ 314 w 415"/>
              <a:gd name="T71" fmla="*/ 10 h 800"/>
              <a:gd name="T72" fmla="*/ 300 w 415"/>
              <a:gd name="T73" fmla="*/ 16 h 800"/>
              <a:gd name="T74" fmla="*/ 286 w 415"/>
              <a:gd name="T75" fmla="*/ 23 h 800"/>
              <a:gd name="T76" fmla="*/ 273 w 415"/>
              <a:gd name="T77" fmla="*/ 31 h 800"/>
              <a:gd name="T78" fmla="*/ 259 w 415"/>
              <a:gd name="T79" fmla="*/ 40 h 800"/>
              <a:gd name="T80" fmla="*/ 246 w 415"/>
              <a:gd name="T81" fmla="*/ 51 h 800"/>
              <a:gd name="T82" fmla="*/ 234 w 415"/>
              <a:gd name="T83" fmla="*/ 63 h 800"/>
              <a:gd name="T84" fmla="*/ 223 w 415"/>
              <a:gd name="T85" fmla="*/ 76 h 800"/>
              <a:gd name="T86" fmla="*/ 212 w 415"/>
              <a:gd name="T87" fmla="*/ 89 h 800"/>
              <a:gd name="T88" fmla="*/ 202 w 415"/>
              <a:gd name="T89" fmla="*/ 104 h 800"/>
              <a:gd name="T90" fmla="*/ 193 w 415"/>
              <a:gd name="T91" fmla="*/ 120 h 800"/>
              <a:gd name="T92" fmla="*/ 185 w 415"/>
              <a:gd name="T93" fmla="*/ 138 h 800"/>
              <a:gd name="T94" fmla="*/ 178 w 415"/>
              <a:gd name="T95" fmla="*/ 156 h 800"/>
              <a:gd name="T96" fmla="*/ 171 w 415"/>
              <a:gd name="T97" fmla="*/ 156 h 800"/>
              <a:gd name="T98" fmla="*/ 163 w 415"/>
              <a:gd name="T99" fmla="*/ 16 h 800"/>
              <a:gd name="T100" fmla="*/ 0 w 415"/>
              <a:gd name="T101" fmla="*/ 16 h 800"/>
              <a:gd name="T102" fmla="*/ 1 w 415"/>
              <a:gd name="T103" fmla="*/ 43 h 800"/>
              <a:gd name="T104" fmla="*/ 2 w 415"/>
              <a:gd name="T105" fmla="*/ 70 h 800"/>
              <a:gd name="T106" fmla="*/ 3 w 415"/>
              <a:gd name="T107" fmla="*/ 99 h 800"/>
              <a:gd name="T108" fmla="*/ 4 w 415"/>
              <a:gd name="T109" fmla="*/ 128 h 800"/>
              <a:gd name="T110" fmla="*/ 5 w 415"/>
              <a:gd name="T111" fmla="*/ 159 h 800"/>
              <a:gd name="T112" fmla="*/ 5 w 415"/>
              <a:gd name="T113" fmla="*/ 191 h 800"/>
              <a:gd name="T114" fmla="*/ 6 w 415"/>
              <a:gd name="T115" fmla="*/ 224 h 800"/>
              <a:gd name="T116" fmla="*/ 6 w 415"/>
              <a:gd name="T117" fmla="*/ 259 h 800"/>
              <a:gd name="T118" fmla="*/ 6 w 415"/>
              <a:gd name="T119"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415" h="800">
                <a:moveTo>
                  <a:pt x="6" y="800"/>
                </a:moveTo>
                <a:lnTo>
                  <a:pt x="195" y="800"/>
                </a:lnTo>
                <a:lnTo>
                  <a:pt x="195" y="391"/>
                </a:lnTo>
                <a:lnTo>
                  <a:pt x="195" y="373"/>
                </a:lnTo>
                <a:lnTo>
                  <a:pt x="196" y="356"/>
                </a:lnTo>
                <a:lnTo>
                  <a:pt x="198" y="341"/>
                </a:lnTo>
                <a:lnTo>
                  <a:pt x="200" y="327"/>
                </a:lnTo>
                <a:lnTo>
                  <a:pt x="204" y="311"/>
                </a:lnTo>
                <a:lnTo>
                  <a:pt x="209" y="296"/>
                </a:lnTo>
                <a:lnTo>
                  <a:pt x="215" y="280"/>
                </a:lnTo>
                <a:lnTo>
                  <a:pt x="222" y="267"/>
                </a:lnTo>
                <a:lnTo>
                  <a:pt x="230" y="254"/>
                </a:lnTo>
                <a:lnTo>
                  <a:pt x="238" y="242"/>
                </a:lnTo>
                <a:lnTo>
                  <a:pt x="248" y="231"/>
                </a:lnTo>
                <a:lnTo>
                  <a:pt x="258" y="221"/>
                </a:lnTo>
                <a:lnTo>
                  <a:pt x="269" y="212"/>
                </a:lnTo>
                <a:lnTo>
                  <a:pt x="281" y="205"/>
                </a:lnTo>
                <a:lnTo>
                  <a:pt x="293" y="198"/>
                </a:lnTo>
                <a:lnTo>
                  <a:pt x="306" y="193"/>
                </a:lnTo>
                <a:lnTo>
                  <a:pt x="320" y="188"/>
                </a:lnTo>
                <a:lnTo>
                  <a:pt x="334" y="185"/>
                </a:lnTo>
                <a:lnTo>
                  <a:pt x="349" y="183"/>
                </a:lnTo>
                <a:lnTo>
                  <a:pt x="364" y="182"/>
                </a:lnTo>
                <a:lnTo>
                  <a:pt x="379" y="183"/>
                </a:lnTo>
                <a:lnTo>
                  <a:pt x="393" y="184"/>
                </a:lnTo>
                <a:lnTo>
                  <a:pt x="404" y="185"/>
                </a:lnTo>
                <a:lnTo>
                  <a:pt x="415" y="187"/>
                </a:lnTo>
                <a:lnTo>
                  <a:pt x="415" y="3"/>
                </a:lnTo>
                <a:lnTo>
                  <a:pt x="406" y="2"/>
                </a:lnTo>
                <a:lnTo>
                  <a:pt x="396" y="1"/>
                </a:lnTo>
                <a:lnTo>
                  <a:pt x="385" y="0"/>
                </a:lnTo>
                <a:lnTo>
                  <a:pt x="372" y="0"/>
                </a:lnTo>
                <a:lnTo>
                  <a:pt x="358" y="1"/>
                </a:lnTo>
                <a:lnTo>
                  <a:pt x="343" y="3"/>
                </a:lnTo>
                <a:lnTo>
                  <a:pt x="329" y="6"/>
                </a:lnTo>
                <a:lnTo>
                  <a:pt x="314" y="10"/>
                </a:lnTo>
                <a:lnTo>
                  <a:pt x="300" y="16"/>
                </a:lnTo>
                <a:lnTo>
                  <a:pt x="286" y="23"/>
                </a:lnTo>
                <a:lnTo>
                  <a:pt x="273" y="31"/>
                </a:lnTo>
                <a:lnTo>
                  <a:pt x="259" y="40"/>
                </a:lnTo>
                <a:lnTo>
                  <a:pt x="246" y="51"/>
                </a:lnTo>
                <a:lnTo>
                  <a:pt x="234" y="63"/>
                </a:lnTo>
                <a:lnTo>
                  <a:pt x="223" y="76"/>
                </a:lnTo>
                <a:lnTo>
                  <a:pt x="212" y="89"/>
                </a:lnTo>
                <a:lnTo>
                  <a:pt x="202" y="104"/>
                </a:lnTo>
                <a:lnTo>
                  <a:pt x="193" y="120"/>
                </a:lnTo>
                <a:lnTo>
                  <a:pt x="185" y="138"/>
                </a:lnTo>
                <a:lnTo>
                  <a:pt x="178" y="156"/>
                </a:lnTo>
                <a:lnTo>
                  <a:pt x="171" y="156"/>
                </a:lnTo>
                <a:lnTo>
                  <a:pt x="163" y="16"/>
                </a:lnTo>
                <a:lnTo>
                  <a:pt x="0" y="16"/>
                </a:lnTo>
                <a:lnTo>
                  <a:pt x="1" y="43"/>
                </a:lnTo>
                <a:lnTo>
                  <a:pt x="2" y="70"/>
                </a:lnTo>
                <a:lnTo>
                  <a:pt x="3" y="99"/>
                </a:lnTo>
                <a:lnTo>
                  <a:pt x="4" y="128"/>
                </a:lnTo>
                <a:lnTo>
                  <a:pt x="5" y="159"/>
                </a:lnTo>
                <a:lnTo>
                  <a:pt x="5" y="191"/>
                </a:lnTo>
                <a:lnTo>
                  <a:pt x="6" y="224"/>
                </a:lnTo>
                <a:lnTo>
                  <a:pt x="6" y="259"/>
                </a:lnTo>
                <a:lnTo>
                  <a:pt x="6" y="80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5" name="Freeform 16">
            <a:extLst>
              <a:ext uri="{FF2B5EF4-FFF2-40B4-BE49-F238E27FC236}">
                <a16:creationId xmlns:a16="http://schemas.microsoft.com/office/drawing/2014/main" id="{00000000-0008-0000-0E00-00000F000000}"/>
              </a:ext>
            </a:extLst>
          </xdr:cNvPr>
          <xdr:cNvSpPr>
            <a:spLocks/>
          </xdr:cNvSpPr>
        </xdr:nvSpPr>
        <xdr:spPr bwMode="auto">
          <a:xfrm>
            <a:off x="920" y="194"/>
            <a:ext cx="6" cy="14"/>
          </a:xfrm>
          <a:custGeom>
            <a:avLst/>
            <a:gdLst>
              <a:gd name="T0" fmla="*/ 105 w 467"/>
              <a:gd name="T1" fmla="*/ 199 h 997"/>
              <a:gd name="T2" fmla="*/ 0 w 467"/>
              <a:gd name="T3" fmla="*/ 339 h 997"/>
              <a:gd name="T4" fmla="*/ 105 w 467"/>
              <a:gd name="T5" fmla="*/ 721 h 997"/>
              <a:gd name="T6" fmla="*/ 109 w 467"/>
              <a:gd name="T7" fmla="*/ 793 h 997"/>
              <a:gd name="T8" fmla="*/ 114 w 467"/>
              <a:gd name="T9" fmla="*/ 824 h 997"/>
              <a:gd name="T10" fmla="*/ 120 w 467"/>
              <a:gd name="T11" fmla="*/ 853 h 997"/>
              <a:gd name="T12" fmla="*/ 129 w 467"/>
              <a:gd name="T13" fmla="*/ 878 h 997"/>
              <a:gd name="T14" fmla="*/ 139 w 467"/>
              <a:gd name="T15" fmla="*/ 900 h 997"/>
              <a:gd name="T16" fmla="*/ 151 w 467"/>
              <a:gd name="T17" fmla="*/ 920 h 997"/>
              <a:gd name="T18" fmla="*/ 166 w 467"/>
              <a:gd name="T19" fmla="*/ 937 h 997"/>
              <a:gd name="T20" fmla="*/ 180 w 467"/>
              <a:gd name="T21" fmla="*/ 951 h 997"/>
              <a:gd name="T22" fmla="*/ 196 w 467"/>
              <a:gd name="T23" fmla="*/ 964 h 997"/>
              <a:gd name="T24" fmla="*/ 214 w 467"/>
              <a:gd name="T25" fmla="*/ 974 h 997"/>
              <a:gd name="T26" fmla="*/ 234 w 467"/>
              <a:gd name="T27" fmla="*/ 982 h 997"/>
              <a:gd name="T28" fmla="*/ 255 w 467"/>
              <a:gd name="T29" fmla="*/ 989 h 997"/>
              <a:gd name="T30" fmla="*/ 277 w 467"/>
              <a:gd name="T31" fmla="*/ 993 h 997"/>
              <a:gd name="T32" fmla="*/ 325 w 467"/>
              <a:gd name="T33" fmla="*/ 997 h 997"/>
              <a:gd name="T34" fmla="*/ 366 w 467"/>
              <a:gd name="T35" fmla="*/ 996 h 997"/>
              <a:gd name="T36" fmla="*/ 403 w 467"/>
              <a:gd name="T37" fmla="*/ 992 h 997"/>
              <a:gd name="T38" fmla="*/ 434 w 467"/>
              <a:gd name="T39" fmla="*/ 986 h 997"/>
              <a:gd name="T40" fmla="*/ 459 w 467"/>
              <a:gd name="T41" fmla="*/ 980 h 997"/>
              <a:gd name="T42" fmla="*/ 439 w 467"/>
              <a:gd name="T43" fmla="*/ 837 h 997"/>
              <a:gd name="T44" fmla="*/ 406 w 467"/>
              <a:gd name="T45" fmla="*/ 841 h 997"/>
              <a:gd name="T46" fmla="*/ 374 w 467"/>
              <a:gd name="T47" fmla="*/ 841 h 997"/>
              <a:gd name="T48" fmla="*/ 352 w 467"/>
              <a:gd name="T49" fmla="*/ 837 h 997"/>
              <a:gd name="T50" fmla="*/ 335 w 467"/>
              <a:gd name="T51" fmla="*/ 828 h 997"/>
              <a:gd name="T52" fmla="*/ 320 w 467"/>
              <a:gd name="T53" fmla="*/ 816 h 997"/>
              <a:gd name="T54" fmla="*/ 308 w 467"/>
              <a:gd name="T55" fmla="*/ 799 h 997"/>
              <a:gd name="T56" fmla="*/ 300 w 467"/>
              <a:gd name="T57" fmla="*/ 778 h 997"/>
              <a:gd name="T58" fmla="*/ 294 w 467"/>
              <a:gd name="T59" fmla="*/ 752 h 997"/>
              <a:gd name="T60" fmla="*/ 292 w 467"/>
              <a:gd name="T61" fmla="*/ 722 h 997"/>
              <a:gd name="T62" fmla="*/ 291 w 467"/>
              <a:gd name="T63" fmla="*/ 339 h 997"/>
              <a:gd name="T64" fmla="*/ 467 w 467"/>
              <a:gd name="T65" fmla="*/ 199 h 997"/>
              <a:gd name="T66" fmla="*/ 291 w 467"/>
              <a:gd name="T67" fmla="*/ 0 h 9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997">
                <a:moveTo>
                  <a:pt x="105" y="56"/>
                </a:moveTo>
                <a:lnTo>
                  <a:pt x="105" y="199"/>
                </a:lnTo>
                <a:lnTo>
                  <a:pt x="0" y="199"/>
                </a:lnTo>
                <a:lnTo>
                  <a:pt x="0" y="339"/>
                </a:lnTo>
                <a:lnTo>
                  <a:pt x="105" y="339"/>
                </a:lnTo>
                <a:lnTo>
                  <a:pt x="105" y="721"/>
                </a:lnTo>
                <a:lnTo>
                  <a:pt x="106" y="759"/>
                </a:lnTo>
                <a:lnTo>
                  <a:pt x="109" y="793"/>
                </a:lnTo>
                <a:lnTo>
                  <a:pt x="111" y="809"/>
                </a:lnTo>
                <a:lnTo>
                  <a:pt x="114" y="824"/>
                </a:lnTo>
                <a:lnTo>
                  <a:pt x="117" y="839"/>
                </a:lnTo>
                <a:lnTo>
                  <a:pt x="120" y="853"/>
                </a:lnTo>
                <a:lnTo>
                  <a:pt x="124" y="866"/>
                </a:lnTo>
                <a:lnTo>
                  <a:pt x="129" y="878"/>
                </a:lnTo>
                <a:lnTo>
                  <a:pt x="133" y="889"/>
                </a:lnTo>
                <a:lnTo>
                  <a:pt x="139" y="900"/>
                </a:lnTo>
                <a:lnTo>
                  <a:pt x="145" y="910"/>
                </a:lnTo>
                <a:lnTo>
                  <a:pt x="151" y="920"/>
                </a:lnTo>
                <a:lnTo>
                  <a:pt x="158" y="929"/>
                </a:lnTo>
                <a:lnTo>
                  <a:pt x="166" y="937"/>
                </a:lnTo>
                <a:lnTo>
                  <a:pt x="173" y="944"/>
                </a:lnTo>
                <a:lnTo>
                  <a:pt x="180" y="951"/>
                </a:lnTo>
                <a:lnTo>
                  <a:pt x="188" y="958"/>
                </a:lnTo>
                <a:lnTo>
                  <a:pt x="196" y="964"/>
                </a:lnTo>
                <a:lnTo>
                  <a:pt x="205" y="969"/>
                </a:lnTo>
                <a:lnTo>
                  <a:pt x="214" y="974"/>
                </a:lnTo>
                <a:lnTo>
                  <a:pt x="224" y="978"/>
                </a:lnTo>
                <a:lnTo>
                  <a:pt x="234" y="982"/>
                </a:lnTo>
                <a:lnTo>
                  <a:pt x="244" y="986"/>
                </a:lnTo>
                <a:lnTo>
                  <a:pt x="255" y="989"/>
                </a:lnTo>
                <a:lnTo>
                  <a:pt x="266" y="991"/>
                </a:lnTo>
                <a:lnTo>
                  <a:pt x="277" y="993"/>
                </a:lnTo>
                <a:lnTo>
                  <a:pt x="300" y="996"/>
                </a:lnTo>
                <a:lnTo>
                  <a:pt x="325" y="997"/>
                </a:lnTo>
                <a:lnTo>
                  <a:pt x="346" y="997"/>
                </a:lnTo>
                <a:lnTo>
                  <a:pt x="366" y="996"/>
                </a:lnTo>
                <a:lnTo>
                  <a:pt x="385" y="994"/>
                </a:lnTo>
                <a:lnTo>
                  <a:pt x="403" y="992"/>
                </a:lnTo>
                <a:lnTo>
                  <a:pt x="419" y="989"/>
                </a:lnTo>
                <a:lnTo>
                  <a:pt x="434" y="986"/>
                </a:lnTo>
                <a:lnTo>
                  <a:pt x="447" y="983"/>
                </a:lnTo>
                <a:lnTo>
                  <a:pt x="459" y="980"/>
                </a:lnTo>
                <a:lnTo>
                  <a:pt x="454" y="834"/>
                </a:lnTo>
                <a:lnTo>
                  <a:pt x="439" y="837"/>
                </a:lnTo>
                <a:lnTo>
                  <a:pt x="423" y="840"/>
                </a:lnTo>
                <a:lnTo>
                  <a:pt x="406" y="841"/>
                </a:lnTo>
                <a:lnTo>
                  <a:pt x="385" y="841"/>
                </a:lnTo>
                <a:lnTo>
                  <a:pt x="374" y="841"/>
                </a:lnTo>
                <a:lnTo>
                  <a:pt x="363" y="840"/>
                </a:lnTo>
                <a:lnTo>
                  <a:pt x="352" y="837"/>
                </a:lnTo>
                <a:lnTo>
                  <a:pt x="343" y="834"/>
                </a:lnTo>
                <a:lnTo>
                  <a:pt x="335" y="828"/>
                </a:lnTo>
                <a:lnTo>
                  <a:pt x="327" y="822"/>
                </a:lnTo>
                <a:lnTo>
                  <a:pt x="320" y="816"/>
                </a:lnTo>
                <a:lnTo>
                  <a:pt x="314" y="808"/>
                </a:lnTo>
                <a:lnTo>
                  <a:pt x="308" y="799"/>
                </a:lnTo>
                <a:lnTo>
                  <a:pt x="304" y="789"/>
                </a:lnTo>
                <a:lnTo>
                  <a:pt x="300" y="778"/>
                </a:lnTo>
                <a:lnTo>
                  <a:pt x="297" y="766"/>
                </a:lnTo>
                <a:lnTo>
                  <a:pt x="294" y="752"/>
                </a:lnTo>
                <a:lnTo>
                  <a:pt x="293" y="738"/>
                </a:lnTo>
                <a:lnTo>
                  <a:pt x="292" y="722"/>
                </a:lnTo>
                <a:lnTo>
                  <a:pt x="291" y="704"/>
                </a:lnTo>
                <a:lnTo>
                  <a:pt x="291" y="339"/>
                </a:lnTo>
                <a:lnTo>
                  <a:pt x="467" y="339"/>
                </a:lnTo>
                <a:lnTo>
                  <a:pt x="467" y="199"/>
                </a:lnTo>
                <a:lnTo>
                  <a:pt x="291" y="199"/>
                </a:lnTo>
                <a:lnTo>
                  <a:pt x="291" y="0"/>
                </a:lnTo>
                <a:lnTo>
                  <a:pt x="105" y="56"/>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 name="Freeform 17">
            <a:extLst>
              <a:ext uri="{FF2B5EF4-FFF2-40B4-BE49-F238E27FC236}">
                <a16:creationId xmlns:a16="http://schemas.microsoft.com/office/drawing/2014/main" id="{00000000-0008-0000-0E00-000010000000}"/>
              </a:ext>
            </a:extLst>
          </xdr:cNvPr>
          <xdr:cNvSpPr>
            <a:spLocks/>
          </xdr:cNvSpPr>
        </xdr:nvSpPr>
        <xdr:spPr bwMode="auto">
          <a:xfrm>
            <a:off x="927" y="197"/>
            <a:ext cx="7" cy="11"/>
          </a:xfrm>
          <a:custGeom>
            <a:avLst/>
            <a:gdLst>
              <a:gd name="T0" fmla="*/ 31 w 513"/>
              <a:gd name="T1" fmla="*/ 779 h 814"/>
              <a:gd name="T2" fmla="*/ 123 w 513"/>
              <a:gd name="T3" fmla="*/ 806 h 814"/>
              <a:gd name="T4" fmla="*/ 232 w 513"/>
              <a:gd name="T5" fmla="*/ 814 h 814"/>
              <a:gd name="T6" fmla="*/ 297 w 513"/>
              <a:gd name="T7" fmla="*/ 807 h 814"/>
              <a:gd name="T8" fmla="*/ 354 w 513"/>
              <a:gd name="T9" fmla="*/ 792 h 814"/>
              <a:gd name="T10" fmla="*/ 404 w 513"/>
              <a:gd name="T11" fmla="*/ 769 h 814"/>
              <a:gd name="T12" fmla="*/ 444 w 513"/>
              <a:gd name="T13" fmla="*/ 739 h 814"/>
              <a:gd name="T14" fmla="*/ 476 w 513"/>
              <a:gd name="T15" fmla="*/ 702 h 814"/>
              <a:gd name="T16" fmla="*/ 498 w 513"/>
              <a:gd name="T17" fmla="*/ 659 h 814"/>
              <a:gd name="T18" fmla="*/ 510 w 513"/>
              <a:gd name="T19" fmla="*/ 610 h 814"/>
              <a:gd name="T20" fmla="*/ 513 w 513"/>
              <a:gd name="T21" fmla="*/ 550 h 814"/>
              <a:gd name="T22" fmla="*/ 495 w 513"/>
              <a:gd name="T23" fmla="*/ 477 h 814"/>
              <a:gd name="T24" fmla="*/ 453 w 513"/>
              <a:gd name="T25" fmla="*/ 416 h 814"/>
              <a:gd name="T26" fmla="*/ 387 w 513"/>
              <a:gd name="T27" fmla="*/ 364 h 814"/>
              <a:gd name="T28" fmla="*/ 288 w 513"/>
              <a:gd name="T29" fmla="*/ 318 h 814"/>
              <a:gd name="T30" fmla="*/ 232 w 513"/>
              <a:gd name="T31" fmla="*/ 287 h 814"/>
              <a:gd name="T32" fmla="*/ 207 w 513"/>
              <a:gd name="T33" fmla="*/ 260 h 814"/>
              <a:gd name="T34" fmla="*/ 197 w 513"/>
              <a:gd name="T35" fmla="*/ 229 h 814"/>
              <a:gd name="T36" fmla="*/ 200 w 513"/>
              <a:gd name="T37" fmla="*/ 196 h 814"/>
              <a:gd name="T38" fmla="*/ 216 w 513"/>
              <a:gd name="T39" fmla="*/ 168 h 814"/>
              <a:gd name="T40" fmla="*/ 245 w 513"/>
              <a:gd name="T41" fmla="*/ 148 h 814"/>
              <a:gd name="T42" fmla="*/ 286 w 513"/>
              <a:gd name="T43" fmla="*/ 139 h 814"/>
              <a:gd name="T44" fmla="*/ 363 w 513"/>
              <a:gd name="T45" fmla="*/ 146 h 814"/>
              <a:gd name="T46" fmla="*/ 433 w 513"/>
              <a:gd name="T47" fmla="*/ 174 h 814"/>
              <a:gd name="T48" fmla="*/ 448 w 513"/>
              <a:gd name="T49" fmla="*/ 28 h 814"/>
              <a:gd name="T50" fmla="*/ 352 w 513"/>
              <a:gd name="T51" fmla="*/ 4 h 814"/>
              <a:gd name="T52" fmla="*/ 264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1 w 513"/>
              <a:gd name="T69" fmla="*/ 274 h 814"/>
              <a:gd name="T70" fmla="*/ 43 w 513"/>
              <a:gd name="T71" fmla="*/ 338 h 814"/>
              <a:gd name="T72" fmla="*/ 90 w 513"/>
              <a:gd name="T73" fmla="*/ 396 h 814"/>
              <a:gd name="T74" fmla="*/ 165 w 513"/>
              <a:gd name="T75" fmla="*/ 447 h 814"/>
              <a:gd name="T76" fmla="*/ 270 w 513"/>
              <a:gd name="T77" fmla="*/ 496 h 814"/>
              <a:gd name="T78" fmla="*/ 307 w 513"/>
              <a:gd name="T79" fmla="*/ 523 h 814"/>
              <a:gd name="T80" fmla="*/ 326 w 513"/>
              <a:gd name="T81" fmla="*/ 553 h 814"/>
              <a:gd name="T82" fmla="*/ 332 w 513"/>
              <a:gd name="T83" fmla="*/ 587 h 814"/>
              <a:gd name="T84" fmla="*/ 325 w 513"/>
              <a:gd name="T85" fmla="*/ 623 h 814"/>
              <a:gd name="T86" fmla="*/ 303 w 513"/>
              <a:gd name="T87" fmla="*/ 652 h 814"/>
              <a:gd name="T88" fmla="*/ 267 w 513"/>
              <a:gd name="T89" fmla="*/ 670 h 814"/>
              <a:gd name="T90" fmla="*/ 216 w 513"/>
              <a:gd name="T91" fmla="*/ 676 h 814"/>
              <a:gd name="T92" fmla="*/ 166 w 513"/>
              <a:gd name="T93" fmla="*/ 671 h 814"/>
              <a:gd name="T94" fmla="*/ 73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5" y="800"/>
                </a:lnTo>
                <a:lnTo>
                  <a:pt x="123" y="806"/>
                </a:lnTo>
                <a:lnTo>
                  <a:pt x="153" y="810"/>
                </a:lnTo>
                <a:lnTo>
                  <a:pt x="183" y="813"/>
                </a:lnTo>
                <a:lnTo>
                  <a:pt x="214" y="814"/>
                </a:lnTo>
                <a:lnTo>
                  <a:pt x="232" y="814"/>
                </a:lnTo>
                <a:lnTo>
                  <a:pt x="248" y="813"/>
                </a:lnTo>
                <a:lnTo>
                  <a:pt x="265" y="812"/>
                </a:lnTo>
                <a:lnTo>
                  <a:pt x="281" y="810"/>
                </a:lnTo>
                <a:lnTo>
                  <a:pt x="297" y="807"/>
                </a:lnTo>
                <a:lnTo>
                  <a:pt x="312" y="804"/>
                </a:lnTo>
                <a:lnTo>
                  <a:pt x="326" y="801"/>
                </a:lnTo>
                <a:lnTo>
                  <a:pt x="340" y="797"/>
                </a:lnTo>
                <a:lnTo>
                  <a:pt x="354" y="792"/>
                </a:lnTo>
                <a:lnTo>
                  <a:pt x="367" y="788"/>
                </a:lnTo>
                <a:lnTo>
                  <a:pt x="380" y="782"/>
                </a:lnTo>
                <a:lnTo>
                  <a:pt x="392" y="776"/>
                </a:lnTo>
                <a:lnTo>
                  <a:pt x="404" y="769"/>
                </a:lnTo>
                <a:lnTo>
                  <a:pt x="415" y="762"/>
                </a:lnTo>
                <a:lnTo>
                  <a:pt x="425" y="755"/>
                </a:lnTo>
                <a:lnTo>
                  <a:pt x="435" y="747"/>
                </a:lnTo>
                <a:lnTo>
                  <a:pt x="444" y="739"/>
                </a:lnTo>
                <a:lnTo>
                  <a:pt x="453" y="730"/>
                </a:lnTo>
                <a:lnTo>
                  <a:pt x="461" y="721"/>
                </a:lnTo>
                <a:lnTo>
                  <a:pt x="469" y="712"/>
                </a:lnTo>
                <a:lnTo>
                  <a:pt x="476"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3" y="550"/>
                </a:lnTo>
                <a:lnTo>
                  <a:pt x="510" y="531"/>
                </a:lnTo>
                <a:lnTo>
                  <a:pt x="507" y="511"/>
                </a:lnTo>
                <a:lnTo>
                  <a:pt x="502" y="494"/>
                </a:lnTo>
                <a:lnTo>
                  <a:pt x="495" y="477"/>
                </a:lnTo>
                <a:lnTo>
                  <a:pt x="487" y="461"/>
                </a:lnTo>
                <a:lnTo>
                  <a:pt x="477" y="445"/>
                </a:lnTo>
                <a:lnTo>
                  <a:pt x="466" y="430"/>
                </a:lnTo>
                <a:lnTo>
                  <a:pt x="453" y="416"/>
                </a:lnTo>
                <a:lnTo>
                  <a:pt x="439" y="402"/>
                </a:lnTo>
                <a:lnTo>
                  <a:pt x="423" y="389"/>
                </a:lnTo>
                <a:lnTo>
                  <a:pt x="406" y="376"/>
                </a:lnTo>
                <a:lnTo>
                  <a:pt x="387" y="364"/>
                </a:lnTo>
                <a:lnTo>
                  <a:pt x="365" y="353"/>
                </a:lnTo>
                <a:lnTo>
                  <a:pt x="343" y="342"/>
                </a:lnTo>
                <a:lnTo>
                  <a:pt x="319" y="332"/>
                </a:lnTo>
                <a:lnTo>
                  <a:pt x="288" y="318"/>
                </a:lnTo>
                <a:lnTo>
                  <a:pt x="262" y="305"/>
                </a:lnTo>
                <a:lnTo>
                  <a:pt x="251" y="299"/>
                </a:lnTo>
                <a:lnTo>
                  <a:pt x="241" y="293"/>
                </a:lnTo>
                <a:lnTo>
                  <a:pt x="232" y="287"/>
                </a:lnTo>
                <a:lnTo>
                  <a:pt x="224" y="279"/>
                </a:lnTo>
                <a:lnTo>
                  <a:pt x="217" y="273"/>
                </a:lnTo>
                <a:lnTo>
                  <a:pt x="212" y="266"/>
                </a:lnTo>
                <a:lnTo>
                  <a:pt x="207" y="260"/>
                </a:lnTo>
                <a:lnTo>
                  <a:pt x="203" y="253"/>
                </a:lnTo>
                <a:lnTo>
                  <a:pt x="200" y="245"/>
                </a:lnTo>
                <a:lnTo>
                  <a:pt x="198" y="238"/>
                </a:lnTo>
                <a:lnTo>
                  <a:pt x="197" y="229"/>
                </a:lnTo>
                <a:lnTo>
                  <a:pt x="197" y="221"/>
                </a:lnTo>
                <a:lnTo>
                  <a:pt x="197" y="212"/>
                </a:lnTo>
                <a:lnTo>
                  <a:pt x="198" y="204"/>
                </a:lnTo>
                <a:lnTo>
                  <a:pt x="200" y="196"/>
                </a:lnTo>
                <a:lnTo>
                  <a:pt x="203" y="189"/>
                </a:lnTo>
                <a:lnTo>
                  <a:pt x="207" y="181"/>
                </a:lnTo>
                <a:lnTo>
                  <a:pt x="211" y="175"/>
                </a:lnTo>
                <a:lnTo>
                  <a:pt x="216" y="168"/>
                </a:lnTo>
                <a:lnTo>
                  <a:pt x="223" y="162"/>
                </a:lnTo>
                <a:lnTo>
                  <a:pt x="229" y="157"/>
                </a:lnTo>
                <a:lnTo>
                  <a:pt x="237" y="152"/>
                </a:lnTo>
                <a:lnTo>
                  <a:pt x="245" y="148"/>
                </a:lnTo>
                <a:lnTo>
                  <a:pt x="254" y="145"/>
                </a:lnTo>
                <a:lnTo>
                  <a:pt x="264" y="142"/>
                </a:lnTo>
                <a:lnTo>
                  <a:pt x="275" y="140"/>
                </a:lnTo>
                <a:lnTo>
                  <a:pt x="286" y="139"/>
                </a:lnTo>
                <a:lnTo>
                  <a:pt x="299" y="138"/>
                </a:lnTo>
                <a:lnTo>
                  <a:pt x="321" y="139"/>
                </a:lnTo>
                <a:lnTo>
                  <a:pt x="343" y="142"/>
                </a:lnTo>
                <a:lnTo>
                  <a:pt x="363" y="146"/>
                </a:lnTo>
                <a:lnTo>
                  <a:pt x="384" y="152"/>
                </a:lnTo>
                <a:lnTo>
                  <a:pt x="402" y="158"/>
                </a:lnTo>
                <a:lnTo>
                  <a:pt x="419" y="166"/>
                </a:lnTo>
                <a:lnTo>
                  <a:pt x="433" y="174"/>
                </a:lnTo>
                <a:lnTo>
                  <a:pt x="446" y="181"/>
                </a:lnTo>
                <a:lnTo>
                  <a:pt x="485" y="46"/>
                </a:lnTo>
                <a:lnTo>
                  <a:pt x="467" y="36"/>
                </a:lnTo>
                <a:lnTo>
                  <a:pt x="448" y="28"/>
                </a:lnTo>
                <a:lnTo>
                  <a:pt x="427" y="20"/>
                </a:lnTo>
                <a:lnTo>
                  <a:pt x="404" y="14"/>
                </a:lnTo>
                <a:lnTo>
                  <a:pt x="379" y="8"/>
                </a:lnTo>
                <a:lnTo>
                  <a:pt x="352" y="4"/>
                </a:lnTo>
                <a:lnTo>
                  <a:pt x="324" y="1"/>
                </a:lnTo>
                <a:lnTo>
                  <a:pt x="295" y="0"/>
                </a:lnTo>
                <a:lnTo>
                  <a:pt x="280" y="1"/>
                </a:lnTo>
                <a:lnTo>
                  <a:pt x="264" y="1"/>
                </a:lnTo>
                <a:lnTo>
                  <a:pt x="250" y="3"/>
                </a:lnTo>
                <a:lnTo>
                  <a:pt x="235" y="5"/>
                </a:lnTo>
                <a:lnTo>
                  <a:pt x="221" y="8"/>
                </a:lnTo>
                <a:lnTo>
                  <a:pt x="207" y="11"/>
                </a:lnTo>
                <a:lnTo>
                  <a:pt x="194" y="14"/>
                </a:lnTo>
                <a:lnTo>
                  <a:pt x="181" y="19"/>
                </a:lnTo>
                <a:lnTo>
                  <a:pt x="168" y="23"/>
                </a:lnTo>
                <a:lnTo>
                  <a:pt x="156" y="28"/>
                </a:lnTo>
                <a:lnTo>
                  <a:pt x="145" y="34"/>
                </a:lnTo>
                <a:lnTo>
                  <a:pt x="133" y="40"/>
                </a:lnTo>
                <a:lnTo>
                  <a:pt x="123" y="48"/>
                </a:lnTo>
                <a:lnTo>
                  <a:pt x="112" y="55"/>
                </a:lnTo>
                <a:lnTo>
                  <a:pt x="103" y="62"/>
                </a:lnTo>
                <a:lnTo>
                  <a:pt x="93" y="70"/>
                </a:lnTo>
                <a:lnTo>
                  <a:pt x="85" y="78"/>
                </a:lnTo>
                <a:lnTo>
                  <a:pt x="76" y="87"/>
                </a:lnTo>
                <a:lnTo>
                  <a:pt x="68" y="96"/>
                </a:lnTo>
                <a:lnTo>
                  <a:pt x="61" y="105"/>
                </a:lnTo>
                <a:lnTo>
                  <a:pt x="55" y="115"/>
                </a:lnTo>
                <a:lnTo>
                  <a:pt x="48" y="125"/>
                </a:lnTo>
                <a:lnTo>
                  <a:pt x="43" y="135"/>
                </a:lnTo>
                <a:lnTo>
                  <a:pt x="38" y="146"/>
                </a:lnTo>
                <a:lnTo>
                  <a:pt x="33" y="157"/>
                </a:lnTo>
                <a:lnTo>
                  <a:pt x="29" y="169"/>
                </a:lnTo>
                <a:lnTo>
                  <a:pt x="26" y="180"/>
                </a:lnTo>
                <a:lnTo>
                  <a:pt x="23" y="192"/>
                </a:lnTo>
                <a:lnTo>
                  <a:pt x="21" y="204"/>
                </a:lnTo>
                <a:lnTo>
                  <a:pt x="19" y="216"/>
                </a:lnTo>
                <a:lnTo>
                  <a:pt x="18" y="229"/>
                </a:lnTo>
                <a:lnTo>
                  <a:pt x="18" y="241"/>
                </a:lnTo>
                <a:lnTo>
                  <a:pt x="19" y="258"/>
                </a:lnTo>
                <a:lnTo>
                  <a:pt x="21"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9" y="459"/>
                </a:lnTo>
                <a:lnTo>
                  <a:pt x="214" y="470"/>
                </a:lnTo>
                <a:lnTo>
                  <a:pt x="245" y="483"/>
                </a:lnTo>
                <a:lnTo>
                  <a:pt x="270" y="496"/>
                </a:lnTo>
                <a:lnTo>
                  <a:pt x="281" y="503"/>
                </a:lnTo>
                <a:lnTo>
                  <a:pt x="291" y="509"/>
                </a:lnTo>
                <a:lnTo>
                  <a:pt x="299" y="516"/>
                </a:lnTo>
                <a:lnTo>
                  <a:pt x="307" y="523"/>
                </a:lnTo>
                <a:lnTo>
                  <a:pt x="313" y="531"/>
                </a:lnTo>
                <a:lnTo>
                  <a:pt x="318" y="538"/>
                </a:lnTo>
                <a:lnTo>
                  <a:pt x="323" y="545"/>
                </a:lnTo>
                <a:lnTo>
                  <a:pt x="326" y="553"/>
                </a:lnTo>
                <a:lnTo>
                  <a:pt x="329" y="561"/>
                </a:lnTo>
                <a:lnTo>
                  <a:pt x="331" y="569"/>
                </a:lnTo>
                <a:lnTo>
                  <a:pt x="332" y="578"/>
                </a:lnTo>
                <a:lnTo>
                  <a:pt x="332" y="587"/>
                </a:lnTo>
                <a:lnTo>
                  <a:pt x="332" y="597"/>
                </a:lnTo>
                <a:lnTo>
                  <a:pt x="330" y="606"/>
                </a:lnTo>
                <a:lnTo>
                  <a:pt x="328" y="615"/>
                </a:lnTo>
                <a:lnTo>
                  <a:pt x="325" y="623"/>
                </a:lnTo>
                <a:lnTo>
                  <a:pt x="321" y="631"/>
                </a:lnTo>
                <a:lnTo>
                  <a:pt x="316" y="638"/>
                </a:lnTo>
                <a:lnTo>
                  <a:pt x="310" y="645"/>
                </a:lnTo>
                <a:lnTo>
                  <a:pt x="303" y="652"/>
                </a:lnTo>
                <a:lnTo>
                  <a:pt x="296" y="657"/>
                </a:lnTo>
                <a:lnTo>
                  <a:pt x="287" y="662"/>
                </a:lnTo>
                <a:lnTo>
                  <a:pt x="277" y="666"/>
                </a:lnTo>
                <a:lnTo>
                  <a:pt x="267" y="670"/>
                </a:lnTo>
                <a:lnTo>
                  <a:pt x="255" y="672"/>
                </a:lnTo>
                <a:lnTo>
                  <a:pt x="243" y="674"/>
                </a:lnTo>
                <a:lnTo>
                  <a:pt x="230" y="676"/>
                </a:lnTo>
                <a:lnTo>
                  <a:pt x="216" y="676"/>
                </a:lnTo>
                <a:lnTo>
                  <a:pt x="203" y="676"/>
                </a:lnTo>
                <a:lnTo>
                  <a:pt x="191" y="675"/>
                </a:lnTo>
                <a:lnTo>
                  <a:pt x="178" y="673"/>
                </a:lnTo>
                <a:lnTo>
                  <a:pt x="166" y="671"/>
                </a:lnTo>
                <a:lnTo>
                  <a:pt x="141" y="666"/>
                </a:lnTo>
                <a:lnTo>
                  <a:pt x="117" y="659"/>
                </a:lnTo>
                <a:lnTo>
                  <a:pt x="94" y="652"/>
                </a:lnTo>
                <a:lnTo>
                  <a:pt x="73" y="642"/>
                </a:lnTo>
                <a:lnTo>
                  <a:pt x="54" y="633"/>
                </a:lnTo>
                <a:lnTo>
                  <a:pt x="37" y="624"/>
                </a:lnTo>
                <a:lnTo>
                  <a:pt x="0" y="762"/>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7" name="Freeform 18">
            <a:extLst>
              <a:ext uri="{FF2B5EF4-FFF2-40B4-BE49-F238E27FC236}">
                <a16:creationId xmlns:a16="http://schemas.microsoft.com/office/drawing/2014/main" id="{00000000-0008-0000-0E00-000011000000}"/>
              </a:ext>
            </a:extLst>
          </xdr:cNvPr>
          <xdr:cNvSpPr>
            <a:spLocks/>
          </xdr:cNvSpPr>
        </xdr:nvSpPr>
        <xdr:spPr bwMode="auto">
          <a:xfrm>
            <a:off x="939" y="193"/>
            <a:ext cx="9" cy="15"/>
          </a:xfrm>
          <a:custGeom>
            <a:avLst/>
            <a:gdLst>
              <a:gd name="T0" fmla="*/ 34 w 646"/>
              <a:gd name="T1" fmla="*/ 1067 h 1112"/>
              <a:gd name="T2" fmla="*/ 127 w 646"/>
              <a:gd name="T3" fmla="*/ 1097 h 1112"/>
              <a:gd name="T4" fmla="*/ 202 w 646"/>
              <a:gd name="T5" fmla="*/ 1109 h 1112"/>
              <a:gd name="T6" fmla="*/ 284 w 646"/>
              <a:gd name="T7" fmla="*/ 1112 h 1112"/>
              <a:gd name="T8" fmla="*/ 370 w 646"/>
              <a:gd name="T9" fmla="*/ 1102 h 1112"/>
              <a:gd name="T10" fmla="*/ 445 w 646"/>
              <a:gd name="T11" fmla="*/ 1081 h 1112"/>
              <a:gd name="T12" fmla="*/ 509 w 646"/>
              <a:gd name="T13" fmla="*/ 1048 h 1112"/>
              <a:gd name="T14" fmla="*/ 560 w 646"/>
              <a:gd name="T15" fmla="*/ 1007 h 1112"/>
              <a:gd name="T16" fmla="*/ 600 w 646"/>
              <a:gd name="T17" fmla="*/ 958 h 1112"/>
              <a:gd name="T18" fmla="*/ 628 w 646"/>
              <a:gd name="T19" fmla="*/ 900 h 1112"/>
              <a:gd name="T20" fmla="*/ 643 w 646"/>
              <a:gd name="T21" fmla="*/ 839 h 1112"/>
              <a:gd name="T22" fmla="*/ 646 w 646"/>
              <a:gd name="T23" fmla="*/ 763 h 1112"/>
              <a:gd name="T24" fmla="*/ 635 w 646"/>
              <a:gd name="T25" fmla="*/ 701 h 1112"/>
              <a:gd name="T26" fmla="*/ 618 w 646"/>
              <a:gd name="T27" fmla="*/ 656 h 1112"/>
              <a:gd name="T28" fmla="*/ 593 w 646"/>
              <a:gd name="T29" fmla="*/ 615 h 1112"/>
              <a:gd name="T30" fmla="*/ 530 w 646"/>
              <a:gd name="T31" fmla="*/ 549 h 1112"/>
              <a:gd name="T32" fmla="*/ 427 w 646"/>
              <a:gd name="T33" fmla="*/ 485 h 1112"/>
              <a:gd name="T34" fmla="*/ 292 w 646"/>
              <a:gd name="T35" fmla="*/ 419 h 1112"/>
              <a:gd name="T36" fmla="*/ 239 w 646"/>
              <a:gd name="T37" fmla="*/ 378 h 1112"/>
              <a:gd name="T38" fmla="*/ 211 w 646"/>
              <a:gd name="T39" fmla="*/ 331 h 1112"/>
              <a:gd name="T40" fmla="*/ 205 w 646"/>
              <a:gd name="T41" fmla="*/ 277 h 1112"/>
              <a:gd name="T42" fmla="*/ 220 w 646"/>
              <a:gd name="T43" fmla="*/ 230 h 1112"/>
              <a:gd name="T44" fmla="*/ 256 w 646"/>
              <a:gd name="T45" fmla="*/ 190 h 1112"/>
              <a:gd name="T46" fmla="*/ 313 w 646"/>
              <a:gd name="T47" fmla="*/ 165 h 1112"/>
              <a:gd name="T48" fmla="*/ 389 w 646"/>
              <a:gd name="T49" fmla="*/ 159 h 1112"/>
              <a:gd name="T50" fmla="*/ 462 w 646"/>
              <a:gd name="T51" fmla="*/ 168 h 1112"/>
              <a:gd name="T52" fmla="*/ 548 w 646"/>
              <a:gd name="T53" fmla="*/ 197 h 1112"/>
              <a:gd name="T54" fmla="*/ 564 w 646"/>
              <a:gd name="T55" fmla="*/ 30 h 1112"/>
              <a:gd name="T56" fmla="*/ 449 w 646"/>
              <a:gd name="T57" fmla="*/ 4 h 1112"/>
              <a:gd name="T58" fmla="*/ 377 w 646"/>
              <a:gd name="T59" fmla="*/ 0 h 1112"/>
              <a:gd name="T60" fmla="*/ 297 w 646"/>
              <a:gd name="T61" fmla="*/ 6 h 1112"/>
              <a:gd name="T62" fmla="*/ 226 w 646"/>
              <a:gd name="T63" fmla="*/ 23 h 1112"/>
              <a:gd name="T64" fmla="*/ 164 w 646"/>
              <a:gd name="T65" fmla="*/ 51 h 1112"/>
              <a:gd name="T66" fmla="*/ 111 w 646"/>
              <a:gd name="T67" fmla="*/ 88 h 1112"/>
              <a:gd name="T68" fmla="*/ 70 w 646"/>
              <a:gd name="T69" fmla="*/ 134 h 1112"/>
              <a:gd name="T70" fmla="*/ 40 w 646"/>
              <a:gd name="T71" fmla="*/ 186 h 1112"/>
              <a:gd name="T72" fmla="*/ 22 w 646"/>
              <a:gd name="T73" fmla="*/ 245 h 1112"/>
              <a:gd name="T74" fmla="*/ 16 w 646"/>
              <a:gd name="T75" fmla="*/ 308 h 1112"/>
              <a:gd name="T76" fmla="*/ 20 w 646"/>
              <a:gd name="T77" fmla="*/ 361 h 1112"/>
              <a:gd name="T78" fmla="*/ 34 w 646"/>
              <a:gd name="T79" fmla="*/ 408 h 1112"/>
              <a:gd name="T80" fmla="*/ 57 w 646"/>
              <a:gd name="T81" fmla="*/ 452 h 1112"/>
              <a:gd name="T82" fmla="*/ 87 w 646"/>
              <a:gd name="T83" fmla="*/ 493 h 1112"/>
              <a:gd name="T84" fmla="*/ 171 w 646"/>
              <a:gd name="T85" fmla="*/ 563 h 1112"/>
              <a:gd name="T86" fmla="*/ 280 w 646"/>
              <a:gd name="T87" fmla="*/ 620 h 1112"/>
              <a:gd name="T88" fmla="*/ 359 w 646"/>
              <a:gd name="T89" fmla="*/ 659 h 1112"/>
              <a:gd name="T90" fmla="*/ 414 w 646"/>
              <a:gd name="T91" fmla="*/ 701 h 1112"/>
              <a:gd name="T92" fmla="*/ 446 w 646"/>
              <a:gd name="T93" fmla="*/ 748 h 1112"/>
              <a:gd name="T94" fmla="*/ 457 w 646"/>
              <a:gd name="T95" fmla="*/ 805 h 1112"/>
              <a:gd name="T96" fmla="*/ 444 w 646"/>
              <a:gd name="T97" fmla="*/ 866 h 1112"/>
              <a:gd name="T98" fmla="*/ 408 w 646"/>
              <a:gd name="T99" fmla="*/ 912 h 1112"/>
              <a:gd name="T100" fmla="*/ 350 w 646"/>
              <a:gd name="T101" fmla="*/ 942 h 1112"/>
              <a:gd name="T102" fmla="*/ 270 w 646"/>
              <a:gd name="T103" fmla="*/ 953 h 1112"/>
              <a:gd name="T104" fmla="*/ 205 w 646"/>
              <a:gd name="T105" fmla="*/ 949 h 1112"/>
              <a:gd name="T106" fmla="*/ 85 w 646"/>
              <a:gd name="T107" fmla="*/ 915 h 11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46" h="1112">
                <a:moveTo>
                  <a:pt x="0" y="1051"/>
                </a:moveTo>
                <a:lnTo>
                  <a:pt x="10" y="1056"/>
                </a:lnTo>
                <a:lnTo>
                  <a:pt x="21" y="1062"/>
                </a:lnTo>
                <a:lnTo>
                  <a:pt x="34" y="1067"/>
                </a:lnTo>
                <a:lnTo>
                  <a:pt x="47" y="1074"/>
                </a:lnTo>
                <a:lnTo>
                  <a:pt x="77" y="1084"/>
                </a:lnTo>
                <a:lnTo>
                  <a:pt x="110" y="1093"/>
                </a:lnTo>
                <a:lnTo>
                  <a:pt x="127" y="1097"/>
                </a:lnTo>
                <a:lnTo>
                  <a:pt x="145" y="1101"/>
                </a:lnTo>
                <a:lnTo>
                  <a:pt x="165" y="1104"/>
                </a:lnTo>
                <a:lnTo>
                  <a:pt x="183" y="1107"/>
                </a:lnTo>
                <a:lnTo>
                  <a:pt x="202" y="1109"/>
                </a:lnTo>
                <a:lnTo>
                  <a:pt x="222" y="1111"/>
                </a:lnTo>
                <a:lnTo>
                  <a:pt x="241" y="1112"/>
                </a:lnTo>
                <a:lnTo>
                  <a:pt x="261" y="1112"/>
                </a:lnTo>
                <a:lnTo>
                  <a:pt x="284" y="1112"/>
                </a:lnTo>
                <a:lnTo>
                  <a:pt x="307" y="1111"/>
                </a:lnTo>
                <a:lnTo>
                  <a:pt x="329" y="1109"/>
                </a:lnTo>
                <a:lnTo>
                  <a:pt x="350" y="1106"/>
                </a:lnTo>
                <a:lnTo>
                  <a:pt x="370" y="1102"/>
                </a:lnTo>
                <a:lnTo>
                  <a:pt x="390" y="1098"/>
                </a:lnTo>
                <a:lnTo>
                  <a:pt x="409" y="1093"/>
                </a:lnTo>
                <a:lnTo>
                  <a:pt x="428" y="1087"/>
                </a:lnTo>
                <a:lnTo>
                  <a:pt x="445" y="1081"/>
                </a:lnTo>
                <a:lnTo>
                  <a:pt x="462" y="1074"/>
                </a:lnTo>
                <a:lnTo>
                  <a:pt x="479" y="1065"/>
                </a:lnTo>
                <a:lnTo>
                  <a:pt x="494" y="1057"/>
                </a:lnTo>
                <a:lnTo>
                  <a:pt x="509" y="1048"/>
                </a:lnTo>
                <a:lnTo>
                  <a:pt x="523" y="1038"/>
                </a:lnTo>
                <a:lnTo>
                  <a:pt x="536" y="1028"/>
                </a:lnTo>
                <a:lnTo>
                  <a:pt x="549" y="1018"/>
                </a:lnTo>
                <a:lnTo>
                  <a:pt x="560" y="1007"/>
                </a:lnTo>
                <a:lnTo>
                  <a:pt x="571" y="995"/>
                </a:lnTo>
                <a:lnTo>
                  <a:pt x="582" y="983"/>
                </a:lnTo>
                <a:lnTo>
                  <a:pt x="591" y="971"/>
                </a:lnTo>
                <a:lnTo>
                  <a:pt x="600" y="958"/>
                </a:lnTo>
                <a:lnTo>
                  <a:pt x="608" y="943"/>
                </a:lnTo>
                <a:lnTo>
                  <a:pt x="615" y="929"/>
                </a:lnTo>
                <a:lnTo>
                  <a:pt x="622" y="915"/>
                </a:lnTo>
                <a:lnTo>
                  <a:pt x="628" y="900"/>
                </a:lnTo>
                <a:lnTo>
                  <a:pt x="633" y="886"/>
                </a:lnTo>
                <a:lnTo>
                  <a:pt x="637" y="870"/>
                </a:lnTo>
                <a:lnTo>
                  <a:pt x="640" y="855"/>
                </a:lnTo>
                <a:lnTo>
                  <a:pt x="643" y="839"/>
                </a:lnTo>
                <a:lnTo>
                  <a:pt x="645" y="822"/>
                </a:lnTo>
                <a:lnTo>
                  <a:pt x="646" y="805"/>
                </a:lnTo>
                <a:lnTo>
                  <a:pt x="646" y="789"/>
                </a:lnTo>
                <a:lnTo>
                  <a:pt x="646" y="763"/>
                </a:lnTo>
                <a:lnTo>
                  <a:pt x="643" y="737"/>
                </a:lnTo>
                <a:lnTo>
                  <a:pt x="641" y="725"/>
                </a:lnTo>
                <a:lnTo>
                  <a:pt x="638" y="713"/>
                </a:lnTo>
                <a:lnTo>
                  <a:pt x="635" y="701"/>
                </a:lnTo>
                <a:lnTo>
                  <a:pt x="631" y="689"/>
                </a:lnTo>
                <a:lnTo>
                  <a:pt x="627" y="678"/>
                </a:lnTo>
                <a:lnTo>
                  <a:pt x="623" y="667"/>
                </a:lnTo>
                <a:lnTo>
                  <a:pt x="618" y="656"/>
                </a:lnTo>
                <a:lnTo>
                  <a:pt x="612" y="646"/>
                </a:lnTo>
                <a:lnTo>
                  <a:pt x="606" y="635"/>
                </a:lnTo>
                <a:lnTo>
                  <a:pt x="600" y="625"/>
                </a:lnTo>
                <a:lnTo>
                  <a:pt x="593" y="615"/>
                </a:lnTo>
                <a:lnTo>
                  <a:pt x="585" y="605"/>
                </a:lnTo>
                <a:lnTo>
                  <a:pt x="569" y="586"/>
                </a:lnTo>
                <a:lnTo>
                  <a:pt x="550" y="567"/>
                </a:lnTo>
                <a:lnTo>
                  <a:pt x="530" y="549"/>
                </a:lnTo>
                <a:lnTo>
                  <a:pt x="507" y="533"/>
                </a:lnTo>
                <a:lnTo>
                  <a:pt x="483" y="516"/>
                </a:lnTo>
                <a:lnTo>
                  <a:pt x="456" y="501"/>
                </a:lnTo>
                <a:lnTo>
                  <a:pt x="427" y="485"/>
                </a:lnTo>
                <a:lnTo>
                  <a:pt x="396" y="471"/>
                </a:lnTo>
                <a:lnTo>
                  <a:pt x="349" y="449"/>
                </a:lnTo>
                <a:lnTo>
                  <a:pt x="310" y="428"/>
                </a:lnTo>
                <a:lnTo>
                  <a:pt x="292" y="419"/>
                </a:lnTo>
                <a:lnTo>
                  <a:pt x="277" y="409"/>
                </a:lnTo>
                <a:lnTo>
                  <a:pt x="263" y="399"/>
                </a:lnTo>
                <a:lnTo>
                  <a:pt x="250" y="389"/>
                </a:lnTo>
                <a:lnTo>
                  <a:pt x="239" y="378"/>
                </a:lnTo>
                <a:lnTo>
                  <a:pt x="230" y="368"/>
                </a:lnTo>
                <a:lnTo>
                  <a:pt x="222" y="356"/>
                </a:lnTo>
                <a:lnTo>
                  <a:pt x="216" y="345"/>
                </a:lnTo>
                <a:lnTo>
                  <a:pt x="211" y="331"/>
                </a:lnTo>
                <a:lnTo>
                  <a:pt x="207" y="318"/>
                </a:lnTo>
                <a:lnTo>
                  <a:pt x="205" y="304"/>
                </a:lnTo>
                <a:lnTo>
                  <a:pt x="205" y="289"/>
                </a:lnTo>
                <a:lnTo>
                  <a:pt x="205" y="277"/>
                </a:lnTo>
                <a:lnTo>
                  <a:pt x="207" y="265"/>
                </a:lnTo>
                <a:lnTo>
                  <a:pt x="210" y="253"/>
                </a:lnTo>
                <a:lnTo>
                  <a:pt x="214" y="242"/>
                </a:lnTo>
                <a:lnTo>
                  <a:pt x="220" y="230"/>
                </a:lnTo>
                <a:lnTo>
                  <a:pt x="227" y="220"/>
                </a:lnTo>
                <a:lnTo>
                  <a:pt x="235" y="209"/>
                </a:lnTo>
                <a:lnTo>
                  <a:pt x="245" y="199"/>
                </a:lnTo>
                <a:lnTo>
                  <a:pt x="256" y="190"/>
                </a:lnTo>
                <a:lnTo>
                  <a:pt x="268" y="183"/>
                </a:lnTo>
                <a:lnTo>
                  <a:pt x="282" y="176"/>
                </a:lnTo>
                <a:lnTo>
                  <a:pt x="297" y="170"/>
                </a:lnTo>
                <a:lnTo>
                  <a:pt x="313" y="165"/>
                </a:lnTo>
                <a:lnTo>
                  <a:pt x="332" y="161"/>
                </a:lnTo>
                <a:lnTo>
                  <a:pt x="351" y="159"/>
                </a:lnTo>
                <a:lnTo>
                  <a:pt x="372" y="158"/>
                </a:lnTo>
                <a:lnTo>
                  <a:pt x="389" y="159"/>
                </a:lnTo>
                <a:lnTo>
                  <a:pt x="405" y="160"/>
                </a:lnTo>
                <a:lnTo>
                  <a:pt x="420" y="161"/>
                </a:lnTo>
                <a:lnTo>
                  <a:pt x="435" y="163"/>
                </a:lnTo>
                <a:lnTo>
                  <a:pt x="462" y="168"/>
                </a:lnTo>
                <a:lnTo>
                  <a:pt x="488" y="174"/>
                </a:lnTo>
                <a:lnTo>
                  <a:pt x="510" y="182"/>
                </a:lnTo>
                <a:lnTo>
                  <a:pt x="531" y="189"/>
                </a:lnTo>
                <a:lnTo>
                  <a:pt x="548" y="197"/>
                </a:lnTo>
                <a:lnTo>
                  <a:pt x="564" y="205"/>
                </a:lnTo>
                <a:lnTo>
                  <a:pt x="605" y="47"/>
                </a:lnTo>
                <a:lnTo>
                  <a:pt x="586" y="39"/>
                </a:lnTo>
                <a:lnTo>
                  <a:pt x="564" y="30"/>
                </a:lnTo>
                <a:lnTo>
                  <a:pt x="539" y="22"/>
                </a:lnTo>
                <a:lnTo>
                  <a:pt x="512" y="15"/>
                </a:lnTo>
                <a:lnTo>
                  <a:pt x="482" y="8"/>
                </a:lnTo>
                <a:lnTo>
                  <a:pt x="449" y="4"/>
                </a:lnTo>
                <a:lnTo>
                  <a:pt x="432" y="2"/>
                </a:lnTo>
                <a:lnTo>
                  <a:pt x="414" y="1"/>
                </a:lnTo>
                <a:lnTo>
                  <a:pt x="396" y="0"/>
                </a:lnTo>
                <a:lnTo>
                  <a:pt x="377" y="0"/>
                </a:lnTo>
                <a:lnTo>
                  <a:pt x="356" y="0"/>
                </a:lnTo>
                <a:lnTo>
                  <a:pt x="336" y="1"/>
                </a:lnTo>
                <a:lnTo>
                  <a:pt x="316" y="3"/>
                </a:lnTo>
                <a:lnTo>
                  <a:pt x="297" y="6"/>
                </a:lnTo>
                <a:lnTo>
                  <a:pt x="278" y="9"/>
                </a:lnTo>
                <a:lnTo>
                  <a:pt x="260" y="13"/>
                </a:lnTo>
                <a:lnTo>
                  <a:pt x="243" y="18"/>
                </a:lnTo>
                <a:lnTo>
                  <a:pt x="226" y="23"/>
                </a:lnTo>
                <a:lnTo>
                  <a:pt x="209" y="29"/>
                </a:lnTo>
                <a:lnTo>
                  <a:pt x="194" y="36"/>
                </a:lnTo>
                <a:lnTo>
                  <a:pt x="179" y="43"/>
                </a:lnTo>
                <a:lnTo>
                  <a:pt x="164" y="51"/>
                </a:lnTo>
                <a:lnTo>
                  <a:pt x="150" y="59"/>
                </a:lnTo>
                <a:lnTo>
                  <a:pt x="136" y="69"/>
                </a:lnTo>
                <a:lnTo>
                  <a:pt x="123" y="78"/>
                </a:lnTo>
                <a:lnTo>
                  <a:pt x="111" y="88"/>
                </a:lnTo>
                <a:lnTo>
                  <a:pt x="100" y="100"/>
                </a:lnTo>
                <a:lnTo>
                  <a:pt x="89" y="111"/>
                </a:lnTo>
                <a:lnTo>
                  <a:pt x="80" y="122"/>
                </a:lnTo>
                <a:lnTo>
                  <a:pt x="70" y="134"/>
                </a:lnTo>
                <a:lnTo>
                  <a:pt x="62" y="147"/>
                </a:lnTo>
                <a:lnTo>
                  <a:pt x="54" y="159"/>
                </a:lnTo>
                <a:lnTo>
                  <a:pt x="47" y="173"/>
                </a:lnTo>
                <a:lnTo>
                  <a:pt x="40" y="186"/>
                </a:lnTo>
                <a:lnTo>
                  <a:pt x="35" y="200"/>
                </a:lnTo>
                <a:lnTo>
                  <a:pt x="30" y="215"/>
                </a:lnTo>
                <a:lnTo>
                  <a:pt x="25" y="230"/>
                </a:lnTo>
                <a:lnTo>
                  <a:pt x="22" y="245"/>
                </a:lnTo>
                <a:lnTo>
                  <a:pt x="19" y="260"/>
                </a:lnTo>
                <a:lnTo>
                  <a:pt x="17" y="276"/>
                </a:lnTo>
                <a:lnTo>
                  <a:pt x="16" y="292"/>
                </a:lnTo>
                <a:lnTo>
                  <a:pt x="16" y="308"/>
                </a:lnTo>
                <a:lnTo>
                  <a:pt x="16" y="321"/>
                </a:lnTo>
                <a:lnTo>
                  <a:pt x="17" y="334"/>
                </a:lnTo>
                <a:lnTo>
                  <a:pt x="18" y="348"/>
                </a:lnTo>
                <a:lnTo>
                  <a:pt x="20" y="361"/>
                </a:lnTo>
                <a:lnTo>
                  <a:pt x="23" y="373"/>
                </a:lnTo>
                <a:lnTo>
                  <a:pt x="26" y="385"/>
                </a:lnTo>
                <a:lnTo>
                  <a:pt x="30" y="397"/>
                </a:lnTo>
                <a:lnTo>
                  <a:pt x="34" y="408"/>
                </a:lnTo>
                <a:lnTo>
                  <a:pt x="39" y="420"/>
                </a:lnTo>
                <a:lnTo>
                  <a:pt x="44" y="431"/>
                </a:lnTo>
                <a:lnTo>
                  <a:pt x="50" y="441"/>
                </a:lnTo>
                <a:lnTo>
                  <a:pt x="57" y="452"/>
                </a:lnTo>
                <a:lnTo>
                  <a:pt x="64" y="463"/>
                </a:lnTo>
                <a:lnTo>
                  <a:pt x="71" y="474"/>
                </a:lnTo>
                <a:lnTo>
                  <a:pt x="79" y="483"/>
                </a:lnTo>
                <a:lnTo>
                  <a:pt x="87" y="493"/>
                </a:lnTo>
                <a:lnTo>
                  <a:pt x="105" y="512"/>
                </a:lnTo>
                <a:lnTo>
                  <a:pt x="125" y="530"/>
                </a:lnTo>
                <a:lnTo>
                  <a:pt x="148" y="547"/>
                </a:lnTo>
                <a:lnTo>
                  <a:pt x="171" y="563"/>
                </a:lnTo>
                <a:lnTo>
                  <a:pt x="196" y="578"/>
                </a:lnTo>
                <a:lnTo>
                  <a:pt x="223" y="594"/>
                </a:lnTo>
                <a:lnTo>
                  <a:pt x="250" y="607"/>
                </a:lnTo>
                <a:lnTo>
                  <a:pt x="280" y="620"/>
                </a:lnTo>
                <a:lnTo>
                  <a:pt x="302" y="630"/>
                </a:lnTo>
                <a:lnTo>
                  <a:pt x="323" y="640"/>
                </a:lnTo>
                <a:lnTo>
                  <a:pt x="342" y="650"/>
                </a:lnTo>
                <a:lnTo>
                  <a:pt x="359" y="659"/>
                </a:lnTo>
                <a:lnTo>
                  <a:pt x="375" y="669"/>
                </a:lnTo>
                <a:lnTo>
                  <a:pt x="390" y="679"/>
                </a:lnTo>
                <a:lnTo>
                  <a:pt x="403" y="690"/>
                </a:lnTo>
                <a:lnTo>
                  <a:pt x="414" y="701"/>
                </a:lnTo>
                <a:lnTo>
                  <a:pt x="424" y="713"/>
                </a:lnTo>
                <a:lnTo>
                  <a:pt x="433" y="724"/>
                </a:lnTo>
                <a:lnTo>
                  <a:pt x="440" y="736"/>
                </a:lnTo>
                <a:lnTo>
                  <a:pt x="446" y="748"/>
                </a:lnTo>
                <a:lnTo>
                  <a:pt x="451" y="761"/>
                </a:lnTo>
                <a:lnTo>
                  <a:pt x="454" y="775"/>
                </a:lnTo>
                <a:lnTo>
                  <a:pt x="456" y="789"/>
                </a:lnTo>
                <a:lnTo>
                  <a:pt x="457" y="805"/>
                </a:lnTo>
                <a:lnTo>
                  <a:pt x="456" y="821"/>
                </a:lnTo>
                <a:lnTo>
                  <a:pt x="454" y="837"/>
                </a:lnTo>
                <a:lnTo>
                  <a:pt x="450" y="852"/>
                </a:lnTo>
                <a:lnTo>
                  <a:pt x="444" y="866"/>
                </a:lnTo>
                <a:lnTo>
                  <a:pt x="437" y="878"/>
                </a:lnTo>
                <a:lnTo>
                  <a:pt x="429" y="891"/>
                </a:lnTo>
                <a:lnTo>
                  <a:pt x="419" y="902"/>
                </a:lnTo>
                <a:lnTo>
                  <a:pt x="408" y="912"/>
                </a:lnTo>
                <a:lnTo>
                  <a:pt x="396" y="921"/>
                </a:lnTo>
                <a:lnTo>
                  <a:pt x="382" y="929"/>
                </a:lnTo>
                <a:lnTo>
                  <a:pt x="366" y="936"/>
                </a:lnTo>
                <a:lnTo>
                  <a:pt x="350" y="942"/>
                </a:lnTo>
                <a:lnTo>
                  <a:pt x="332" y="946"/>
                </a:lnTo>
                <a:lnTo>
                  <a:pt x="312" y="951"/>
                </a:lnTo>
                <a:lnTo>
                  <a:pt x="292" y="953"/>
                </a:lnTo>
                <a:lnTo>
                  <a:pt x="270" y="953"/>
                </a:lnTo>
                <a:lnTo>
                  <a:pt x="254" y="953"/>
                </a:lnTo>
                <a:lnTo>
                  <a:pt x="237" y="952"/>
                </a:lnTo>
                <a:lnTo>
                  <a:pt x="221" y="951"/>
                </a:lnTo>
                <a:lnTo>
                  <a:pt x="205" y="949"/>
                </a:lnTo>
                <a:lnTo>
                  <a:pt x="173" y="942"/>
                </a:lnTo>
                <a:lnTo>
                  <a:pt x="142" y="935"/>
                </a:lnTo>
                <a:lnTo>
                  <a:pt x="112" y="926"/>
                </a:lnTo>
                <a:lnTo>
                  <a:pt x="85" y="915"/>
                </a:lnTo>
                <a:lnTo>
                  <a:pt x="60" y="904"/>
                </a:lnTo>
                <a:lnTo>
                  <a:pt x="38" y="892"/>
                </a:lnTo>
                <a:lnTo>
                  <a:pt x="0" y="1051"/>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8" name="Freeform 19">
            <a:extLst>
              <a:ext uri="{FF2B5EF4-FFF2-40B4-BE49-F238E27FC236}">
                <a16:creationId xmlns:a16="http://schemas.microsoft.com/office/drawing/2014/main" id="{00000000-0008-0000-0E00-000012000000}"/>
              </a:ext>
            </a:extLst>
          </xdr:cNvPr>
          <xdr:cNvSpPr>
            <a:spLocks/>
          </xdr:cNvSpPr>
        </xdr:nvSpPr>
        <xdr:spPr bwMode="auto">
          <a:xfrm>
            <a:off x="950" y="197"/>
            <a:ext cx="7" cy="11"/>
          </a:xfrm>
          <a:custGeom>
            <a:avLst/>
            <a:gdLst>
              <a:gd name="T0" fmla="*/ 515 w 570"/>
              <a:gd name="T1" fmla="*/ 643 h 812"/>
              <a:gd name="T2" fmla="*/ 467 w 570"/>
              <a:gd name="T3" fmla="*/ 656 h 812"/>
              <a:gd name="T4" fmla="*/ 409 w 570"/>
              <a:gd name="T5" fmla="*/ 661 h 812"/>
              <a:gd name="T6" fmla="*/ 375 w 570"/>
              <a:gd name="T7" fmla="*/ 659 h 812"/>
              <a:gd name="T8" fmla="*/ 343 w 570"/>
              <a:gd name="T9" fmla="*/ 652 h 812"/>
              <a:gd name="T10" fmla="*/ 313 w 570"/>
              <a:gd name="T11" fmla="*/ 639 h 812"/>
              <a:gd name="T12" fmla="*/ 286 w 570"/>
              <a:gd name="T13" fmla="*/ 623 h 812"/>
              <a:gd name="T14" fmla="*/ 261 w 570"/>
              <a:gd name="T15" fmla="*/ 602 h 812"/>
              <a:gd name="T16" fmla="*/ 240 w 570"/>
              <a:gd name="T17" fmla="*/ 577 h 812"/>
              <a:gd name="T18" fmla="*/ 222 w 570"/>
              <a:gd name="T19" fmla="*/ 548 h 812"/>
              <a:gd name="T20" fmla="*/ 208 w 570"/>
              <a:gd name="T21" fmla="*/ 514 h 812"/>
              <a:gd name="T22" fmla="*/ 199 w 570"/>
              <a:gd name="T23" fmla="*/ 477 h 812"/>
              <a:gd name="T24" fmla="*/ 193 w 570"/>
              <a:gd name="T25" fmla="*/ 436 h 812"/>
              <a:gd name="T26" fmla="*/ 193 w 570"/>
              <a:gd name="T27" fmla="*/ 380 h 812"/>
              <a:gd name="T28" fmla="*/ 206 w 570"/>
              <a:gd name="T29" fmla="*/ 306 h 812"/>
              <a:gd name="T30" fmla="*/ 219 w 570"/>
              <a:gd name="T31" fmla="*/ 272 h 812"/>
              <a:gd name="T32" fmla="*/ 235 w 570"/>
              <a:gd name="T33" fmla="*/ 242 h 812"/>
              <a:gd name="T34" fmla="*/ 256 w 570"/>
              <a:gd name="T35" fmla="*/ 215 h 812"/>
              <a:gd name="T36" fmla="*/ 279 w 570"/>
              <a:gd name="T37" fmla="*/ 193 h 812"/>
              <a:gd name="T38" fmla="*/ 307 w 570"/>
              <a:gd name="T39" fmla="*/ 175 h 812"/>
              <a:gd name="T40" fmla="*/ 337 w 570"/>
              <a:gd name="T41" fmla="*/ 160 h 812"/>
              <a:gd name="T42" fmla="*/ 371 w 570"/>
              <a:gd name="T43" fmla="*/ 152 h 812"/>
              <a:gd name="T44" fmla="*/ 409 w 570"/>
              <a:gd name="T45" fmla="*/ 149 h 812"/>
              <a:gd name="T46" fmla="*/ 469 w 570"/>
              <a:gd name="T47" fmla="*/ 154 h 812"/>
              <a:gd name="T48" fmla="*/ 515 w 570"/>
              <a:gd name="T49" fmla="*/ 167 h 812"/>
              <a:gd name="T50" fmla="*/ 570 w 570"/>
              <a:gd name="T51" fmla="*/ 32 h 812"/>
              <a:gd name="T52" fmla="*/ 517 w 570"/>
              <a:gd name="T53" fmla="*/ 14 h 812"/>
              <a:gd name="T54" fmla="*/ 452 w 570"/>
              <a:gd name="T55" fmla="*/ 2 h 812"/>
              <a:gd name="T56" fmla="*/ 381 w 570"/>
              <a:gd name="T57" fmla="*/ 0 h 812"/>
              <a:gd name="T58" fmla="*/ 314 w 570"/>
              <a:gd name="T59" fmla="*/ 8 h 812"/>
              <a:gd name="T60" fmla="*/ 253 w 570"/>
              <a:gd name="T61" fmla="*/ 24 h 812"/>
              <a:gd name="T62" fmla="*/ 198 w 570"/>
              <a:gd name="T63" fmla="*/ 49 h 812"/>
              <a:gd name="T64" fmla="*/ 149 w 570"/>
              <a:gd name="T65" fmla="*/ 80 h 812"/>
              <a:gd name="T66" fmla="*/ 107 w 570"/>
              <a:gd name="T67" fmla="*/ 118 h 812"/>
              <a:gd name="T68" fmla="*/ 71 w 570"/>
              <a:gd name="T69" fmla="*/ 164 h 812"/>
              <a:gd name="T70" fmla="*/ 42 w 570"/>
              <a:gd name="T71" fmla="*/ 213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5 w 570"/>
              <a:gd name="T89" fmla="*/ 718 h 812"/>
              <a:gd name="T90" fmla="*/ 156 w 570"/>
              <a:gd name="T91" fmla="*/ 751 h 812"/>
              <a:gd name="T92" fmla="*/ 203 w 570"/>
              <a:gd name="T93" fmla="*/ 778 h 812"/>
              <a:gd name="T94" fmla="*/ 254 w 570"/>
              <a:gd name="T95" fmla="*/ 797 h 812"/>
              <a:gd name="T96" fmla="*/ 311 w 570"/>
              <a:gd name="T97" fmla="*/ 808 h 812"/>
              <a:gd name="T98" fmla="*/ 372 w 570"/>
              <a:gd name="T99" fmla="*/ 812 h 812"/>
              <a:gd name="T100" fmla="*/ 462 w 570"/>
              <a:gd name="T101" fmla="*/ 805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8"/>
                </a:lnTo>
                <a:lnTo>
                  <a:pt x="515" y="643"/>
                </a:lnTo>
                <a:lnTo>
                  <a:pt x="500" y="649"/>
                </a:lnTo>
                <a:lnTo>
                  <a:pt x="484" y="653"/>
                </a:lnTo>
                <a:lnTo>
                  <a:pt x="467" y="656"/>
                </a:lnTo>
                <a:lnTo>
                  <a:pt x="449" y="659"/>
                </a:lnTo>
                <a:lnTo>
                  <a:pt x="430" y="661"/>
                </a:lnTo>
                <a:lnTo>
                  <a:pt x="409" y="661"/>
                </a:lnTo>
                <a:lnTo>
                  <a:pt x="397" y="661"/>
                </a:lnTo>
                <a:lnTo>
                  <a:pt x="386" y="660"/>
                </a:lnTo>
                <a:lnTo>
                  <a:pt x="375" y="659"/>
                </a:lnTo>
                <a:lnTo>
                  <a:pt x="364" y="657"/>
                </a:lnTo>
                <a:lnTo>
                  <a:pt x="353" y="655"/>
                </a:lnTo>
                <a:lnTo>
                  <a:pt x="343" y="652"/>
                </a:lnTo>
                <a:lnTo>
                  <a:pt x="332" y="648"/>
                </a:lnTo>
                <a:lnTo>
                  <a:pt x="323" y="643"/>
                </a:lnTo>
                <a:lnTo>
                  <a:pt x="313" y="639"/>
                </a:lnTo>
                <a:lnTo>
                  <a:pt x="303" y="634"/>
                </a:lnTo>
                <a:lnTo>
                  <a:pt x="294" y="629"/>
                </a:lnTo>
                <a:lnTo>
                  <a:pt x="286" y="623"/>
                </a:lnTo>
                <a:lnTo>
                  <a:pt x="277" y="616"/>
                </a:lnTo>
                <a:lnTo>
                  <a:pt x="269" y="609"/>
                </a:lnTo>
                <a:lnTo>
                  <a:pt x="261" y="602"/>
                </a:lnTo>
                <a:lnTo>
                  <a:pt x="254" y="594"/>
                </a:lnTo>
                <a:lnTo>
                  <a:pt x="247" y="586"/>
                </a:lnTo>
                <a:lnTo>
                  <a:pt x="240" y="577"/>
                </a:lnTo>
                <a:lnTo>
                  <a:pt x="234" y="568"/>
                </a:lnTo>
                <a:lnTo>
                  <a:pt x="228" y="558"/>
                </a:lnTo>
                <a:lnTo>
                  <a:pt x="222" y="548"/>
                </a:lnTo>
                <a:lnTo>
                  <a:pt x="217" y="537"/>
                </a:lnTo>
                <a:lnTo>
                  <a:pt x="213" y="526"/>
                </a:lnTo>
                <a:lnTo>
                  <a:pt x="208" y="514"/>
                </a:lnTo>
                <a:lnTo>
                  <a:pt x="205" y="502"/>
                </a:lnTo>
                <a:lnTo>
                  <a:pt x="201" y="490"/>
                </a:lnTo>
                <a:lnTo>
                  <a:pt x="199" y="477"/>
                </a:lnTo>
                <a:lnTo>
                  <a:pt x="196" y="464"/>
                </a:lnTo>
                <a:lnTo>
                  <a:pt x="194" y="450"/>
                </a:lnTo>
                <a:lnTo>
                  <a:pt x="193" y="436"/>
                </a:lnTo>
                <a:lnTo>
                  <a:pt x="192" y="422"/>
                </a:lnTo>
                <a:lnTo>
                  <a:pt x="192" y="407"/>
                </a:lnTo>
                <a:lnTo>
                  <a:pt x="193" y="380"/>
                </a:lnTo>
                <a:lnTo>
                  <a:pt x="196" y="354"/>
                </a:lnTo>
                <a:lnTo>
                  <a:pt x="200" y="329"/>
                </a:lnTo>
                <a:lnTo>
                  <a:pt x="206" y="306"/>
                </a:lnTo>
                <a:lnTo>
                  <a:pt x="210" y="295"/>
                </a:lnTo>
                <a:lnTo>
                  <a:pt x="214" y="282"/>
                </a:lnTo>
                <a:lnTo>
                  <a:pt x="219" y="272"/>
                </a:lnTo>
                <a:lnTo>
                  <a:pt x="224" y="261"/>
                </a:lnTo>
                <a:lnTo>
                  <a:pt x="230" y="251"/>
                </a:lnTo>
                <a:lnTo>
                  <a:pt x="235" y="242"/>
                </a:lnTo>
                <a:lnTo>
                  <a:pt x="242" y="233"/>
                </a:lnTo>
                <a:lnTo>
                  <a:pt x="248" y="224"/>
                </a:lnTo>
                <a:lnTo>
                  <a:pt x="256" y="215"/>
                </a:lnTo>
                <a:lnTo>
                  <a:pt x="263" y="208"/>
                </a:lnTo>
                <a:lnTo>
                  <a:pt x="271" y="200"/>
                </a:lnTo>
                <a:lnTo>
                  <a:pt x="279" y="193"/>
                </a:lnTo>
                <a:lnTo>
                  <a:pt x="288" y="186"/>
                </a:lnTo>
                <a:lnTo>
                  <a:pt x="297" y="180"/>
                </a:lnTo>
                <a:lnTo>
                  <a:pt x="307" y="175"/>
                </a:lnTo>
                <a:lnTo>
                  <a:pt x="316" y="170"/>
                </a:lnTo>
                <a:lnTo>
                  <a:pt x="327" y="165"/>
                </a:lnTo>
                <a:lnTo>
                  <a:pt x="337" y="160"/>
                </a:lnTo>
                <a:lnTo>
                  <a:pt x="348" y="157"/>
                </a:lnTo>
                <a:lnTo>
                  <a:pt x="360" y="154"/>
                </a:lnTo>
                <a:lnTo>
                  <a:pt x="371" y="152"/>
                </a:lnTo>
                <a:lnTo>
                  <a:pt x="384" y="150"/>
                </a:lnTo>
                <a:lnTo>
                  <a:pt x="396" y="149"/>
                </a:lnTo>
                <a:lnTo>
                  <a:pt x="409" y="149"/>
                </a:lnTo>
                <a:lnTo>
                  <a:pt x="431" y="150"/>
                </a:lnTo>
                <a:lnTo>
                  <a:pt x="451" y="151"/>
                </a:lnTo>
                <a:lnTo>
                  <a:pt x="469" y="154"/>
                </a:lnTo>
                <a:lnTo>
                  <a:pt x="486" y="157"/>
                </a:lnTo>
                <a:lnTo>
                  <a:pt x="501" y="161"/>
                </a:lnTo>
                <a:lnTo>
                  <a:pt x="515" y="167"/>
                </a:lnTo>
                <a:lnTo>
                  <a:pt x="527" y="172"/>
                </a:lnTo>
                <a:lnTo>
                  <a:pt x="538" y="177"/>
                </a:lnTo>
                <a:lnTo>
                  <a:pt x="570" y="32"/>
                </a:lnTo>
                <a:lnTo>
                  <a:pt x="554" y="25"/>
                </a:lnTo>
                <a:lnTo>
                  <a:pt x="537" y="19"/>
                </a:lnTo>
                <a:lnTo>
                  <a:pt x="517" y="14"/>
                </a:lnTo>
                <a:lnTo>
                  <a:pt x="497" y="9"/>
                </a:lnTo>
                <a:lnTo>
                  <a:pt x="475" y="5"/>
                </a:lnTo>
                <a:lnTo>
                  <a:pt x="452" y="2"/>
                </a:lnTo>
                <a:lnTo>
                  <a:pt x="428" y="0"/>
                </a:lnTo>
                <a:lnTo>
                  <a:pt x="404" y="0"/>
                </a:lnTo>
                <a:lnTo>
                  <a:pt x="381" y="0"/>
                </a:lnTo>
                <a:lnTo>
                  <a:pt x="358" y="2"/>
                </a:lnTo>
                <a:lnTo>
                  <a:pt x="336" y="4"/>
                </a:lnTo>
                <a:lnTo>
                  <a:pt x="314" y="8"/>
                </a:lnTo>
                <a:lnTo>
                  <a:pt x="293" y="12"/>
                </a:lnTo>
                <a:lnTo>
                  <a:pt x="273" y="18"/>
                </a:lnTo>
                <a:lnTo>
                  <a:pt x="253" y="24"/>
                </a:lnTo>
                <a:lnTo>
                  <a:pt x="234" y="31"/>
                </a:lnTo>
                <a:lnTo>
                  <a:pt x="216" y="39"/>
                </a:lnTo>
                <a:lnTo>
                  <a:pt x="198" y="49"/>
                </a:lnTo>
                <a:lnTo>
                  <a:pt x="181" y="59"/>
                </a:lnTo>
                <a:lnTo>
                  <a:pt x="165" y="69"/>
                </a:lnTo>
                <a:lnTo>
                  <a:pt x="149" y="80"/>
                </a:lnTo>
                <a:lnTo>
                  <a:pt x="135" y="92"/>
                </a:lnTo>
                <a:lnTo>
                  <a:pt x="121" y="105"/>
                </a:lnTo>
                <a:lnTo>
                  <a:pt x="107" y="118"/>
                </a:lnTo>
                <a:lnTo>
                  <a:pt x="95" y="133"/>
                </a:lnTo>
                <a:lnTo>
                  <a:pt x="82" y="147"/>
                </a:lnTo>
                <a:lnTo>
                  <a:pt x="71" y="164"/>
                </a:lnTo>
                <a:lnTo>
                  <a:pt x="60" y="180"/>
                </a:lnTo>
                <a:lnTo>
                  <a:pt x="51" y="196"/>
                </a:lnTo>
                <a:lnTo>
                  <a:pt x="42" y="213"/>
                </a:lnTo>
                <a:lnTo>
                  <a:pt x="34" y="231"/>
                </a:lnTo>
                <a:lnTo>
                  <a:pt x="27" y="249"/>
                </a:lnTo>
                <a:lnTo>
                  <a:pt x="21" y="268"/>
                </a:lnTo>
                <a:lnTo>
                  <a:pt x="15" y="288"/>
                </a:lnTo>
                <a:lnTo>
                  <a:pt x="10" y="308"/>
                </a:lnTo>
                <a:lnTo>
                  <a:pt x="7" y="328"/>
                </a:lnTo>
                <a:lnTo>
                  <a:pt x="4" y="349"/>
                </a:lnTo>
                <a:lnTo>
                  <a:pt x="1" y="370"/>
                </a:lnTo>
                <a:lnTo>
                  <a:pt x="0" y="391"/>
                </a:lnTo>
                <a:lnTo>
                  <a:pt x="0" y="414"/>
                </a:lnTo>
                <a:lnTo>
                  <a:pt x="0" y="436"/>
                </a:lnTo>
                <a:lnTo>
                  <a:pt x="1" y="459"/>
                </a:lnTo>
                <a:lnTo>
                  <a:pt x="3" y="480"/>
                </a:lnTo>
                <a:lnTo>
                  <a:pt x="6" y="501"/>
                </a:lnTo>
                <a:lnTo>
                  <a:pt x="10" y="522"/>
                </a:lnTo>
                <a:lnTo>
                  <a:pt x="15" y="542"/>
                </a:lnTo>
                <a:lnTo>
                  <a:pt x="20" y="562"/>
                </a:lnTo>
                <a:lnTo>
                  <a:pt x="26" y="580"/>
                </a:lnTo>
                <a:lnTo>
                  <a:pt x="33" y="598"/>
                </a:lnTo>
                <a:lnTo>
                  <a:pt x="41" y="615"/>
                </a:lnTo>
                <a:lnTo>
                  <a:pt x="49" y="632"/>
                </a:lnTo>
                <a:lnTo>
                  <a:pt x="58" y="649"/>
                </a:lnTo>
                <a:lnTo>
                  <a:pt x="68" y="664"/>
                </a:lnTo>
                <a:lnTo>
                  <a:pt x="78" y="679"/>
                </a:lnTo>
                <a:lnTo>
                  <a:pt x="90" y="692"/>
                </a:lnTo>
                <a:lnTo>
                  <a:pt x="102" y="706"/>
                </a:lnTo>
                <a:lnTo>
                  <a:pt x="115" y="718"/>
                </a:lnTo>
                <a:lnTo>
                  <a:pt x="128" y="730"/>
                </a:lnTo>
                <a:lnTo>
                  <a:pt x="141" y="741"/>
                </a:lnTo>
                <a:lnTo>
                  <a:pt x="156" y="751"/>
                </a:lnTo>
                <a:lnTo>
                  <a:pt x="171" y="760"/>
                </a:lnTo>
                <a:lnTo>
                  <a:pt x="186" y="770"/>
                </a:lnTo>
                <a:lnTo>
                  <a:pt x="203" y="778"/>
                </a:lnTo>
                <a:lnTo>
                  <a:pt x="219" y="785"/>
                </a:lnTo>
                <a:lnTo>
                  <a:pt x="237" y="791"/>
                </a:lnTo>
                <a:lnTo>
                  <a:pt x="254" y="797"/>
                </a:lnTo>
                <a:lnTo>
                  <a:pt x="273" y="801"/>
                </a:lnTo>
                <a:lnTo>
                  <a:pt x="292" y="805"/>
                </a:lnTo>
                <a:lnTo>
                  <a:pt x="311" y="808"/>
                </a:lnTo>
                <a:lnTo>
                  <a:pt x="331" y="810"/>
                </a:lnTo>
                <a:lnTo>
                  <a:pt x="351" y="812"/>
                </a:lnTo>
                <a:lnTo>
                  <a:pt x="372" y="812"/>
                </a:lnTo>
                <a:lnTo>
                  <a:pt x="404" y="811"/>
                </a:lnTo>
                <a:lnTo>
                  <a:pt x="434" y="809"/>
                </a:lnTo>
                <a:lnTo>
                  <a:pt x="462" y="805"/>
                </a:lnTo>
                <a:lnTo>
                  <a:pt x="488" y="801"/>
                </a:lnTo>
                <a:lnTo>
                  <a:pt x="511" y="795"/>
                </a:lnTo>
                <a:lnTo>
                  <a:pt x="532" y="789"/>
                </a:lnTo>
                <a:lnTo>
                  <a:pt x="550" y="783"/>
                </a:lnTo>
                <a:lnTo>
                  <a:pt x="565" y="777"/>
                </a:lnTo>
                <a:lnTo>
                  <a:pt x="541"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 name="Freeform 20">
            <a:extLst>
              <a:ext uri="{FF2B5EF4-FFF2-40B4-BE49-F238E27FC236}">
                <a16:creationId xmlns:a16="http://schemas.microsoft.com/office/drawing/2014/main" id="{00000000-0008-0000-0E00-000013000000}"/>
              </a:ext>
            </a:extLst>
          </xdr:cNvPr>
          <xdr:cNvSpPr>
            <a:spLocks noEditPoints="1"/>
          </xdr:cNvSpPr>
        </xdr:nvSpPr>
        <xdr:spPr bwMode="auto">
          <a:xfrm>
            <a:off x="959" y="193"/>
            <a:ext cx="3" cy="15"/>
          </a:xfrm>
          <a:custGeom>
            <a:avLst/>
            <a:gdLst>
              <a:gd name="T0" fmla="*/ 199 w 210"/>
              <a:gd name="T1" fmla="*/ 319 h 1103"/>
              <a:gd name="T2" fmla="*/ 10 w 210"/>
              <a:gd name="T3" fmla="*/ 1103 h 1103"/>
              <a:gd name="T4" fmla="*/ 105 w 210"/>
              <a:gd name="T5" fmla="*/ 208 h 1103"/>
              <a:gd name="T6" fmla="*/ 128 w 210"/>
              <a:gd name="T7" fmla="*/ 206 h 1103"/>
              <a:gd name="T8" fmla="*/ 148 w 210"/>
              <a:gd name="T9" fmla="*/ 200 h 1103"/>
              <a:gd name="T10" fmla="*/ 166 w 210"/>
              <a:gd name="T11" fmla="*/ 191 h 1103"/>
              <a:gd name="T12" fmla="*/ 182 w 210"/>
              <a:gd name="T13" fmla="*/ 178 h 1103"/>
              <a:gd name="T14" fmla="*/ 194 w 210"/>
              <a:gd name="T15" fmla="*/ 163 h 1103"/>
              <a:gd name="T16" fmla="*/ 203 w 210"/>
              <a:gd name="T17" fmla="*/ 146 h 1103"/>
              <a:gd name="T18" fmla="*/ 208 w 210"/>
              <a:gd name="T19" fmla="*/ 126 h 1103"/>
              <a:gd name="T20" fmla="*/ 210 w 210"/>
              <a:gd name="T21" fmla="*/ 104 h 1103"/>
              <a:gd name="T22" fmla="*/ 208 w 210"/>
              <a:gd name="T23" fmla="*/ 82 h 1103"/>
              <a:gd name="T24" fmla="*/ 203 w 210"/>
              <a:gd name="T25" fmla="*/ 62 h 1103"/>
              <a:gd name="T26" fmla="*/ 194 w 210"/>
              <a:gd name="T27" fmla="*/ 44 h 1103"/>
              <a:gd name="T28" fmla="*/ 182 w 210"/>
              <a:gd name="T29" fmla="*/ 29 h 1103"/>
              <a:gd name="T30" fmla="*/ 167 w 210"/>
              <a:gd name="T31" fmla="*/ 17 h 1103"/>
              <a:gd name="T32" fmla="*/ 149 w 210"/>
              <a:gd name="T33" fmla="*/ 7 h 1103"/>
              <a:gd name="T34" fmla="*/ 129 w 210"/>
              <a:gd name="T35" fmla="*/ 2 h 1103"/>
              <a:gd name="T36" fmla="*/ 107 w 210"/>
              <a:gd name="T37" fmla="*/ 0 h 1103"/>
              <a:gd name="T38" fmla="*/ 83 w 210"/>
              <a:gd name="T39" fmla="*/ 2 h 1103"/>
              <a:gd name="T40" fmla="*/ 63 w 210"/>
              <a:gd name="T41" fmla="*/ 8 h 1103"/>
              <a:gd name="T42" fmla="*/ 45 w 210"/>
              <a:gd name="T43" fmla="*/ 17 h 1103"/>
              <a:gd name="T44" fmla="*/ 30 w 210"/>
              <a:gd name="T45" fmla="*/ 30 h 1103"/>
              <a:gd name="T46" fmla="*/ 17 w 210"/>
              <a:gd name="T47" fmla="*/ 45 h 1103"/>
              <a:gd name="T48" fmla="*/ 8 w 210"/>
              <a:gd name="T49" fmla="*/ 62 h 1103"/>
              <a:gd name="T50" fmla="*/ 2 w 210"/>
              <a:gd name="T51" fmla="*/ 82 h 1103"/>
              <a:gd name="T52" fmla="*/ 0 w 210"/>
              <a:gd name="T53" fmla="*/ 104 h 1103"/>
              <a:gd name="T54" fmla="*/ 2 w 210"/>
              <a:gd name="T55" fmla="*/ 126 h 1103"/>
              <a:gd name="T56" fmla="*/ 8 w 210"/>
              <a:gd name="T57" fmla="*/ 146 h 1103"/>
              <a:gd name="T58" fmla="*/ 17 w 210"/>
              <a:gd name="T59" fmla="*/ 163 h 1103"/>
              <a:gd name="T60" fmla="*/ 29 w 210"/>
              <a:gd name="T61" fmla="*/ 178 h 1103"/>
              <a:gd name="T62" fmla="*/ 44 w 210"/>
              <a:gd name="T63" fmla="*/ 191 h 1103"/>
              <a:gd name="T64" fmla="*/ 61 w 210"/>
              <a:gd name="T65" fmla="*/ 200 h 1103"/>
              <a:gd name="T66" fmla="*/ 81 w 210"/>
              <a:gd name="T67" fmla="*/ 206 h 1103"/>
              <a:gd name="T68" fmla="*/ 102 w 210"/>
              <a:gd name="T69" fmla="*/ 208 h 1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210" h="1103">
                <a:moveTo>
                  <a:pt x="199" y="1103"/>
                </a:moveTo>
                <a:lnTo>
                  <a:pt x="199" y="319"/>
                </a:lnTo>
                <a:lnTo>
                  <a:pt x="10" y="319"/>
                </a:lnTo>
                <a:lnTo>
                  <a:pt x="10" y="1103"/>
                </a:lnTo>
                <a:lnTo>
                  <a:pt x="199" y="1103"/>
                </a:lnTo>
                <a:close/>
                <a:moveTo>
                  <a:pt x="105" y="208"/>
                </a:moveTo>
                <a:lnTo>
                  <a:pt x="117" y="208"/>
                </a:lnTo>
                <a:lnTo>
                  <a:pt x="128" y="206"/>
                </a:lnTo>
                <a:lnTo>
                  <a:pt x="138" y="204"/>
                </a:lnTo>
                <a:lnTo>
                  <a:pt x="148" y="200"/>
                </a:lnTo>
                <a:lnTo>
                  <a:pt x="158" y="196"/>
                </a:lnTo>
                <a:lnTo>
                  <a:pt x="166" y="191"/>
                </a:lnTo>
                <a:lnTo>
                  <a:pt x="174" y="185"/>
                </a:lnTo>
                <a:lnTo>
                  <a:pt x="182" y="178"/>
                </a:lnTo>
                <a:lnTo>
                  <a:pt x="188" y="171"/>
                </a:lnTo>
                <a:lnTo>
                  <a:pt x="194" y="163"/>
                </a:lnTo>
                <a:lnTo>
                  <a:pt x="199" y="155"/>
                </a:lnTo>
                <a:lnTo>
                  <a:pt x="203" y="146"/>
                </a:lnTo>
                <a:lnTo>
                  <a:pt x="206" y="136"/>
                </a:lnTo>
                <a:lnTo>
                  <a:pt x="208" y="126"/>
                </a:lnTo>
                <a:lnTo>
                  <a:pt x="210" y="115"/>
                </a:lnTo>
                <a:lnTo>
                  <a:pt x="210" y="104"/>
                </a:lnTo>
                <a:lnTo>
                  <a:pt x="210" y="92"/>
                </a:lnTo>
                <a:lnTo>
                  <a:pt x="208" y="82"/>
                </a:lnTo>
                <a:lnTo>
                  <a:pt x="206" y="71"/>
                </a:lnTo>
                <a:lnTo>
                  <a:pt x="203" y="62"/>
                </a:lnTo>
                <a:lnTo>
                  <a:pt x="199" y="53"/>
                </a:lnTo>
                <a:lnTo>
                  <a:pt x="194" y="44"/>
                </a:lnTo>
                <a:lnTo>
                  <a:pt x="188" y="36"/>
                </a:lnTo>
                <a:lnTo>
                  <a:pt x="182" y="29"/>
                </a:lnTo>
                <a:lnTo>
                  <a:pt x="175" y="22"/>
                </a:lnTo>
                <a:lnTo>
                  <a:pt x="167" y="17"/>
                </a:lnTo>
                <a:lnTo>
                  <a:pt x="158" y="12"/>
                </a:lnTo>
                <a:lnTo>
                  <a:pt x="149" y="7"/>
                </a:lnTo>
                <a:lnTo>
                  <a:pt x="139" y="4"/>
                </a:lnTo>
                <a:lnTo>
                  <a:pt x="129" y="2"/>
                </a:lnTo>
                <a:lnTo>
                  <a:pt x="118" y="0"/>
                </a:lnTo>
                <a:lnTo>
                  <a:pt x="107" y="0"/>
                </a:lnTo>
                <a:lnTo>
                  <a:pt x="94" y="0"/>
                </a:lnTo>
                <a:lnTo>
                  <a:pt x="83" y="2"/>
                </a:lnTo>
                <a:lnTo>
                  <a:pt x="73" y="4"/>
                </a:lnTo>
                <a:lnTo>
                  <a:pt x="63" y="8"/>
                </a:lnTo>
                <a:lnTo>
                  <a:pt x="54" y="12"/>
                </a:lnTo>
                <a:lnTo>
                  <a:pt x="45" y="17"/>
                </a:lnTo>
                <a:lnTo>
                  <a:pt x="37" y="23"/>
                </a:lnTo>
                <a:lnTo>
                  <a:pt x="30" y="30"/>
                </a:lnTo>
                <a:lnTo>
                  <a:pt x="23" y="37"/>
                </a:lnTo>
                <a:lnTo>
                  <a:pt x="17" y="45"/>
                </a:lnTo>
                <a:lnTo>
                  <a:pt x="12" y="53"/>
                </a:lnTo>
                <a:lnTo>
                  <a:pt x="8" y="62"/>
                </a:lnTo>
                <a:lnTo>
                  <a:pt x="5" y="72"/>
                </a:lnTo>
                <a:lnTo>
                  <a:pt x="2" y="82"/>
                </a:lnTo>
                <a:lnTo>
                  <a:pt x="1" y="93"/>
                </a:lnTo>
                <a:lnTo>
                  <a:pt x="0" y="104"/>
                </a:lnTo>
                <a:lnTo>
                  <a:pt x="1" y="115"/>
                </a:lnTo>
                <a:lnTo>
                  <a:pt x="2" y="126"/>
                </a:lnTo>
                <a:lnTo>
                  <a:pt x="5" y="136"/>
                </a:lnTo>
                <a:lnTo>
                  <a:pt x="8" y="146"/>
                </a:lnTo>
                <a:lnTo>
                  <a:pt x="12" y="155"/>
                </a:lnTo>
                <a:lnTo>
                  <a:pt x="17" y="163"/>
                </a:lnTo>
                <a:lnTo>
                  <a:pt x="22" y="171"/>
                </a:lnTo>
                <a:lnTo>
                  <a:pt x="29" y="178"/>
                </a:lnTo>
                <a:lnTo>
                  <a:pt x="36" y="185"/>
                </a:lnTo>
                <a:lnTo>
                  <a:pt x="44" y="191"/>
                </a:lnTo>
                <a:lnTo>
                  <a:pt x="52" y="196"/>
                </a:lnTo>
                <a:lnTo>
                  <a:pt x="61" y="200"/>
                </a:lnTo>
                <a:lnTo>
                  <a:pt x="71" y="204"/>
                </a:lnTo>
                <a:lnTo>
                  <a:pt x="81" y="206"/>
                </a:lnTo>
                <a:lnTo>
                  <a:pt x="91" y="208"/>
                </a:lnTo>
                <a:lnTo>
                  <a:pt x="102" y="208"/>
                </a:lnTo>
                <a:lnTo>
                  <a:pt x="105" y="208"/>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21">
            <a:extLst>
              <a:ext uri="{FF2B5EF4-FFF2-40B4-BE49-F238E27FC236}">
                <a16:creationId xmlns:a16="http://schemas.microsoft.com/office/drawing/2014/main" id="{00000000-0008-0000-0E00-000014000000}"/>
              </a:ext>
            </a:extLst>
          </xdr:cNvPr>
          <xdr:cNvSpPr>
            <a:spLocks noEditPoints="1"/>
          </xdr:cNvSpPr>
        </xdr:nvSpPr>
        <xdr:spPr bwMode="auto">
          <a:xfrm>
            <a:off x="963" y="197"/>
            <a:ext cx="9" cy="11"/>
          </a:xfrm>
          <a:custGeom>
            <a:avLst/>
            <a:gdLst>
              <a:gd name="T0" fmla="*/ 659 w 661"/>
              <a:gd name="T1" fmla="*/ 426 h 814"/>
              <a:gd name="T2" fmla="*/ 661 w 661"/>
              <a:gd name="T3" fmla="*/ 358 h 814"/>
              <a:gd name="T4" fmla="*/ 657 w 661"/>
              <a:gd name="T5" fmla="*/ 307 h 814"/>
              <a:gd name="T6" fmla="*/ 649 w 661"/>
              <a:gd name="T7" fmla="*/ 255 h 814"/>
              <a:gd name="T8" fmla="*/ 635 w 661"/>
              <a:gd name="T9" fmla="*/ 207 h 814"/>
              <a:gd name="T10" fmla="*/ 616 w 661"/>
              <a:gd name="T11" fmla="*/ 161 h 814"/>
              <a:gd name="T12" fmla="*/ 592 w 661"/>
              <a:gd name="T13" fmla="*/ 119 h 814"/>
              <a:gd name="T14" fmla="*/ 561 w 661"/>
              <a:gd name="T15" fmla="*/ 82 h 814"/>
              <a:gd name="T16" fmla="*/ 525 w 661"/>
              <a:gd name="T17" fmla="*/ 51 h 814"/>
              <a:gd name="T18" fmla="*/ 481 w 661"/>
              <a:gd name="T19" fmla="*/ 25 h 814"/>
              <a:gd name="T20" fmla="*/ 430 w 661"/>
              <a:gd name="T21" fmla="*/ 9 h 814"/>
              <a:gd name="T22" fmla="*/ 373 w 661"/>
              <a:gd name="T23" fmla="*/ 1 h 814"/>
              <a:gd name="T24" fmla="*/ 312 w 661"/>
              <a:gd name="T25" fmla="*/ 2 h 814"/>
              <a:gd name="T26" fmla="*/ 255 w 661"/>
              <a:gd name="T27" fmla="*/ 14 h 814"/>
              <a:gd name="T28" fmla="*/ 203 w 661"/>
              <a:gd name="T29" fmla="*/ 33 h 814"/>
              <a:gd name="T30" fmla="*/ 157 w 661"/>
              <a:gd name="T31" fmla="*/ 62 h 814"/>
              <a:gd name="T32" fmla="*/ 116 w 661"/>
              <a:gd name="T33" fmla="*/ 97 h 814"/>
              <a:gd name="T34" fmla="*/ 81 w 661"/>
              <a:gd name="T35" fmla="*/ 139 h 814"/>
              <a:gd name="T36" fmla="*/ 52 w 661"/>
              <a:gd name="T37" fmla="*/ 187 h 814"/>
              <a:gd name="T38" fmla="*/ 30 w 661"/>
              <a:gd name="T39" fmla="*/ 240 h 814"/>
              <a:gd name="T40" fmla="*/ 13 w 661"/>
              <a:gd name="T41" fmla="*/ 297 h 814"/>
              <a:gd name="T42" fmla="*/ 4 w 661"/>
              <a:gd name="T43" fmla="*/ 357 h 814"/>
              <a:gd name="T44" fmla="*/ 0 w 661"/>
              <a:gd name="T45" fmla="*/ 420 h 814"/>
              <a:gd name="T46" fmla="*/ 4 w 661"/>
              <a:gd name="T47" fmla="*/ 485 h 814"/>
              <a:gd name="T48" fmla="*/ 14 w 661"/>
              <a:gd name="T49" fmla="*/ 546 h 814"/>
              <a:gd name="T50" fmla="*/ 32 w 661"/>
              <a:gd name="T51" fmla="*/ 600 h 814"/>
              <a:gd name="T52" fmla="*/ 56 w 661"/>
              <a:gd name="T53" fmla="*/ 650 h 814"/>
              <a:gd name="T54" fmla="*/ 86 w 661"/>
              <a:gd name="T55" fmla="*/ 694 h 814"/>
              <a:gd name="T56" fmla="*/ 123 w 661"/>
              <a:gd name="T57" fmla="*/ 731 h 814"/>
              <a:gd name="T58" fmla="*/ 165 w 661"/>
              <a:gd name="T59" fmla="*/ 762 h 814"/>
              <a:gd name="T60" fmla="*/ 214 w 661"/>
              <a:gd name="T61" fmla="*/ 787 h 814"/>
              <a:gd name="T62" fmla="*/ 269 w 661"/>
              <a:gd name="T63" fmla="*/ 803 h 814"/>
              <a:gd name="T64" fmla="*/ 329 w 661"/>
              <a:gd name="T65" fmla="*/ 812 h 814"/>
              <a:gd name="T66" fmla="*/ 409 w 661"/>
              <a:gd name="T67" fmla="*/ 813 h 814"/>
              <a:gd name="T68" fmla="*/ 512 w 661"/>
              <a:gd name="T69" fmla="*/ 801 h 814"/>
              <a:gd name="T70" fmla="*/ 598 w 661"/>
              <a:gd name="T71" fmla="*/ 778 h 814"/>
              <a:gd name="T72" fmla="*/ 574 w 661"/>
              <a:gd name="T73" fmla="*/ 642 h 814"/>
              <a:gd name="T74" fmla="*/ 509 w 661"/>
              <a:gd name="T75" fmla="*/ 660 h 814"/>
              <a:gd name="T76" fmla="*/ 430 w 661"/>
              <a:gd name="T77" fmla="*/ 669 h 814"/>
              <a:gd name="T78" fmla="*/ 358 w 661"/>
              <a:gd name="T79" fmla="*/ 667 h 814"/>
              <a:gd name="T80" fmla="*/ 300 w 661"/>
              <a:gd name="T81" fmla="*/ 652 h 814"/>
              <a:gd name="T82" fmla="*/ 265 w 661"/>
              <a:gd name="T83" fmla="*/ 633 h 814"/>
              <a:gd name="T84" fmla="*/ 242 w 661"/>
              <a:gd name="T85" fmla="*/ 615 h 814"/>
              <a:gd name="T86" fmla="*/ 222 w 661"/>
              <a:gd name="T87" fmla="*/ 593 h 814"/>
              <a:gd name="T88" fmla="*/ 206 w 661"/>
              <a:gd name="T89" fmla="*/ 567 h 814"/>
              <a:gd name="T90" fmla="*/ 194 w 661"/>
              <a:gd name="T91" fmla="*/ 536 h 814"/>
              <a:gd name="T92" fmla="*/ 185 w 661"/>
              <a:gd name="T93" fmla="*/ 500 h 814"/>
              <a:gd name="T94" fmla="*/ 182 w 661"/>
              <a:gd name="T95" fmla="*/ 460 h 814"/>
              <a:gd name="T96" fmla="*/ 184 w 661"/>
              <a:gd name="T97" fmla="*/ 311 h 814"/>
              <a:gd name="T98" fmla="*/ 195 w 661"/>
              <a:gd name="T99" fmla="*/ 261 h 814"/>
              <a:gd name="T100" fmla="*/ 215 w 661"/>
              <a:gd name="T101" fmla="*/ 214 h 814"/>
              <a:gd name="T102" fmla="*/ 245 w 661"/>
              <a:gd name="T103" fmla="*/ 173 h 814"/>
              <a:gd name="T104" fmla="*/ 279 w 661"/>
              <a:gd name="T105" fmla="*/ 148 h 814"/>
              <a:gd name="T106" fmla="*/ 303 w 661"/>
              <a:gd name="T107" fmla="*/ 138 h 814"/>
              <a:gd name="T108" fmla="*/ 330 w 661"/>
              <a:gd name="T109" fmla="*/ 134 h 814"/>
              <a:gd name="T110" fmla="*/ 360 w 661"/>
              <a:gd name="T111" fmla="*/ 135 h 814"/>
              <a:gd name="T112" fmla="*/ 386 w 661"/>
              <a:gd name="T113" fmla="*/ 141 h 814"/>
              <a:gd name="T114" fmla="*/ 409 w 661"/>
              <a:gd name="T115" fmla="*/ 151 h 814"/>
              <a:gd name="T116" fmla="*/ 428 w 661"/>
              <a:gd name="T117" fmla="*/ 166 h 814"/>
              <a:gd name="T118" fmla="*/ 454 w 661"/>
              <a:gd name="T119" fmla="*/ 197 h 814"/>
              <a:gd name="T120" fmla="*/ 474 w 661"/>
              <a:gd name="T121" fmla="*/ 243 h 814"/>
              <a:gd name="T122" fmla="*/ 483 w 661"/>
              <a:gd name="T123" fmla="*/ 294 h 814"/>
              <a:gd name="T124" fmla="*/ 182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0"/>
                </a:moveTo>
                <a:lnTo>
                  <a:pt x="657" y="445"/>
                </a:lnTo>
                <a:lnTo>
                  <a:pt x="659" y="426"/>
                </a:lnTo>
                <a:lnTo>
                  <a:pt x="661" y="402"/>
                </a:lnTo>
                <a:lnTo>
                  <a:pt x="661" y="375"/>
                </a:lnTo>
                <a:lnTo>
                  <a:pt x="661" y="358"/>
                </a:lnTo>
                <a:lnTo>
                  <a:pt x="660" y="341"/>
                </a:lnTo>
                <a:lnTo>
                  <a:pt x="659" y="324"/>
                </a:lnTo>
                <a:lnTo>
                  <a:pt x="657" y="307"/>
                </a:lnTo>
                <a:lnTo>
                  <a:pt x="655" y="290"/>
                </a:lnTo>
                <a:lnTo>
                  <a:pt x="652" y="272"/>
                </a:lnTo>
                <a:lnTo>
                  <a:pt x="649" y="255"/>
                </a:lnTo>
                <a:lnTo>
                  <a:pt x="645" y="239"/>
                </a:lnTo>
                <a:lnTo>
                  <a:pt x="640" y="223"/>
                </a:lnTo>
                <a:lnTo>
                  <a:pt x="635" y="207"/>
                </a:lnTo>
                <a:lnTo>
                  <a:pt x="630" y="192"/>
                </a:lnTo>
                <a:lnTo>
                  <a:pt x="623" y="176"/>
                </a:lnTo>
                <a:lnTo>
                  <a:pt x="616" y="161"/>
                </a:lnTo>
                <a:lnTo>
                  <a:pt x="609" y="146"/>
                </a:lnTo>
                <a:lnTo>
                  <a:pt x="601" y="132"/>
                </a:lnTo>
                <a:lnTo>
                  <a:pt x="592" y="119"/>
                </a:lnTo>
                <a:lnTo>
                  <a:pt x="582" y="106"/>
                </a:lnTo>
                <a:lnTo>
                  <a:pt x="572" y="94"/>
                </a:lnTo>
                <a:lnTo>
                  <a:pt x="561" y="82"/>
                </a:lnTo>
                <a:lnTo>
                  <a:pt x="550" y="71"/>
                </a:lnTo>
                <a:lnTo>
                  <a:pt x="538" y="60"/>
                </a:lnTo>
                <a:lnTo>
                  <a:pt x="525" y="51"/>
                </a:lnTo>
                <a:lnTo>
                  <a:pt x="511" y="41"/>
                </a:lnTo>
                <a:lnTo>
                  <a:pt x="497" y="33"/>
                </a:lnTo>
                <a:lnTo>
                  <a:pt x="481" y="25"/>
                </a:lnTo>
                <a:lnTo>
                  <a:pt x="466" y="19"/>
                </a:lnTo>
                <a:lnTo>
                  <a:pt x="448" y="13"/>
                </a:lnTo>
                <a:lnTo>
                  <a:pt x="430" y="9"/>
                </a:lnTo>
                <a:lnTo>
                  <a:pt x="412" y="5"/>
                </a:lnTo>
                <a:lnTo>
                  <a:pt x="393" y="2"/>
                </a:lnTo>
                <a:lnTo>
                  <a:pt x="373" y="1"/>
                </a:lnTo>
                <a:lnTo>
                  <a:pt x="353" y="0"/>
                </a:lnTo>
                <a:lnTo>
                  <a:pt x="332" y="1"/>
                </a:lnTo>
                <a:lnTo>
                  <a:pt x="312" y="2"/>
                </a:lnTo>
                <a:lnTo>
                  <a:pt x="292" y="5"/>
                </a:lnTo>
                <a:lnTo>
                  <a:pt x="273" y="9"/>
                </a:lnTo>
                <a:lnTo>
                  <a:pt x="255" y="14"/>
                </a:lnTo>
                <a:lnTo>
                  <a:pt x="237" y="19"/>
                </a:lnTo>
                <a:lnTo>
                  <a:pt x="219" y="26"/>
                </a:lnTo>
                <a:lnTo>
                  <a:pt x="203" y="33"/>
                </a:lnTo>
                <a:lnTo>
                  <a:pt x="187" y="43"/>
                </a:lnTo>
                <a:lnTo>
                  <a:pt x="171" y="52"/>
                </a:lnTo>
                <a:lnTo>
                  <a:pt x="157" y="62"/>
                </a:lnTo>
                <a:lnTo>
                  <a:pt x="142" y="73"/>
                </a:lnTo>
                <a:lnTo>
                  <a:pt x="129" y="85"/>
                </a:lnTo>
                <a:lnTo>
                  <a:pt x="116" y="97"/>
                </a:lnTo>
                <a:lnTo>
                  <a:pt x="104" y="111"/>
                </a:lnTo>
                <a:lnTo>
                  <a:pt x="92" y="124"/>
                </a:lnTo>
                <a:lnTo>
                  <a:pt x="81" y="139"/>
                </a:lnTo>
                <a:lnTo>
                  <a:pt x="71" y="154"/>
                </a:lnTo>
                <a:lnTo>
                  <a:pt x="61" y="171"/>
                </a:lnTo>
                <a:lnTo>
                  <a:pt x="52" y="187"/>
                </a:lnTo>
                <a:lnTo>
                  <a:pt x="44" y="204"/>
                </a:lnTo>
                <a:lnTo>
                  <a:pt x="37" y="222"/>
                </a:lnTo>
                <a:lnTo>
                  <a:pt x="30" y="240"/>
                </a:lnTo>
                <a:lnTo>
                  <a:pt x="24" y="258"/>
                </a:lnTo>
                <a:lnTo>
                  <a:pt x="18" y="277"/>
                </a:lnTo>
                <a:lnTo>
                  <a:pt x="13" y="297"/>
                </a:lnTo>
                <a:lnTo>
                  <a:pt x="9"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19" y="565"/>
                </a:lnTo>
                <a:lnTo>
                  <a:pt x="25" y="583"/>
                </a:lnTo>
                <a:lnTo>
                  <a:pt x="32" y="600"/>
                </a:lnTo>
                <a:lnTo>
                  <a:pt x="39" y="617"/>
                </a:lnTo>
                <a:lnTo>
                  <a:pt x="47" y="634"/>
                </a:lnTo>
                <a:lnTo>
                  <a:pt x="56" y="650"/>
                </a:lnTo>
                <a:lnTo>
                  <a:pt x="65" y="666"/>
                </a:lnTo>
                <a:lnTo>
                  <a:pt x="75" y="680"/>
                </a:lnTo>
                <a:lnTo>
                  <a:pt x="86" y="694"/>
                </a:lnTo>
                <a:lnTo>
                  <a:pt x="97" y="707"/>
                </a:lnTo>
                <a:lnTo>
                  <a:pt x="110" y="719"/>
                </a:lnTo>
                <a:lnTo>
                  <a:pt x="123" y="731"/>
                </a:lnTo>
                <a:lnTo>
                  <a:pt x="136" y="742"/>
                </a:lnTo>
                <a:lnTo>
                  <a:pt x="151" y="752"/>
                </a:lnTo>
                <a:lnTo>
                  <a:pt x="165" y="762"/>
                </a:lnTo>
                <a:lnTo>
                  <a:pt x="181" y="771"/>
                </a:lnTo>
                <a:lnTo>
                  <a:pt x="197" y="779"/>
                </a:lnTo>
                <a:lnTo>
                  <a:pt x="214" y="787"/>
                </a:lnTo>
                <a:lnTo>
                  <a:pt x="232" y="793"/>
                </a:lnTo>
                <a:lnTo>
                  <a:pt x="250" y="799"/>
                </a:lnTo>
                <a:lnTo>
                  <a:pt x="269" y="803"/>
                </a:lnTo>
                <a:lnTo>
                  <a:pt x="288" y="807"/>
                </a:lnTo>
                <a:lnTo>
                  <a:pt x="308" y="810"/>
                </a:lnTo>
                <a:lnTo>
                  <a:pt x="329" y="812"/>
                </a:lnTo>
                <a:lnTo>
                  <a:pt x="350" y="814"/>
                </a:lnTo>
                <a:lnTo>
                  <a:pt x="372" y="814"/>
                </a:lnTo>
                <a:lnTo>
                  <a:pt x="409" y="813"/>
                </a:lnTo>
                <a:lnTo>
                  <a:pt x="445" y="811"/>
                </a:lnTo>
                <a:lnTo>
                  <a:pt x="480" y="807"/>
                </a:lnTo>
                <a:lnTo>
                  <a:pt x="512" y="801"/>
                </a:lnTo>
                <a:lnTo>
                  <a:pt x="543" y="794"/>
                </a:lnTo>
                <a:lnTo>
                  <a:pt x="571" y="787"/>
                </a:lnTo>
                <a:lnTo>
                  <a:pt x="598" y="778"/>
                </a:lnTo>
                <a:lnTo>
                  <a:pt x="622" y="767"/>
                </a:lnTo>
                <a:lnTo>
                  <a:pt x="594" y="635"/>
                </a:lnTo>
                <a:lnTo>
                  <a:pt x="574" y="642"/>
                </a:lnTo>
                <a:lnTo>
                  <a:pt x="554" y="648"/>
                </a:lnTo>
                <a:lnTo>
                  <a:pt x="532" y="655"/>
                </a:lnTo>
                <a:lnTo>
                  <a:pt x="509" y="660"/>
                </a:lnTo>
                <a:lnTo>
                  <a:pt x="484" y="664"/>
                </a:lnTo>
                <a:lnTo>
                  <a:pt x="459" y="667"/>
                </a:lnTo>
                <a:lnTo>
                  <a:pt x="430" y="669"/>
                </a:lnTo>
                <a:lnTo>
                  <a:pt x="401" y="670"/>
                </a:lnTo>
                <a:lnTo>
                  <a:pt x="379" y="669"/>
                </a:lnTo>
                <a:lnTo>
                  <a:pt x="358" y="667"/>
                </a:lnTo>
                <a:lnTo>
                  <a:pt x="338" y="663"/>
                </a:lnTo>
                <a:lnTo>
                  <a:pt x="318" y="658"/>
                </a:lnTo>
                <a:lnTo>
                  <a:pt x="300" y="652"/>
                </a:lnTo>
                <a:lnTo>
                  <a:pt x="282" y="643"/>
                </a:lnTo>
                <a:lnTo>
                  <a:pt x="273" y="638"/>
                </a:lnTo>
                <a:lnTo>
                  <a:pt x="265" y="633"/>
                </a:lnTo>
                <a:lnTo>
                  <a:pt x="257" y="627"/>
                </a:lnTo>
                <a:lnTo>
                  <a:pt x="249" y="621"/>
                </a:lnTo>
                <a:lnTo>
                  <a:pt x="242" y="615"/>
                </a:lnTo>
                <a:lnTo>
                  <a:pt x="235" y="608"/>
                </a:lnTo>
                <a:lnTo>
                  <a:pt x="229" y="601"/>
                </a:lnTo>
                <a:lnTo>
                  <a:pt x="222" y="593"/>
                </a:lnTo>
                <a:lnTo>
                  <a:pt x="216" y="585"/>
                </a:lnTo>
                <a:lnTo>
                  <a:pt x="211" y="576"/>
                </a:lnTo>
                <a:lnTo>
                  <a:pt x="206" y="567"/>
                </a:lnTo>
                <a:lnTo>
                  <a:pt x="201" y="557"/>
                </a:lnTo>
                <a:lnTo>
                  <a:pt x="197" y="547"/>
                </a:lnTo>
                <a:lnTo>
                  <a:pt x="194" y="536"/>
                </a:lnTo>
                <a:lnTo>
                  <a:pt x="190" y="524"/>
                </a:lnTo>
                <a:lnTo>
                  <a:pt x="188" y="512"/>
                </a:lnTo>
                <a:lnTo>
                  <a:pt x="185" y="500"/>
                </a:lnTo>
                <a:lnTo>
                  <a:pt x="184" y="487"/>
                </a:lnTo>
                <a:lnTo>
                  <a:pt x="183" y="474"/>
                </a:lnTo>
                <a:lnTo>
                  <a:pt x="182" y="460"/>
                </a:lnTo>
                <a:lnTo>
                  <a:pt x="655" y="460"/>
                </a:lnTo>
                <a:close/>
                <a:moveTo>
                  <a:pt x="182" y="327"/>
                </a:moveTo>
                <a:lnTo>
                  <a:pt x="184" y="311"/>
                </a:lnTo>
                <a:lnTo>
                  <a:pt x="186" y="295"/>
                </a:lnTo>
                <a:lnTo>
                  <a:pt x="190" y="278"/>
                </a:lnTo>
                <a:lnTo>
                  <a:pt x="195" y="261"/>
                </a:lnTo>
                <a:lnTo>
                  <a:pt x="200" y="245"/>
                </a:lnTo>
                <a:lnTo>
                  <a:pt x="207" y="229"/>
                </a:lnTo>
                <a:lnTo>
                  <a:pt x="215" y="214"/>
                </a:lnTo>
                <a:lnTo>
                  <a:pt x="224" y="199"/>
                </a:lnTo>
                <a:lnTo>
                  <a:pt x="234" y="186"/>
                </a:lnTo>
                <a:lnTo>
                  <a:pt x="245" y="173"/>
                </a:lnTo>
                <a:lnTo>
                  <a:pt x="258" y="161"/>
                </a:lnTo>
                <a:lnTo>
                  <a:pt x="272" y="152"/>
                </a:lnTo>
                <a:lnTo>
                  <a:pt x="279" y="148"/>
                </a:lnTo>
                <a:lnTo>
                  <a:pt x="287" y="144"/>
                </a:lnTo>
                <a:lnTo>
                  <a:pt x="295" y="141"/>
                </a:lnTo>
                <a:lnTo>
                  <a:pt x="303" y="138"/>
                </a:lnTo>
                <a:lnTo>
                  <a:pt x="312" y="136"/>
                </a:lnTo>
                <a:lnTo>
                  <a:pt x="321" y="135"/>
                </a:lnTo>
                <a:lnTo>
                  <a:pt x="330" y="134"/>
                </a:lnTo>
                <a:lnTo>
                  <a:pt x="340" y="134"/>
                </a:lnTo>
                <a:lnTo>
                  <a:pt x="350" y="134"/>
                </a:lnTo>
                <a:lnTo>
                  <a:pt x="360" y="135"/>
                </a:lnTo>
                <a:lnTo>
                  <a:pt x="369" y="136"/>
                </a:lnTo>
                <a:lnTo>
                  <a:pt x="378" y="138"/>
                </a:lnTo>
                <a:lnTo>
                  <a:pt x="386" y="141"/>
                </a:lnTo>
                <a:lnTo>
                  <a:pt x="394" y="144"/>
                </a:lnTo>
                <a:lnTo>
                  <a:pt x="402" y="147"/>
                </a:lnTo>
                <a:lnTo>
                  <a:pt x="409" y="151"/>
                </a:lnTo>
                <a:lnTo>
                  <a:pt x="416" y="156"/>
                </a:lnTo>
                <a:lnTo>
                  <a:pt x="422" y="160"/>
                </a:lnTo>
                <a:lnTo>
                  <a:pt x="428" y="166"/>
                </a:lnTo>
                <a:lnTo>
                  <a:pt x="434" y="172"/>
                </a:lnTo>
                <a:lnTo>
                  <a:pt x="444" y="184"/>
                </a:lnTo>
                <a:lnTo>
                  <a:pt x="454" y="197"/>
                </a:lnTo>
                <a:lnTo>
                  <a:pt x="462" y="212"/>
                </a:lnTo>
                <a:lnTo>
                  <a:pt x="469" y="227"/>
                </a:lnTo>
                <a:lnTo>
                  <a:pt x="474" y="243"/>
                </a:lnTo>
                <a:lnTo>
                  <a:pt x="478" y="259"/>
                </a:lnTo>
                <a:lnTo>
                  <a:pt x="481" y="276"/>
                </a:lnTo>
                <a:lnTo>
                  <a:pt x="483" y="294"/>
                </a:lnTo>
                <a:lnTo>
                  <a:pt x="484" y="310"/>
                </a:lnTo>
                <a:lnTo>
                  <a:pt x="484"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22">
            <a:extLst>
              <a:ext uri="{FF2B5EF4-FFF2-40B4-BE49-F238E27FC236}">
                <a16:creationId xmlns:a16="http://schemas.microsoft.com/office/drawing/2014/main" id="{00000000-0008-0000-0E00-000015000000}"/>
              </a:ext>
            </a:extLst>
          </xdr:cNvPr>
          <xdr:cNvSpPr>
            <a:spLocks/>
          </xdr:cNvSpPr>
        </xdr:nvSpPr>
        <xdr:spPr bwMode="auto">
          <a:xfrm>
            <a:off x="974" y="197"/>
            <a:ext cx="9" cy="11"/>
          </a:xfrm>
          <a:custGeom>
            <a:avLst/>
            <a:gdLst>
              <a:gd name="T0" fmla="*/ 194 w 659"/>
              <a:gd name="T1" fmla="*/ 800 h 800"/>
              <a:gd name="T2" fmla="*/ 195 w 659"/>
              <a:gd name="T3" fmla="*/ 314 h 800"/>
              <a:gd name="T4" fmla="*/ 200 w 659"/>
              <a:gd name="T5" fmla="*/ 280 h 800"/>
              <a:gd name="T6" fmla="*/ 208 w 659"/>
              <a:gd name="T7" fmla="*/ 254 h 800"/>
              <a:gd name="T8" fmla="*/ 217 w 659"/>
              <a:gd name="T9" fmla="*/ 233 h 800"/>
              <a:gd name="T10" fmla="*/ 229 w 659"/>
              <a:gd name="T11" fmla="*/ 213 h 800"/>
              <a:gd name="T12" fmla="*/ 244 w 659"/>
              <a:gd name="T13" fmla="*/ 196 h 800"/>
              <a:gd name="T14" fmla="*/ 262 w 659"/>
              <a:gd name="T15" fmla="*/ 181 h 800"/>
              <a:gd name="T16" fmla="*/ 281 w 659"/>
              <a:gd name="T17" fmla="*/ 170 h 800"/>
              <a:gd name="T18" fmla="*/ 303 w 659"/>
              <a:gd name="T19" fmla="*/ 161 h 800"/>
              <a:gd name="T20" fmla="*/ 327 w 659"/>
              <a:gd name="T21" fmla="*/ 156 h 800"/>
              <a:gd name="T22" fmla="*/ 357 w 659"/>
              <a:gd name="T23" fmla="*/ 157 h 800"/>
              <a:gd name="T24" fmla="*/ 389 w 659"/>
              <a:gd name="T25" fmla="*/ 165 h 800"/>
              <a:gd name="T26" fmla="*/ 414 w 659"/>
              <a:gd name="T27" fmla="*/ 179 h 800"/>
              <a:gd name="T28" fmla="*/ 434 w 659"/>
              <a:gd name="T29" fmla="*/ 199 h 800"/>
              <a:gd name="T30" fmla="*/ 449 w 659"/>
              <a:gd name="T31" fmla="*/ 223 h 800"/>
              <a:gd name="T32" fmla="*/ 460 w 659"/>
              <a:gd name="T33" fmla="*/ 253 h 800"/>
              <a:gd name="T34" fmla="*/ 468 w 659"/>
              <a:gd name="T35" fmla="*/ 286 h 800"/>
              <a:gd name="T36" fmla="*/ 471 w 659"/>
              <a:gd name="T37" fmla="*/ 322 h 800"/>
              <a:gd name="T38" fmla="*/ 471 w 659"/>
              <a:gd name="T39" fmla="*/ 800 h 800"/>
              <a:gd name="T40" fmla="*/ 659 w 659"/>
              <a:gd name="T41" fmla="*/ 321 h 800"/>
              <a:gd name="T42" fmla="*/ 658 w 659"/>
              <a:gd name="T43" fmla="*/ 279 h 800"/>
              <a:gd name="T44" fmla="*/ 654 w 659"/>
              <a:gd name="T45" fmla="*/ 241 h 800"/>
              <a:gd name="T46" fmla="*/ 648 w 659"/>
              <a:gd name="T47" fmla="*/ 206 h 800"/>
              <a:gd name="T48" fmla="*/ 639 w 659"/>
              <a:gd name="T49" fmla="*/ 174 h 800"/>
              <a:gd name="T50" fmla="*/ 628 w 659"/>
              <a:gd name="T51" fmla="*/ 145 h 800"/>
              <a:gd name="T52" fmla="*/ 615 w 659"/>
              <a:gd name="T53" fmla="*/ 119 h 800"/>
              <a:gd name="T54" fmla="*/ 600 w 659"/>
              <a:gd name="T55" fmla="*/ 95 h 800"/>
              <a:gd name="T56" fmla="*/ 583 w 659"/>
              <a:gd name="T57" fmla="*/ 75 h 800"/>
              <a:gd name="T58" fmla="*/ 565 w 659"/>
              <a:gd name="T59" fmla="*/ 57 h 800"/>
              <a:gd name="T60" fmla="*/ 545 w 659"/>
              <a:gd name="T61" fmla="*/ 41 h 800"/>
              <a:gd name="T62" fmla="*/ 525 w 659"/>
              <a:gd name="T63" fmla="*/ 28 h 800"/>
              <a:gd name="T64" fmla="*/ 503 w 659"/>
              <a:gd name="T65" fmla="*/ 18 h 800"/>
              <a:gd name="T66" fmla="*/ 480 w 659"/>
              <a:gd name="T67" fmla="*/ 10 h 800"/>
              <a:gd name="T68" fmla="*/ 456 w 659"/>
              <a:gd name="T69" fmla="*/ 5 h 800"/>
              <a:gd name="T70" fmla="*/ 432 w 659"/>
              <a:gd name="T71" fmla="*/ 1 h 800"/>
              <a:gd name="T72" fmla="*/ 407 w 659"/>
              <a:gd name="T73" fmla="*/ 0 h 800"/>
              <a:gd name="T74" fmla="*/ 366 w 659"/>
              <a:gd name="T75" fmla="*/ 3 h 800"/>
              <a:gd name="T76" fmla="*/ 327 w 659"/>
              <a:gd name="T77" fmla="*/ 11 h 800"/>
              <a:gd name="T78" fmla="*/ 293 w 659"/>
              <a:gd name="T79" fmla="*/ 24 h 800"/>
              <a:gd name="T80" fmla="*/ 262 w 659"/>
              <a:gd name="T81" fmla="*/ 40 h 800"/>
              <a:gd name="T82" fmla="*/ 235 w 659"/>
              <a:gd name="T83" fmla="*/ 60 h 800"/>
              <a:gd name="T84" fmla="*/ 211 w 659"/>
              <a:gd name="T85" fmla="*/ 81 h 800"/>
              <a:gd name="T86" fmla="*/ 192 w 659"/>
              <a:gd name="T87" fmla="*/ 103 h 800"/>
              <a:gd name="T88" fmla="*/ 177 w 659"/>
              <a:gd name="T89" fmla="*/ 126 h 800"/>
              <a:gd name="T90" fmla="*/ 164 w 659"/>
              <a:gd name="T91" fmla="*/ 16 h 800"/>
              <a:gd name="T92" fmla="*/ 1 w 659"/>
              <a:gd name="T93" fmla="*/ 43 h 800"/>
              <a:gd name="T94" fmla="*/ 3 w 659"/>
              <a:gd name="T95" fmla="*/ 96 h 800"/>
              <a:gd name="T96" fmla="*/ 5 w 659"/>
              <a:gd name="T97" fmla="*/ 152 h 800"/>
              <a:gd name="T98" fmla="*/ 6 w 659"/>
              <a:gd name="T99" fmla="*/ 214 h 800"/>
              <a:gd name="T100" fmla="*/ 6 w 659"/>
              <a:gd name="T101"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800">
                <a:moveTo>
                  <a:pt x="6" y="800"/>
                </a:moveTo>
                <a:lnTo>
                  <a:pt x="194" y="800"/>
                </a:lnTo>
                <a:lnTo>
                  <a:pt x="194" y="332"/>
                </a:lnTo>
                <a:lnTo>
                  <a:pt x="195" y="314"/>
                </a:lnTo>
                <a:lnTo>
                  <a:pt x="197" y="297"/>
                </a:lnTo>
                <a:lnTo>
                  <a:pt x="200" y="280"/>
                </a:lnTo>
                <a:lnTo>
                  <a:pt x="204" y="265"/>
                </a:lnTo>
                <a:lnTo>
                  <a:pt x="208" y="254"/>
                </a:lnTo>
                <a:lnTo>
                  <a:pt x="212" y="243"/>
                </a:lnTo>
                <a:lnTo>
                  <a:pt x="217" y="233"/>
                </a:lnTo>
                <a:lnTo>
                  <a:pt x="223" y="223"/>
                </a:lnTo>
                <a:lnTo>
                  <a:pt x="229" y="213"/>
                </a:lnTo>
                <a:lnTo>
                  <a:pt x="236" y="204"/>
                </a:lnTo>
                <a:lnTo>
                  <a:pt x="244" y="196"/>
                </a:lnTo>
                <a:lnTo>
                  <a:pt x="253" y="188"/>
                </a:lnTo>
                <a:lnTo>
                  <a:pt x="262" y="181"/>
                </a:lnTo>
                <a:lnTo>
                  <a:pt x="271" y="175"/>
                </a:lnTo>
                <a:lnTo>
                  <a:pt x="281" y="170"/>
                </a:lnTo>
                <a:lnTo>
                  <a:pt x="292" y="165"/>
                </a:lnTo>
                <a:lnTo>
                  <a:pt x="303" y="161"/>
                </a:lnTo>
                <a:lnTo>
                  <a:pt x="315" y="158"/>
                </a:lnTo>
                <a:lnTo>
                  <a:pt x="327" y="156"/>
                </a:lnTo>
                <a:lnTo>
                  <a:pt x="339" y="156"/>
                </a:lnTo>
                <a:lnTo>
                  <a:pt x="357" y="157"/>
                </a:lnTo>
                <a:lnTo>
                  <a:pt x="374" y="160"/>
                </a:lnTo>
                <a:lnTo>
                  <a:pt x="389" y="165"/>
                </a:lnTo>
                <a:lnTo>
                  <a:pt x="402" y="171"/>
                </a:lnTo>
                <a:lnTo>
                  <a:pt x="414" y="179"/>
                </a:lnTo>
                <a:lnTo>
                  <a:pt x="425" y="188"/>
                </a:lnTo>
                <a:lnTo>
                  <a:pt x="434" y="199"/>
                </a:lnTo>
                <a:lnTo>
                  <a:pt x="442" y="210"/>
                </a:lnTo>
                <a:lnTo>
                  <a:pt x="449" y="223"/>
                </a:lnTo>
                <a:lnTo>
                  <a:pt x="456" y="237"/>
                </a:lnTo>
                <a:lnTo>
                  <a:pt x="460" y="253"/>
                </a:lnTo>
                <a:lnTo>
                  <a:pt x="464" y="269"/>
                </a:lnTo>
                <a:lnTo>
                  <a:pt x="468" y="286"/>
                </a:lnTo>
                <a:lnTo>
                  <a:pt x="470" y="304"/>
                </a:lnTo>
                <a:lnTo>
                  <a:pt x="471" y="322"/>
                </a:lnTo>
                <a:lnTo>
                  <a:pt x="471" y="341"/>
                </a:lnTo>
                <a:lnTo>
                  <a:pt x="471" y="800"/>
                </a:lnTo>
                <a:lnTo>
                  <a:pt x="659" y="800"/>
                </a:lnTo>
                <a:lnTo>
                  <a:pt x="659" y="321"/>
                </a:lnTo>
                <a:lnTo>
                  <a:pt x="659" y="300"/>
                </a:lnTo>
                <a:lnTo>
                  <a:pt x="658" y="279"/>
                </a:lnTo>
                <a:lnTo>
                  <a:pt x="656" y="259"/>
                </a:lnTo>
                <a:lnTo>
                  <a:pt x="654" y="241"/>
                </a:lnTo>
                <a:lnTo>
                  <a:pt x="651" y="223"/>
                </a:lnTo>
                <a:lnTo>
                  <a:pt x="648" y="206"/>
                </a:lnTo>
                <a:lnTo>
                  <a:pt x="643" y="190"/>
                </a:lnTo>
                <a:lnTo>
                  <a:pt x="639" y="174"/>
                </a:lnTo>
                <a:lnTo>
                  <a:pt x="633" y="159"/>
                </a:lnTo>
                <a:lnTo>
                  <a:pt x="628" y="145"/>
                </a:lnTo>
                <a:lnTo>
                  <a:pt x="621" y="131"/>
                </a:lnTo>
                <a:lnTo>
                  <a:pt x="615" y="119"/>
                </a:lnTo>
                <a:lnTo>
                  <a:pt x="607" y="107"/>
                </a:lnTo>
                <a:lnTo>
                  <a:pt x="600" y="95"/>
                </a:lnTo>
                <a:lnTo>
                  <a:pt x="592" y="85"/>
                </a:lnTo>
                <a:lnTo>
                  <a:pt x="583" y="75"/>
                </a:lnTo>
                <a:lnTo>
                  <a:pt x="574" y="66"/>
                </a:lnTo>
                <a:lnTo>
                  <a:pt x="565" y="57"/>
                </a:lnTo>
                <a:lnTo>
                  <a:pt x="555" y="49"/>
                </a:lnTo>
                <a:lnTo>
                  <a:pt x="545" y="41"/>
                </a:lnTo>
                <a:lnTo>
                  <a:pt x="535" y="34"/>
                </a:lnTo>
                <a:lnTo>
                  <a:pt x="525" y="28"/>
                </a:lnTo>
                <a:lnTo>
                  <a:pt x="514" y="23"/>
                </a:lnTo>
                <a:lnTo>
                  <a:pt x="503" y="18"/>
                </a:lnTo>
                <a:lnTo>
                  <a:pt x="491" y="14"/>
                </a:lnTo>
                <a:lnTo>
                  <a:pt x="480" y="10"/>
                </a:lnTo>
                <a:lnTo>
                  <a:pt x="468" y="7"/>
                </a:lnTo>
                <a:lnTo>
                  <a:pt x="456" y="5"/>
                </a:lnTo>
                <a:lnTo>
                  <a:pt x="444" y="3"/>
                </a:lnTo>
                <a:lnTo>
                  <a:pt x="432" y="1"/>
                </a:lnTo>
                <a:lnTo>
                  <a:pt x="420" y="0"/>
                </a:lnTo>
                <a:lnTo>
                  <a:pt x="407" y="0"/>
                </a:lnTo>
                <a:lnTo>
                  <a:pt x="386" y="1"/>
                </a:lnTo>
                <a:lnTo>
                  <a:pt x="366" y="3"/>
                </a:lnTo>
                <a:lnTo>
                  <a:pt x="346" y="6"/>
                </a:lnTo>
                <a:lnTo>
                  <a:pt x="327" y="11"/>
                </a:lnTo>
                <a:lnTo>
                  <a:pt x="309" y="17"/>
                </a:lnTo>
                <a:lnTo>
                  <a:pt x="293" y="24"/>
                </a:lnTo>
                <a:lnTo>
                  <a:pt x="277" y="31"/>
                </a:lnTo>
                <a:lnTo>
                  <a:pt x="262" y="40"/>
                </a:lnTo>
                <a:lnTo>
                  <a:pt x="248" y="50"/>
                </a:lnTo>
                <a:lnTo>
                  <a:pt x="235" y="60"/>
                </a:lnTo>
                <a:lnTo>
                  <a:pt x="222" y="70"/>
                </a:lnTo>
                <a:lnTo>
                  <a:pt x="211" y="81"/>
                </a:lnTo>
                <a:lnTo>
                  <a:pt x="201" y="92"/>
                </a:lnTo>
                <a:lnTo>
                  <a:pt x="192" y="103"/>
                </a:lnTo>
                <a:lnTo>
                  <a:pt x="184" y="114"/>
                </a:lnTo>
                <a:lnTo>
                  <a:pt x="177" y="126"/>
                </a:lnTo>
                <a:lnTo>
                  <a:pt x="174" y="126"/>
                </a:lnTo>
                <a:lnTo>
                  <a:pt x="164" y="16"/>
                </a:lnTo>
                <a:lnTo>
                  <a:pt x="0" y="16"/>
                </a:lnTo>
                <a:lnTo>
                  <a:pt x="1" y="43"/>
                </a:lnTo>
                <a:lnTo>
                  <a:pt x="2" y="69"/>
                </a:lnTo>
                <a:lnTo>
                  <a:pt x="3" y="96"/>
                </a:lnTo>
                <a:lnTo>
                  <a:pt x="4" y="123"/>
                </a:lnTo>
                <a:lnTo>
                  <a:pt x="5" y="152"/>
                </a:lnTo>
                <a:lnTo>
                  <a:pt x="6" y="183"/>
                </a:lnTo>
                <a:lnTo>
                  <a:pt x="6" y="214"/>
                </a:lnTo>
                <a:lnTo>
                  <a:pt x="6" y="246"/>
                </a:lnTo>
                <a:lnTo>
                  <a:pt x="6" y="800"/>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23">
            <a:extLst>
              <a:ext uri="{FF2B5EF4-FFF2-40B4-BE49-F238E27FC236}">
                <a16:creationId xmlns:a16="http://schemas.microsoft.com/office/drawing/2014/main" id="{00000000-0008-0000-0E00-000016000000}"/>
              </a:ext>
            </a:extLst>
          </xdr:cNvPr>
          <xdr:cNvSpPr>
            <a:spLocks/>
          </xdr:cNvSpPr>
        </xdr:nvSpPr>
        <xdr:spPr bwMode="auto">
          <a:xfrm>
            <a:off x="985" y="197"/>
            <a:ext cx="8" cy="11"/>
          </a:xfrm>
          <a:custGeom>
            <a:avLst/>
            <a:gdLst>
              <a:gd name="T0" fmla="*/ 515 w 571"/>
              <a:gd name="T1" fmla="*/ 643 h 812"/>
              <a:gd name="T2" fmla="*/ 468 w 571"/>
              <a:gd name="T3" fmla="*/ 656 h 812"/>
              <a:gd name="T4" fmla="*/ 410 w 571"/>
              <a:gd name="T5" fmla="*/ 661 h 812"/>
              <a:gd name="T6" fmla="*/ 375 w 571"/>
              <a:gd name="T7" fmla="*/ 659 h 812"/>
              <a:gd name="T8" fmla="*/ 343 w 571"/>
              <a:gd name="T9" fmla="*/ 652 h 812"/>
              <a:gd name="T10" fmla="*/ 314 w 571"/>
              <a:gd name="T11" fmla="*/ 639 h 812"/>
              <a:gd name="T12" fmla="*/ 286 w 571"/>
              <a:gd name="T13" fmla="*/ 623 h 812"/>
              <a:gd name="T14" fmla="*/ 262 w 571"/>
              <a:gd name="T15" fmla="*/ 602 h 812"/>
              <a:gd name="T16" fmla="*/ 240 w 571"/>
              <a:gd name="T17" fmla="*/ 577 h 812"/>
              <a:gd name="T18" fmla="*/ 222 w 571"/>
              <a:gd name="T19" fmla="*/ 548 h 812"/>
              <a:gd name="T20" fmla="*/ 208 w 571"/>
              <a:gd name="T21" fmla="*/ 514 h 812"/>
              <a:gd name="T22" fmla="*/ 198 w 571"/>
              <a:gd name="T23" fmla="*/ 477 h 812"/>
              <a:gd name="T24" fmla="*/ 193 w 571"/>
              <a:gd name="T25" fmla="*/ 436 h 812"/>
              <a:gd name="T26" fmla="*/ 193 w 571"/>
              <a:gd name="T27" fmla="*/ 380 h 812"/>
              <a:gd name="T28" fmla="*/ 206 w 571"/>
              <a:gd name="T29" fmla="*/ 306 h 812"/>
              <a:gd name="T30" fmla="*/ 219 w 571"/>
              <a:gd name="T31" fmla="*/ 272 h 812"/>
              <a:gd name="T32" fmla="*/ 235 w 571"/>
              <a:gd name="T33" fmla="*/ 242 h 812"/>
              <a:gd name="T34" fmla="*/ 256 w 571"/>
              <a:gd name="T35" fmla="*/ 215 h 812"/>
              <a:gd name="T36" fmla="*/ 280 w 571"/>
              <a:gd name="T37" fmla="*/ 193 h 812"/>
              <a:gd name="T38" fmla="*/ 307 w 571"/>
              <a:gd name="T39" fmla="*/ 175 h 812"/>
              <a:gd name="T40" fmla="*/ 338 w 571"/>
              <a:gd name="T41" fmla="*/ 160 h 812"/>
              <a:gd name="T42" fmla="*/ 372 w 571"/>
              <a:gd name="T43" fmla="*/ 152 h 812"/>
              <a:gd name="T44" fmla="*/ 410 w 571"/>
              <a:gd name="T45" fmla="*/ 149 h 812"/>
              <a:gd name="T46" fmla="*/ 470 w 571"/>
              <a:gd name="T47" fmla="*/ 154 h 812"/>
              <a:gd name="T48" fmla="*/ 516 w 571"/>
              <a:gd name="T49" fmla="*/ 167 h 812"/>
              <a:gd name="T50" fmla="*/ 571 w 571"/>
              <a:gd name="T51" fmla="*/ 32 h 812"/>
              <a:gd name="T52" fmla="*/ 518 w 571"/>
              <a:gd name="T53" fmla="*/ 14 h 812"/>
              <a:gd name="T54" fmla="*/ 452 w 571"/>
              <a:gd name="T55" fmla="*/ 2 h 812"/>
              <a:gd name="T56" fmla="*/ 381 w 571"/>
              <a:gd name="T57" fmla="*/ 0 h 812"/>
              <a:gd name="T58" fmla="*/ 315 w 571"/>
              <a:gd name="T59" fmla="*/ 8 h 812"/>
              <a:gd name="T60" fmla="*/ 253 w 571"/>
              <a:gd name="T61" fmla="*/ 24 h 812"/>
              <a:gd name="T62" fmla="*/ 198 w 571"/>
              <a:gd name="T63" fmla="*/ 49 h 812"/>
              <a:gd name="T64" fmla="*/ 149 w 571"/>
              <a:gd name="T65" fmla="*/ 80 h 812"/>
              <a:gd name="T66" fmla="*/ 107 w 571"/>
              <a:gd name="T67" fmla="*/ 118 h 812"/>
              <a:gd name="T68" fmla="*/ 71 w 571"/>
              <a:gd name="T69" fmla="*/ 164 h 812"/>
              <a:gd name="T70" fmla="*/ 43 w 571"/>
              <a:gd name="T71" fmla="*/ 213 h 812"/>
              <a:gd name="T72" fmla="*/ 21 w 571"/>
              <a:gd name="T73" fmla="*/ 268 h 812"/>
              <a:gd name="T74" fmla="*/ 7 w 571"/>
              <a:gd name="T75" fmla="*/ 328 h 812"/>
              <a:gd name="T76" fmla="*/ 1 w 571"/>
              <a:gd name="T77" fmla="*/ 391 h 812"/>
              <a:gd name="T78" fmla="*/ 2 w 571"/>
              <a:gd name="T79" fmla="*/ 459 h 812"/>
              <a:gd name="T80" fmla="*/ 11 w 571"/>
              <a:gd name="T81" fmla="*/ 522 h 812"/>
              <a:gd name="T82" fmla="*/ 27 w 571"/>
              <a:gd name="T83" fmla="*/ 580 h 812"/>
              <a:gd name="T84" fmla="*/ 50 w 571"/>
              <a:gd name="T85" fmla="*/ 632 h 812"/>
              <a:gd name="T86" fmla="*/ 79 w 571"/>
              <a:gd name="T87" fmla="*/ 679 h 812"/>
              <a:gd name="T88" fmla="*/ 114 w 571"/>
              <a:gd name="T89" fmla="*/ 718 h 812"/>
              <a:gd name="T90" fmla="*/ 156 w 571"/>
              <a:gd name="T91" fmla="*/ 751 h 812"/>
              <a:gd name="T92" fmla="*/ 202 w 571"/>
              <a:gd name="T93" fmla="*/ 778 h 812"/>
              <a:gd name="T94" fmla="*/ 254 w 571"/>
              <a:gd name="T95" fmla="*/ 797 h 812"/>
              <a:gd name="T96" fmla="*/ 312 w 571"/>
              <a:gd name="T97" fmla="*/ 808 h 812"/>
              <a:gd name="T98" fmla="*/ 373 w 571"/>
              <a:gd name="T99" fmla="*/ 812 h 812"/>
              <a:gd name="T100" fmla="*/ 463 w 571"/>
              <a:gd name="T101" fmla="*/ 805 h 812"/>
              <a:gd name="T102" fmla="*/ 533 w 571"/>
              <a:gd name="T103" fmla="*/ 789 h 812"/>
              <a:gd name="T104" fmla="*/ 542 w 571"/>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1" h="812">
                <a:moveTo>
                  <a:pt x="542" y="633"/>
                </a:moveTo>
                <a:lnTo>
                  <a:pt x="529" y="638"/>
                </a:lnTo>
                <a:lnTo>
                  <a:pt x="515" y="643"/>
                </a:lnTo>
                <a:lnTo>
                  <a:pt x="500" y="649"/>
                </a:lnTo>
                <a:lnTo>
                  <a:pt x="485" y="653"/>
                </a:lnTo>
                <a:lnTo>
                  <a:pt x="468" y="656"/>
                </a:lnTo>
                <a:lnTo>
                  <a:pt x="450" y="659"/>
                </a:lnTo>
                <a:lnTo>
                  <a:pt x="430" y="661"/>
                </a:lnTo>
                <a:lnTo>
                  <a:pt x="410" y="661"/>
                </a:lnTo>
                <a:lnTo>
                  <a:pt x="398" y="661"/>
                </a:lnTo>
                <a:lnTo>
                  <a:pt x="387" y="660"/>
                </a:lnTo>
                <a:lnTo>
                  <a:pt x="375" y="659"/>
                </a:lnTo>
                <a:lnTo>
                  <a:pt x="365" y="657"/>
                </a:lnTo>
                <a:lnTo>
                  <a:pt x="354" y="655"/>
                </a:lnTo>
                <a:lnTo>
                  <a:pt x="343" y="652"/>
                </a:lnTo>
                <a:lnTo>
                  <a:pt x="333" y="648"/>
                </a:lnTo>
                <a:lnTo>
                  <a:pt x="323" y="643"/>
                </a:lnTo>
                <a:lnTo>
                  <a:pt x="314" y="639"/>
                </a:lnTo>
                <a:lnTo>
                  <a:pt x="304" y="634"/>
                </a:lnTo>
                <a:lnTo>
                  <a:pt x="295" y="629"/>
                </a:lnTo>
                <a:lnTo>
                  <a:pt x="286" y="623"/>
                </a:lnTo>
                <a:lnTo>
                  <a:pt x="278" y="616"/>
                </a:lnTo>
                <a:lnTo>
                  <a:pt x="270" y="609"/>
                </a:lnTo>
                <a:lnTo>
                  <a:pt x="262" y="602"/>
                </a:lnTo>
                <a:lnTo>
                  <a:pt x="253" y="594"/>
                </a:lnTo>
                <a:lnTo>
                  <a:pt x="246" y="586"/>
                </a:lnTo>
                <a:lnTo>
                  <a:pt x="240" y="577"/>
                </a:lnTo>
                <a:lnTo>
                  <a:pt x="233" y="568"/>
                </a:lnTo>
                <a:lnTo>
                  <a:pt x="228" y="558"/>
                </a:lnTo>
                <a:lnTo>
                  <a:pt x="222" y="548"/>
                </a:lnTo>
                <a:lnTo>
                  <a:pt x="217" y="537"/>
                </a:lnTo>
                <a:lnTo>
                  <a:pt x="212" y="526"/>
                </a:lnTo>
                <a:lnTo>
                  <a:pt x="208" y="514"/>
                </a:lnTo>
                <a:lnTo>
                  <a:pt x="204" y="502"/>
                </a:lnTo>
                <a:lnTo>
                  <a:pt x="201" y="490"/>
                </a:lnTo>
                <a:lnTo>
                  <a:pt x="198" y="477"/>
                </a:lnTo>
                <a:lnTo>
                  <a:pt x="196" y="464"/>
                </a:lnTo>
                <a:lnTo>
                  <a:pt x="194" y="450"/>
                </a:lnTo>
                <a:lnTo>
                  <a:pt x="193" y="436"/>
                </a:lnTo>
                <a:lnTo>
                  <a:pt x="192" y="422"/>
                </a:lnTo>
                <a:lnTo>
                  <a:pt x="192" y="407"/>
                </a:lnTo>
                <a:lnTo>
                  <a:pt x="193" y="380"/>
                </a:lnTo>
                <a:lnTo>
                  <a:pt x="195" y="354"/>
                </a:lnTo>
                <a:lnTo>
                  <a:pt x="200" y="329"/>
                </a:lnTo>
                <a:lnTo>
                  <a:pt x="206" y="306"/>
                </a:lnTo>
                <a:lnTo>
                  <a:pt x="210" y="295"/>
                </a:lnTo>
                <a:lnTo>
                  <a:pt x="214" y="282"/>
                </a:lnTo>
                <a:lnTo>
                  <a:pt x="219" y="272"/>
                </a:lnTo>
                <a:lnTo>
                  <a:pt x="224" y="261"/>
                </a:lnTo>
                <a:lnTo>
                  <a:pt x="229" y="251"/>
                </a:lnTo>
                <a:lnTo>
                  <a:pt x="235" y="242"/>
                </a:lnTo>
                <a:lnTo>
                  <a:pt x="241" y="233"/>
                </a:lnTo>
                <a:lnTo>
                  <a:pt x="248" y="224"/>
                </a:lnTo>
                <a:lnTo>
                  <a:pt x="256" y="215"/>
                </a:lnTo>
                <a:lnTo>
                  <a:pt x="264" y="208"/>
                </a:lnTo>
                <a:lnTo>
                  <a:pt x="272" y="200"/>
                </a:lnTo>
                <a:lnTo>
                  <a:pt x="280" y="193"/>
                </a:lnTo>
                <a:lnTo>
                  <a:pt x="289" y="186"/>
                </a:lnTo>
                <a:lnTo>
                  <a:pt x="298" y="180"/>
                </a:lnTo>
                <a:lnTo>
                  <a:pt x="307" y="175"/>
                </a:lnTo>
                <a:lnTo>
                  <a:pt x="317" y="170"/>
                </a:lnTo>
                <a:lnTo>
                  <a:pt x="327" y="165"/>
                </a:lnTo>
                <a:lnTo>
                  <a:pt x="338" y="160"/>
                </a:lnTo>
                <a:lnTo>
                  <a:pt x="349" y="157"/>
                </a:lnTo>
                <a:lnTo>
                  <a:pt x="360" y="154"/>
                </a:lnTo>
                <a:lnTo>
                  <a:pt x="372" y="152"/>
                </a:lnTo>
                <a:lnTo>
                  <a:pt x="384" y="150"/>
                </a:lnTo>
                <a:lnTo>
                  <a:pt x="397" y="149"/>
                </a:lnTo>
                <a:lnTo>
                  <a:pt x="410" y="149"/>
                </a:lnTo>
                <a:lnTo>
                  <a:pt x="431" y="150"/>
                </a:lnTo>
                <a:lnTo>
                  <a:pt x="452" y="151"/>
                </a:lnTo>
                <a:lnTo>
                  <a:pt x="470" y="154"/>
                </a:lnTo>
                <a:lnTo>
                  <a:pt x="487" y="157"/>
                </a:lnTo>
                <a:lnTo>
                  <a:pt x="502" y="161"/>
                </a:lnTo>
                <a:lnTo>
                  <a:pt x="516" y="167"/>
                </a:lnTo>
                <a:lnTo>
                  <a:pt x="528" y="172"/>
                </a:lnTo>
                <a:lnTo>
                  <a:pt x="539" y="177"/>
                </a:lnTo>
                <a:lnTo>
                  <a:pt x="571" y="32"/>
                </a:lnTo>
                <a:lnTo>
                  <a:pt x="555" y="25"/>
                </a:lnTo>
                <a:lnTo>
                  <a:pt x="538" y="19"/>
                </a:lnTo>
                <a:lnTo>
                  <a:pt x="518" y="14"/>
                </a:lnTo>
                <a:lnTo>
                  <a:pt x="497" y="9"/>
                </a:lnTo>
                <a:lnTo>
                  <a:pt x="475" y="5"/>
                </a:lnTo>
                <a:lnTo>
                  <a:pt x="452" y="2"/>
                </a:lnTo>
                <a:lnTo>
                  <a:pt x="429" y="0"/>
                </a:lnTo>
                <a:lnTo>
                  <a:pt x="405" y="0"/>
                </a:lnTo>
                <a:lnTo>
                  <a:pt x="381" y="0"/>
                </a:lnTo>
                <a:lnTo>
                  <a:pt x="358" y="2"/>
                </a:lnTo>
                <a:lnTo>
                  <a:pt x="336" y="4"/>
                </a:lnTo>
                <a:lnTo>
                  <a:pt x="315" y="8"/>
                </a:lnTo>
                <a:lnTo>
                  <a:pt x="294" y="12"/>
                </a:lnTo>
                <a:lnTo>
                  <a:pt x="273" y="18"/>
                </a:lnTo>
                <a:lnTo>
                  <a:pt x="253" y="24"/>
                </a:lnTo>
                <a:lnTo>
                  <a:pt x="234" y="31"/>
                </a:lnTo>
                <a:lnTo>
                  <a:pt x="215" y="39"/>
                </a:lnTo>
                <a:lnTo>
                  <a:pt x="198" y="49"/>
                </a:lnTo>
                <a:lnTo>
                  <a:pt x="181" y="59"/>
                </a:lnTo>
                <a:lnTo>
                  <a:pt x="165" y="69"/>
                </a:lnTo>
                <a:lnTo>
                  <a:pt x="149" y="80"/>
                </a:lnTo>
                <a:lnTo>
                  <a:pt x="134" y="92"/>
                </a:lnTo>
                <a:lnTo>
                  <a:pt x="120" y="105"/>
                </a:lnTo>
                <a:lnTo>
                  <a:pt x="107" y="118"/>
                </a:lnTo>
                <a:lnTo>
                  <a:pt x="94" y="133"/>
                </a:lnTo>
                <a:lnTo>
                  <a:pt x="83" y="147"/>
                </a:lnTo>
                <a:lnTo>
                  <a:pt x="71" y="164"/>
                </a:lnTo>
                <a:lnTo>
                  <a:pt x="61" y="180"/>
                </a:lnTo>
                <a:lnTo>
                  <a:pt x="52" y="196"/>
                </a:lnTo>
                <a:lnTo>
                  <a:pt x="43" y="213"/>
                </a:lnTo>
                <a:lnTo>
                  <a:pt x="35" y="231"/>
                </a:lnTo>
                <a:lnTo>
                  <a:pt x="28" y="249"/>
                </a:lnTo>
                <a:lnTo>
                  <a:pt x="21" y="268"/>
                </a:lnTo>
                <a:lnTo>
                  <a:pt x="16" y="288"/>
                </a:lnTo>
                <a:lnTo>
                  <a:pt x="11" y="308"/>
                </a:lnTo>
                <a:lnTo>
                  <a:pt x="7" y="328"/>
                </a:lnTo>
                <a:lnTo>
                  <a:pt x="4" y="349"/>
                </a:lnTo>
                <a:lnTo>
                  <a:pt x="2" y="370"/>
                </a:lnTo>
                <a:lnTo>
                  <a:pt x="1" y="391"/>
                </a:lnTo>
                <a:lnTo>
                  <a:pt x="0" y="414"/>
                </a:lnTo>
                <a:lnTo>
                  <a:pt x="1" y="436"/>
                </a:lnTo>
                <a:lnTo>
                  <a:pt x="2" y="459"/>
                </a:lnTo>
                <a:lnTo>
                  <a:pt x="4" y="480"/>
                </a:lnTo>
                <a:lnTo>
                  <a:pt x="7" y="501"/>
                </a:lnTo>
                <a:lnTo>
                  <a:pt x="11" y="522"/>
                </a:lnTo>
                <a:lnTo>
                  <a:pt x="15" y="542"/>
                </a:lnTo>
                <a:lnTo>
                  <a:pt x="21" y="562"/>
                </a:lnTo>
                <a:lnTo>
                  <a:pt x="27" y="580"/>
                </a:lnTo>
                <a:lnTo>
                  <a:pt x="34" y="598"/>
                </a:lnTo>
                <a:lnTo>
                  <a:pt x="41" y="615"/>
                </a:lnTo>
                <a:lnTo>
                  <a:pt x="50" y="632"/>
                </a:lnTo>
                <a:lnTo>
                  <a:pt x="59" y="649"/>
                </a:lnTo>
                <a:lnTo>
                  <a:pt x="68" y="664"/>
                </a:lnTo>
                <a:lnTo>
                  <a:pt x="79" y="679"/>
                </a:lnTo>
                <a:lnTo>
                  <a:pt x="90" y="692"/>
                </a:lnTo>
                <a:lnTo>
                  <a:pt x="102" y="706"/>
                </a:lnTo>
                <a:lnTo>
                  <a:pt x="114" y="718"/>
                </a:lnTo>
                <a:lnTo>
                  <a:pt x="127" y="730"/>
                </a:lnTo>
                <a:lnTo>
                  <a:pt x="141" y="741"/>
                </a:lnTo>
                <a:lnTo>
                  <a:pt x="156" y="751"/>
                </a:lnTo>
                <a:lnTo>
                  <a:pt x="171" y="760"/>
                </a:lnTo>
                <a:lnTo>
                  <a:pt x="186" y="770"/>
                </a:lnTo>
                <a:lnTo>
                  <a:pt x="202" y="778"/>
                </a:lnTo>
                <a:lnTo>
                  <a:pt x="219" y="785"/>
                </a:lnTo>
                <a:lnTo>
                  <a:pt x="236" y="791"/>
                </a:lnTo>
                <a:lnTo>
                  <a:pt x="254" y="797"/>
                </a:lnTo>
                <a:lnTo>
                  <a:pt x="273" y="801"/>
                </a:lnTo>
                <a:lnTo>
                  <a:pt x="292" y="805"/>
                </a:lnTo>
                <a:lnTo>
                  <a:pt x="312" y="808"/>
                </a:lnTo>
                <a:lnTo>
                  <a:pt x="332" y="810"/>
                </a:lnTo>
                <a:lnTo>
                  <a:pt x="352" y="812"/>
                </a:lnTo>
                <a:lnTo>
                  <a:pt x="373" y="812"/>
                </a:lnTo>
                <a:lnTo>
                  <a:pt x="404" y="811"/>
                </a:lnTo>
                <a:lnTo>
                  <a:pt x="434" y="809"/>
                </a:lnTo>
                <a:lnTo>
                  <a:pt x="463" y="805"/>
                </a:lnTo>
                <a:lnTo>
                  <a:pt x="489" y="801"/>
                </a:lnTo>
                <a:lnTo>
                  <a:pt x="512" y="795"/>
                </a:lnTo>
                <a:lnTo>
                  <a:pt x="533" y="789"/>
                </a:lnTo>
                <a:lnTo>
                  <a:pt x="551" y="783"/>
                </a:lnTo>
                <a:lnTo>
                  <a:pt x="566" y="777"/>
                </a:lnTo>
                <a:lnTo>
                  <a:pt x="542"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24">
            <a:extLst>
              <a:ext uri="{FF2B5EF4-FFF2-40B4-BE49-F238E27FC236}">
                <a16:creationId xmlns:a16="http://schemas.microsoft.com/office/drawing/2014/main" id="{00000000-0008-0000-0E00-000017000000}"/>
              </a:ext>
            </a:extLst>
          </xdr:cNvPr>
          <xdr:cNvSpPr>
            <a:spLocks noEditPoints="1"/>
          </xdr:cNvSpPr>
        </xdr:nvSpPr>
        <xdr:spPr bwMode="auto">
          <a:xfrm>
            <a:off x="993" y="197"/>
            <a:ext cx="9" cy="11"/>
          </a:xfrm>
          <a:custGeom>
            <a:avLst/>
            <a:gdLst>
              <a:gd name="T0" fmla="*/ 660 w 662"/>
              <a:gd name="T1" fmla="*/ 426 h 814"/>
              <a:gd name="T2" fmla="*/ 661 w 662"/>
              <a:gd name="T3" fmla="*/ 358 h 814"/>
              <a:gd name="T4" fmla="*/ 658 w 662"/>
              <a:gd name="T5" fmla="*/ 307 h 814"/>
              <a:gd name="T6" fmla="*/ 649 w 662"/>
              <a:gd name="T7" fmla="*/ 255 h 814"/>
              <a:gd name="T8" fmla="*/ 636 w 662"/>
              <a:gd name="T9" fmla="*/ 207 h 814"/>
              <a:gd name="T10" fmla="*/ 617 w 662"/>
              <a:gd name="T11" fmla="*/ 161 h 814"/>
              <a:gd name="T12" fmla="*/ 592 w 662"/>
              <a:gd name="T13" fmla="*/ 119 h 814"/>
              <a:gd name="T14" fmla="*/ 562 w 662"/>
              <a:gd name="T15" fmla="*/ 82 h 814"/>
              <a:gd name="T16" fmla="*/ 525 w 662"/>
              <a:gd name="T17" fmla="*/ 51 h 814"/>
              <a:gd name="T18" fmla="*/ 482 w 662"/>
              <a:gd name="T19" fmla="*/ 25 h 814"/>
              <a:gd name="T20" fmla="*/ 432 w 662"/>
              <a:gd name="T21" fmla="*/ 9 h 814"/>
              <a:gd name="T22" fmla="*/ 375 w 662"/>
              <a:gd name="T23" fmla="*/ 1 h 814"/>
              <a:gd name="T24" fmla="*/ 312 w 662"/>
              <a:gd name="T25" fmla="*/ 2 h 814"/>
              <a:gd name="T26" fmla="*/ 255 w 662"/>
              <a:gd name="T27" fmla="*/ 14 h 814"/>
              <a:gd name="T28" fmla="*/ 203 w 662"/>
              <a:gd name="T29" fmla="*/ 33 h 814"/>
              <a:gd name="T30" fmla="*/ 157 w 662"/>
              <a:gd name="T31" fmla="*/ 62 h 814"/>
              <a:gd name="T32" fmla="*/ 116 w 662"/>
              <a:gd name="T33" fmla="*/ 97 h 814"/>
              <a:gd name="T34" fmla="*/ 81 w 662"/>
              <a:gd name="T35" fmla="*/ 139 h 814"/>
              <a:gd name="T36" fmla="*/ 53 w 662"/>
              <a:gd name="T37" fmla="*/ 187 h 814"/>
              <a:gd name="T38" fmla="*/ 30 w 662"/>
              <a:gd name="T39" fmla="*/ 240 h 814"/>
              <a:gd name="T40" fmla="*/ 14 w 662"/>
              <a:gd name="T41" fmla="*/ 297 h 814"/>
              <a:gd name="T42" fmla="*/ 4 w 662"/>
              <a:gd name="T43" fmla="*/ 357 h 814"/>
              <a:gd name="T44" fmla="*/ 0 w 662"/>
              <a:gd name="T45" fmla="*/ 420 h 814"/>
              <a:gd name="T46" fmla="*/ 4 w 662"/>
              <a:gd name="T47" fmla="*/ 485 h 814"/>
              <a:gd name="T48" fmla="*/ 14 w 662"/>
              <a:gd name="T49" fmla="*/ 546 h 814"/>
              <a:gd name="T50" fmla="*/ 32 w 662"/>
              <a:gd name="T51" fmla="*/ 600 h 814"/>
              <a:gd name="T52" fmla="*/ 56 w 662"/>
              <a:gd name="T53" fmla="*/ 650 h 814"/>
              <a:gd name="T54" fmla="*/ 86 w 662"/>
              <a:gd name="T55" fmla="*/ 694 h 814"/>
              <a:gd name="T56" fmla="*/ 123 w 662"/>
              <a:gd name="T57" fmla="*/ 731 h 814"/>
              <a:gd name="T58" fmla="*/ 166 w 662"/>
              <a:gd name="T59" fmla="*/ 762 h 814"/>
              <a:gd name="T60" fmla="*/ 214 w 662"/>
              <a:gd name="T61" fmla="*/ 787 h 814"/>
              <a:gd name="T62" fmla="*/ 269 w 662"/>
              <a:gd name="T63" fmla="*/ 803 h 814"/>
              <a:gd name="T64" fmla="*/ 330 w 662"/>
              <a:gd name="T65" fmla="*/ 812 h 814"/>
              <a:gd name="T66" fmla="*/ 410 w 662"/>
              <a:gd name="T67" fmla="*/ 813 h 814"/>
              <a:gd name="T68" fmla="*/ 512 w 662"/>
              <a:gd name="T69" fmla="*/ 801 h 814"/>
              <a:gd name="T70" fmla="*/ 598 w 662"/>
              <a:gd name="T71" fmla="*/ 778 h 814"/>
              <a:gd name="T72" fmla="*/ 575 w 662"/>
              <a:gd name="T73" fmla="*/ 642 h 814"/>
              <a:gd name="T74" fmla="*/ 509 w 662"/>
              <a:gd name="T75" fmla="*/ 660 h 814"/>
              <a:gd name="T76" fmla="*/ 431 w 662"/>
              <a:gd name="T77" fmla="*/ 669 h 814"/>
              <a:gd name="T78" fmla="*/ 359 w 662"/>
              <a:gd name="T79" fmla="*/ 667 h 814"/>
              <a:gd name="T80" fmla="*/ 300 w 662"/>
              <a:gd name="T81" fmla="*/ 652 h 814"/>
              <a:gd name="T82" fmla="*/ 265 w 662"/>
              <a:gd name="T83" fmla="*/ 633 h 814"/>
              <a:gd name="T84" fmla="*/ 242 w 662"/>
              <a:gd name="T85" fmla="*/ 615 h 814"/>
              <a:gd name="T86" fmla="*/ 222 w 662"/>
              <a:gd name="T87" fmla="*/ 593 h 814"/>
              <a:gd name="T88" fmla="*/ 206 w 662"/>
              <a:gd name="T89" fmla="*/ 567 h 814"/>
              <a:gd name="T90" fmla="*/ 194 w 662"/>
              <a:gd name="T91" fmla="*/ 536 h 814"/>
              <a:gd name="T92" fmla="*/ 186 w 662"/>
              <a:gd name="T93" fmla="*/ 500 h 814"/>
              <a:gd name="T94" fmla="*/ 182 w 662"/>
              <a:gd name="T95" fmla="*/ 460 h 814"/>
              <a:gd name="T96" fmla="*/ 184 w 662"/>
              <a:gd name="T97" fmla="*/ 311 h 814"/>
              <a:gd name="T98" fmla="*/ 195 w 662"/>
              <a:gd name="T99" fmla="*/ 261 h 814"/>
              <a:gd name="T100" fmla="*/ 215 w 662"/>
              <a:gd name="T101" fmla="*/ 214 h 814"/>
              <a:gd name="T102" fmla="*/ 246 w 662"/>
              <a:gd name="T103" fmla="*/ 173 h 814"/>
              <a:gd name="T104" fmla="*/ 279 w 662"/>
              <a:gd name="T105" fmla="*/ 148 h 814"/>
              <a:gd name="T106" fmla="*/ 303 w 662"/>
              <a:gd name="T107" fmla="*/ 138 h 814"/>
              <a:gd name="T108" fmla="*/ 331 w 662"/>
              <a:gd name="T109" fmla="*/ 134 h 814"/>
              <a:gd name="T110" fmla="*/ 361 w 662"/>
              <a:gd name="T111" fmla="*/ 135 h 814"/>
              <a:gd name="T112" fmla="*/ 387 w 662"/>
              <a:gd name="T113" fmla="*/ 141 h 814"/>
              <a:gd name="T114" fmla="*/ 410 w 662"/>
              <a:gd name="T115" fmla="*/ 151 h 814"/>
              <a:gd name="T116" fmla="*/ 430 w 662"/>
              <a:gd name="T117" fmla="*/ 166 h 814"/>
              <a:gd name="T118" fmla="*/ 455 w 662"/>
              <a:gd name="T119" fmla="*/ 197 h 814"/>
              <a:gd name="T120" fmla="*/ 474 w 662"/>
              <a:gd name="T121" fmla="*/ 243 h 814"/>
              <a:gd name="T122" fmla="*/ 483 w 662"/>
              <a:gd name="T123" fmla="*/ 294 h 814"/>
              <a:gd name="T124" fmla="*/ 182 w 662"/>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2" h="814">
                <a:moveTo>
                  <a:pt x="655" y="460"/>
                </a:moveTo>
                <a:lnTo>
                  <a:pt x="658" y="445"/>
                </a:lnTo>
                <a:lnTo>
                  <a:pt x="660" y="426"/>
                </a:lnTo>
                <a:lnTo>
                  <a:pt x="661" y="402"/>
                </a:lnTo>
                <a:lnTo>
                  <a:pt x="662" y="375"/>
                </a:lnTo>
                <a:lnTo>
                  <a:pt x="661" y="358"/>
                </a:lnTo>
                <a:lnTo>
                  <a:pt x="661" y="341"/>
                </a:lnTo>
                <a:lnTo>
                  <a:pt x="659" y="324"/>
                </a:lnTo>
                <a:lnTo>
                  <a:pt x="658" y="307"/>
                </a:lnTo>
                <a:lnTo>
                  <a:pt x="655" y="290"/>
                </a:lnTo>
                <a:lnTo>
                  <a:pt x="652" y="272"/>
                </a:lnTo>
                <a:lnTo>
                  <a:pt x="649" y="255"/>
                </a:lnTo>
                <a:lnTo>
                  <a:pt x="645" y="239"/>
                </a:lnTo>
                <a:lnTo>
                  <a:pt x="641" y="223"/>
                </a:lnTo>
                <a:lnTo>
                  <a:pt x="636" y="207"/>
                </a:lnTo>
                <a:lnTo>
                  <a:pt x="630" y="192"/>
                </a:lnTo>
                <a:lnTo>
                  <a:pt x="624" y="176"/>
                </a:lnTo>
                <a:lnTo>
                  <a:pt x="617" y="161"/>
                </a:lnTo>
                <a:lnTo>
                  <a:pt x="609" y="146"/>
                </a:lnTo>
                <a:lnTo>
                  <a:pt x="601" y="132"/>
                </a:lnTo>
                <a:lnTo>
                  <a:pt x="592" y="119"/>
                </a:lnTo>
                <a:lnTo>
                  <a:pt x="583" y="106"/>
                </a:lnTo>
                <a:lnTo>
                  <a:pt x="572" y="94"/>
                </a:lnTo>
                <a:lnTo>
                  <a:pt x="562" y="82"/>
                </a:lnTo>
                <a:lnTo>
                  <a:pt x="550" y="71"/>
                </a:lnTo>
                <a:lnTo>
                  <a:pt x="538" y="60"/>
                </a:lnTo>
                <a:lnTo>
                  <a:pt x="525" y="51"/>
                </a:lnTo>
                <a:lnTo>
                  <a:pt x="511" y="41"/>
                </a:lnTo>
                <a:lnTo>
                  <a:pt x="497" y="33"/>
                </a:lnTo>
                <a:lnTo>
                  <a:pt x="482" y="25"/>
                </a:lnTo>
                <a:lnTo>
                  <a:pt x="466" y="19"/>
                </a:lnTo>
                <a:lnTo>
                  <a:pt x="449" y="13"/>
                </a:lnTo>
                <a:lnTo>
                  <a:pt x="432" y="9"/>
                </a:lnTo>
                <a:lnTo>
                  <a:pt x="413" y="5"/>
                </a:lnTo>
                <a:lnTo>
                  <a:pt x="394" y="2"/>
                </a:lnTo>
                <a:lnTo>
                  <a:pt x="375" y="1"/>
                </a:lnTo>
                <a:lnTo>
                  <a:pt x="354" y="0"/>
                </a:lnTo>
                <a:lnTo>
                  <a:pt x="333" y="1"/>
                </a:lnTo>
                <a:lnTo>
                  <a:pt x="312" y="2"/>
                </a:lnTo>
                <a:lnTo>
                  <a:pt x="292" y="5"/>
                </a:lnTo>
                <a:lnTo>
                  <a:pt x="273" y="9"/>
                </a:lnTo>
                <a:lnTo>
                  <a:pt x="255" y="14"/>
                </a:lnTo>
                <a:lnTo>
                  <a:pt x="237" y="19"/>
                </a:lnTo>
                <a:lnTo>
                  <a:pt x="220" y="26"/>
                </a:lnTo>
                <a:lnTo>
                  <a:pt x="203" y="33"/>
                </a:lnTo>
                <a:lnTo>
                  <a:pt x="187" y="43"/>
                </a:lnTo>
                <a:lnTo>
                  <a:pt x="171" y="52"/>
                </a:lnTo>
                <a:lnTo>
                  <a:pt x="157" y="62"/>
                </a:lnTo>
                <a:lnTo>
                  <a:pt x="143" y="73"/>
                </a:lnTo>
                <a:lnTo>
                  <a:pt x="129" y="85"/>
                </a:lnTo>
                <a:lnTo>
                  <a:pt x="116" y="97"/>
                </a:lnTo>
                <a:lnTo>
                  <a:pt x="104" y="111"/>
                </a:lnTo>
                <a:lnTo>
                  <a:pt x="92" y="124"/>
                </a:lnTo>
                <a:lnTo>
                  <a:pt x="81" y="139"/>
                </a:lnTo>
                <a:lnTo>
                  <a:pt x="71" y="154"/>
                </a:lnTo>
                <a:lnTo>
                  <a:pt x="62" y="171"/>
                </a:lnTo>
                <a:lnTo>
                  <a:pt x="53" y="187"/>
                </a:lnTo>
                <a:lnTo>
                  <a:pt x="44" y="204"/>
                </a:lnTo>
                <a:lnTo>
                  <a:pt x="37" y="222"/>
                </a:lnTo>
                <a:lnTo>
                  <a:pt x="30" y="240"/>
                </a:lnTo>
                <a:lnTo>
                  <a:pt x="24" y="258"/>
                </a:lnTo>
                <a:lnTo>
                  <a:pt x="18" y="277"/>
                </a:lnTo>
                <a:lnTo>
                  <a:pt x="14" y="297"/>
                </a:lnTo>
                <a:lnTo>
                  <a:pt x="10"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20" y="565"/>
                </a:lnTo>
                <a:lnTo>
                  <a:pt x="25" y="583"/>
                </a:lnTo>
                <a:lnTo>
                  <a:pt x="32" y="600"/>
                </a:lnTo>
                <a:lnTo>
                  <a:pt x="39" y="617"/>
                </a:lnTo>
                <a:lnTo>
                  <a:pt x="47" y="634"/>
                </a:lnTo>
                <a:lnTo>
                  <a:pt x="56" y="650"/>
                </a:lnTo>
                <a:lnTo>
                  <a:pt x="65" y="666"/>
                </a:lnTo>
                <a:lnTo>
                  <a:pt x="75" y="680"/>
                </a:lnTo>
                <a:lnTo>
                  <a:pt x="86" y="694"/>
                </a:lnTo>
                <a:lnTo>
                  <a:pt x="98" y="707"/>
                </a:lnTo>
                <a:lnTo>
                  <a:pt x="110" y="719"/>
                </a:lnTo>
                <a:lnTo>
                  <a:pt x="123" y="731"/>
                </a:lnTo>
                <a:lnTo>
                  <a:pt x="136" y="742"/>
                </a:lnTo>
                <a:lnTo>
                  <a:pt x="151" y="752"/>
                </a:lnTo>
                <a:lnTo>
                  <a:pt x="166" y="762"/>
                </a:lnTo>
                <a:lnTo>
                  <a:pt x="181" y="771"/>
                </a:lnTo>
                <a:lnTo>
                  <a:pt x="197" y="779"/>
                </a:lnTo>
                <a:lnTo>
                  <a:pt x="214" y="787"/>
                </a:lnTo>
                <a:lnTo>
                  <a:pt x="232" y="793"/>
                </a:lnTo>
                <a:lnTo>
                  <a:pt x="250" y="799"/>
                </a:lnTo>
                <a:lnTo>
                  <a:pt x="269" y="803"/>
                </a:lnTo>
                <a:lnTo>
                  <a:pt x="288" y="807"/>
                </a:lnTo>
                <a:lnTo>
                  <a:pt x="308" y="810"/>
                </a:lnTo>
                <a:lnTo>
                  <a:pt x="330" y="812"/>
                </a:lnTo>
                <a:lnTo>
                  <a:pt x="351" y="814"/>
                </a:lnTo>
                <a:lnTo>
                  <a:pt x="373" y="814"/>
                </a:lnTo>
                <a:lnTo>
                  <a:pt x="410" y="813"/>
                </a:lnTo>
                <a:lnTo>
                  <a:pt x="446" y="811"/>
                </a:lnTo>
                <a:lnTo>
                  <a:pt x="480" y="807"/>
                </a:lnTo>
                <a:lnTo>
                  <a:pt x="512" y="801"/>
                </a:lnTo>
                <a:lnTo>
                  <a:pt x="543" y="794"/>
                </a:lnTo>
                <a:lnTo>
                  <a:pt x="571" y="787"/>
                </a:lnTo>
                <a:lnTo>
                  <a:pt x="598" y="778"/>
                </a:lnTo>
                <a:lnTo>
                  <a:pt x="622" y="767"/>
                </a:lnTo>
                <a:lnTo>
                  <a:pt x="595" y="635"/>
                </a:lnTo>
                <a:lnTo>
                  <a:pt x="575" y="642"/>
                </a:lnTo>
                <a:lnTo>
                  <a:pt x="554" y="648"/>
                </a:lnTo>
                <a:lnTo>
                  <a:pt x="532" y="655"/>
                </a:lnTo>
                <a:lnTo>
                  <a:pt x="509" y="660"/>
                </a:lnTo>
                <a:lnTo>
                  <a:pt x="485" y="664"/>
                </a:lnTo>
                <a:lnTo>
                  <a:pt x="459" y="667"/>
                </a:lnTo>
                <a:lnTo>
                  <a:pt x="431" y="669"/>
                </a:lnTo>
                <a:lnTo>
                  <a:pt x="402" y="670"/>
                </a:lnTo>
                <a:lnTo>
                  <a:pt x="380" y="669"/>
                </a:lnTo>
                <a:lnTo>
                  <a:pt x="359" y="667"/>
                </a:lnTo>
                <a:lnTo>
                  <a:pt x="339" y="663"/>
                </a:lnTo>
                <a:lnTo>
                  <a:pt x="320" y="658"/>
                </a:lnTo>
                <a:lnTo>
                  <a:pt x="300" y="652"/>
                </a:lnTo>
                <a:lnTo>
                  <a:pt x="282" y="643"/>
                </a:lnTo>
                <a:lnTo>
                  <a:pt x="273" y="638"/>
                </a:lnTo>
                <a:lnTo>
                  <a:pt x="265" y="633"/>
                </a:lnTo>
                <a:lnTo>
                  <a:pt x="257" y="627"/>
                </a:lnTo>
                <a:lnTo>
                  <a:pt x="250" y="621"/>
                </a:lnTo>
                <a:lnTo>
                  <a:pt x="242" y="615"/>
                </a:lnTo>
                <a:lnTo>
                  <a:pt x="235" y="608"/>
                </a:lnTo>
                <a:lnTo>
                  <a:pt x="229" y="601"/>
                </a:lnTo>
                <a:lnTo>
                  <a:pt x="222" y="593"/>
                </a:lnTo>
                <a:lnTo>
                  <a:pt x="217" y="585"/>
                </a:lnTo>
                <a:lnTo>
                  <a:pt x="211" y="576"/>
                </a:lnTo>
                <a:lnTo>
                  <a:pt x="206" y="567"/>
                </a:lnTo>
                <a:lnTo>
                  <a:pt x="202" y="557"/>
                </a:lnTo>
                <a:lnTo>
                  <a:pt x="197" y="547"/>
                </a:lnTo>
                <a:lnTo>
                  <a:pt x="194" y="536"/>
                </a:lnTo>
                <a:lnTo>
                  <a:pt x="191" y="524"/>
                </a:lnTo>
                <a:lnTo>
                  <a:pt x="188" y="512"/>
                </a:lnTo>
                <a:lnTo>
                  <a:pt x="186" y="500"/>
                </a:lnTo>
                <a:lnTo>
                  <a:pt x="184" y="487"/>
                </a:lnTo>
                <a:lnTo>
                  <a:pt x="183" y="474"/>
                </a:lnTo>
                <a:lnTo>
                  <a:pt x="182" y="460"/>
                </a:lnTo>
                <a:lnTo>
                  <a:pt x="655" y="460"/>
                </a:lnTo>
                <a:close/>
                <a:moveTo>
                  <a:pt x="182" y="327"/>
                </a:moveTo>
                <a:lnTo>
                  <a:pt x="184" y="311"/>
                </a:lnTo>
                <a:lnTo>
                  <a:pt x="187" y="295"/>
                </a:lnTo>
                <a:lnTo>
                  <a:pt x="190" y="278"/>
                </a:lnTo>
                <a:lnTo>
                  <a:pt x="195" y="261"/>
                </a:lnTo>
                <a:lnTo>
                  <a:pt x="200" y="245"/>
                </a:lnTo>
                <a:lnTo>
                  <a:pt x="207" y="229"/>
                </a:lnTo>
                <a:lnTo>
                  <a:pt x="215" y="214"/>
                </a:lnTo>
                <a:lnTo>
                  <a:pt x="224" y="199"/>
                </a:lnTo>
                <a:lnTo>
                  <a:pt x="234" y="186"/>
                </a:lnTo>
                <a:lnTo>
                  <a:pt x="246" y="173"/>
                </a:lnTo>
                <a:lnTo>
                  <a:pt x="258" y="161"/>
                </a:lnTo>
                <a:lnTo>
                  <a:pt x="272" y="152"/>
                </a:lnTo>
                <a:lnTo>
                  <a:pt x="279" y="148"/>
                </a:lnTo>
                <a:lnTo>
                  <a:pt x="287" y="144"/>
                </a:lnTo>
                <a:lnTo>
                  <a:pt x="295" y="141"/>
                </a:lnTo>
                <a:lnTo>
                  <a:pt x="303" y="138"/>
                </a:lnTo>
                <a:lnTo>
                  <a:pt x="312" y="136"/>
                </a:lnTo>
                <a:lnTo>
                  <a:pt x="322" y="135"/>
                </a:lnTo>
                <a:lnTo>
                  <a:pt x="331" y="134"/>
                </a:lnTo>
                <a:lnTo>
                  <a:pt x="341" y="134"/>
                </a:lnTo>
                <a:lnTo>
                  <a:pt x="351" y="134"/>
                </a:lnTo>
                <a:lnTo>
                  <a:pt x="361" y="135"/>
                </a:lnTo>
                <a:lnTo>
                  <a:pt x="370" y="136"/>
                </a:lnTo>
                <a:lnTo>
                  <a:pt x="379" y="138"/>
                </a:lnTo>
                <a:lnTo>
                  <a:pt x="387" y="141"/>
                </a:lnTo>
                <a:lnTo>
                  <a:pt x="395" y="144"/>
                </a:lnTo>
                <a:lnTo>
                  <a:pt x="403" y="147"/>
                </a:lnTo>
                <a:lnTo>
                  <a:pt x="410" y="151"/>
                </a:lnTo>
                <a:lnTo>
                  <a:pt x="417" y="156"/>
                </a:lnTo>
                <a:lnTo>
                  <a:pt x="423" y="160"/>
                </a:lnTo>
                <a:lnTo>
                  <a:pt x="430" y="166"/>
                </a:lnTo>
                <a:lnTo>
                  <a:pt x="435" y="172"/>
                </a:lnTo>
                <a:lnTo>
                  <a:pt x="446" y="184"/>
                </a:lnTo>
                <a:lnTo>
                  <a:pt x="455" y="197"/>
                </a:lnTo>
                <a:lnTo>
                  <a:pt x="462" y="212"/>
                </a:lnTo>
                <a:lnTo>
                  <a:pt x="469" y="227"/>
                </a:lnTo>
                <a:lnTo>
                  <a:pt x="474" y="243"/>
                </a:lnTo>
                <a:lnTo>
                  <a:pt x="478" y="259"/>
                </a:lnTo>
                <a:lnTo>
                  <a:pt x="481" y="276"/>
                </a:lnTo>
                <a:lnTo>
                  <a:pt x="483" y="294"/>
                </a:lnTo>
                <a:lnTo>
                  <a:pt x="484" y="310"/>
                </a:lnTo>
                <a:lnTo>
                  <a:pt x="485"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25">
            <a:extLst>
              <a:ext uri="{FF2B5EF4-FFF2-40B4-BE49-F238E27FC236}">
                <a16:creationId xmlns:a16="http://schemas.microsoft.com/office/drawing/2014/main" id="{00000000-0008-0000-0E00-000018000000}"/>
              </a:ext>
            </a:extLst>
          </xdr:cNvPr>
          <xdr:cNvSpPr>
            <a:spLocks/>
          </xdr:cNvSpPr>
        </xdr:nvSpPr>
        <xdr:spPr bwMode="auto">
          <a:xfrm>
            <a:off x="1004" y="197"/>
            <a:ext cx="6" cy="11"/>
          </a:xfrm>
          <a:custGeom>
            <a:avLst/>
            <a:gdLst>
              <a:gd name="T0" fmla="*/ 31 w 513"/>
              <a:gd name="T1" fmla="*/ 779 h 814"/>
              <a:gd name="T2" fmla="*/ 123 w 513"/>
              <a:gd name="T3" fmla="*/ 806 h 814"/>
              <a:gd name="T4" fmla="*/ 231 w 513"/>
              <a:gd name="T5" fmla="*/ 814 h 814"/>
              <a:gd name="T6" fmla="*/ 297 w 513"/>
              <a:gd name="T7" fmla="*/ 807 h 814"/>
              <a:gd name="T8" fmla="*/ 354 w 513"/>
              <a:gd name="T9" fmla="*/ 792 h 814"/>
              <a:gd name="T10" fmla="*/ 403 w 513"/>
              <a:gd name="T11" fmla="*/ 769 h 814"/>
              <a:gd name="T12" fmla="*/ 444 w 513"/>
              <a:gd name="T13" fmla="*/ 739 h 814"/>
              <a:gd name="T14" fmla="*/ 475 w 513"/>
              <a:gd name="T15" fmla="*/ 702 h 814"/>
              <a:gd name="T16" fmla="*/ 498 w 513"/>
              <a:gd name="T17" fmla="*/ 659 h 814"/>
              <a:gd name="T18" fmla="*/ 510 w 513"/>
              <a:gd name="T19" fmla="*/ 610 h 814"/>
              <a:gd name="T20" fmla="*/ 512 w 513"/>
              <a:gd name="T21" fmla="*/ 550 h 814"/>
              <a:gd name="T22" fmla="*/ 495 w 513"/>
              <a:gd name="T23" fmla="*/ 477 h 814"/>
              <a:gd name="T24" fmla="*/ 453 w 513"/>
              <a:gd name="T25" fmla="*/ 416 h 814"/>
              <a:gd name="T26" fmla="*/ 386 w 513"/>
              <a:gd name="T27" fmla="*/ 364 h 814"/>
              <a:gd name="T28" fmla="*/ 289 w 513"/>
              <a:gd name="T29" fmla="*/ 318 h 814"/>
              <a:gd name="T30" fmla="*/ 231 w 513"/>
              <a:gd name="T31" fmla="*/ 287 h 814"/>
              <a:gd name="T32" fmla="*/ 206 w 513"/>
              <a:gd name="T33" fmla="*/ 260 h 814"/>
              <a:gd name="T34" fmla="*/ 197 w 513"/>
              <a:gd name="T35" fmla="*/ 229 h 814"/>
              <a:gd name="T36" fmla="*/ 200 w 513"/>
              <a:gd name="T37" fmla="*/ 196 h 814"/>
              <a:gd name="T38" fmla="*/ 216 w 513"/>
              <a:gd name="T39" fmla="*/ 168 h 814"/>
              <a:gd name="T40" fmla="*/ 245 w 513"/>
              <a:gd name="T41" fmla="*/ 148 h 814"/>
              <a:gd name="T42" fmla="*/ 287 w 513"/>
              <a:gd name="T43" fmla="*/ 139 h 814"/>
              <a:gd name="T44" fmla="*/ 364 w 513"/>
              <a:gd name="T45" fmla="*/ 146 h 814"/>
              <a:gd name="T46" fmla="*/ 433 w 513"/>
              <a:gd name="T47" fmla="*/ 174 h 814"/>
              <a:gd name="T48" fmla="*/ 448 w 513"/>
              <a:gd name="T49" fmla="*/ 28 h 814"/>
              <a:gd name="T50" fmla="*/ 352 w 513"/>
              <a:gd name="T51" fmla="*/ 4 h 814"/>
              <a:gd name="T52" fmla="*/ 265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0 w 513"/>
              <a:gd name="T69" fmla="*/ 274 h 814"/>
              <a:gd name="T70" fmla="*/ 43 w 513"/>
              <a:gd name="T71" fmla="*/ 338 h 814"/>
              <a:gd name="T72" fmla="*/ 90 w 513"/>
              <a:gd name="T73" fmla="*/ 396 h 814"/>
              <a:gd name="T74" fmla="*/ 165 w 513"/>
              <a:gd name="T75" fmla="*/ 447 h 814"/>
              <a:gd name="T76" fmla="*/ 271 w 513"/>
              <a:gd name="T77" fmla="*/ 496 h 814"/>
              <a:gd name="T78" fmla="*/ 307 w 513"/>
              <a:gd name="T79" fmla="*/ 523 h 814"/>
              <a:gd name="T80" fmla="*/ 327 w 513"/>
              <a:gd name="T81" fmla="*/ 553 h 814"/>
              <a:gd name="T82" fmla="*/ 333 w 513"/>
              <a:gd name="T83" fmla="*/ 587 h 814"/>
              <a:gd name="T84" fmla="*/ 326 w 513"/>
              <a:gd name="T85" fmla="*/ 623 h 814"/>
              <a:gd name="T86" fmla="*/ 304 w 513"/>
              <a:gd name="T87" fmla="*/ 652 h 814"/>
              <a:gd name="T88" fmla="*/ 268 w 513"/>
              <a:gd name="T89" fmla="*/ 670 h 814"/>
              <a:gd name="T90" fmla="*/ 215 w 513"/>
              <a:gd name="T91" fmla="*/ 676 h 814"/>
              <a:gd name="T92" fmla="*/ 166 w 513"/>
              <a:gd name="T93" fmla="*/ 671 h 814"/>
              <a:gd name="T94" fmla="*/ 72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4" y="800"/>
                </a:lnTo>
                <a:lnTo>
                  <a:pt x="123" y="806"/>
                </a:lnTo>
                <a:lnTo>
                  <a:pt x="152" y="810"/>
                </a:lnTo>
                <a:lnTo>
                  <a:pt x="183" y="813"/>
                </a:lnTo>
                <a:lnTo>
                  <a:pt x="214" y="814"/>
                </a:lnTo>
                <a:lnTo>
                  <a:pt x="231" y="814"/>
                </a:lnTo>
                <a:lnTo>
                  <a:pt x="248" y="813"/>
                </a:lnTo>
                <a:lnTo>
                  <a:pt x="266" y="812"/>
                </a:lnTo>
                <a:lnTo>
                  <a:pt x="282" y="810"/>
                </a:lnTo>
                <a:lnTo>
                  <a:pt x="297" y="807"/>
                </a:lnTo>
                <a:lnTo>
                  <a:pt x="312" y="804"/>
                </a:lnTo>
                <a:lnTo>
                  <a:pt x="327" y="801"/>
                </a:lnTo>
                <a:lnTo>
                  <a:pt x="341" y="797"/>
                </a:lnTo>
                <a:lnTo>
                  <a:pt x="354" y="792"/>
                </a:lnTo>
                <a:lnTo>
                  <a:pt x="367" y="788"/>
                </a:lnTo>
                <a:lnTo>
                  <a:pt x="380" y="782"/>
                </a:lnTo>
                <a:lnTo>
                  <a:pt x="392" y="776"/>
                </a:lnTo>
                <a:lnTo>
                  <a:pt x="403" y="769"/>
                </a:lnTo>
                <a:lnTo>
                  <a:pt x="414" y="762"/>
                </a:lnTo>
                <a:lnTo>
                  <a:pt x="425" y="755"/>
                </a:lnTo>
                <a:lnTo>
                  <a:pt x="434" y="747"/>
                </a:lnTo>
                <a:lnTo>
                  <a:pt x="444" y="739"/>
                </a:lnTo>
                <a:lnTo>
                  <a:pt x="452" y="730"/>
                </a:lnTo>
                <a:lnTo>
                  <a:pt x="461" y="721"/>
                </a:lnTo>
                <a:lnTo>
                  <a:pt x="468" y="712"/>
                </a:lnTo>
                <a:lnTo>
                  <a:pt x="475"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2" y="550"/>
                </a:lnTo>
                <a:lnTo>
                  <a:pt x="510" y="531"/>
                </a:lnTo>
                <a:lnTo>
                  <a:pt x="506" y="511"/>
                </a:lnTo>
                <a:lnTo>
                  <a:pt x="501" y="494"/>
                </a:lnTo>
                <a:lnTo>
                  <a:pt x="495" y="477"/>
                </a:lnTo>
                <a:lnTo>
                  <a:pt x="486" y="461"/>
                </a:lnTo>
                <a:lnTo>
                  <a:pt x="477" y="445"/>
                </a:lnTo>
                <a:lnTo>
                  <a:pt x="466" y="430"/>
                </a:lnTo>
                <a:lnTo>
                  <a:pt x="453" y="416"/>
                </a:lnTo>
                <a:lnTo>
                  <a:pt x="439" y="402"/>
                </a:lnTo>
                <a:lnTo>
                  <a:pt x="423" y="389"/>
                </a:lnTo>
                <a:lnTo>
                  <a:pt x="405" y="376"/>
                </a:lnTo>
                <a:lnTo>
                  <a:pt x="386" y="364"/>
                </a:lnTo>
                <a:lnTo>
                  <a:pt x="366" y="353"/>
                </a:lnTo>
                <a:lnTo>
                  <a:pt x="344" y="342"/>
                </a:lnTo>
                <a:lnTo>
                  <a:pt x="320" y="332"/>
                </a:lnTo>
                <a:lnTo>
                  <a:pt x="289" y="318"/>
                </a:lnTo>
                <a:lnTo>
                  <a:pt x="263" y="305"/>
                </a:lnTo>
                <a:lnTo>
                  <a:pt x="250" y="299"/>
                </a:lnTo>
                <a:lnTo>
                  <a:pt x="240" y="293"/>
                </a:lnTo>
                <a:lnTo>
                  <a:pt x="231" y="287"/>
                </a:lnTo>
                <a:lnTo>
                  <a:pt x="224" y="279"/>
                </a:lnTo>
                <a:lnTo>
                  <a:pt x="217" y="273"/>
                </a:lnTo>
                <a:lnTo>
                  <a:pt x="211" y="266"/>
                </a:lnTo>
                <a:lnTo>
                  <a:pt x="206" y="260"/>
                </a:lnTo>
                <a:lnTo>
                  <a:pt x="203" y="253"/>
                </a:lnTo>
                <a:lnTo>
                  <a:pt x="200" y="245"/>
                </a:lnTo>
                <a:lnTo>
                  <a:pt x="198" y="238"/>
                </a:lnTo>
                <a:lnTo>
                  <a:pt x="197" y="229"/>
                </a:lnTo>
                <a:lnTo>
                  <a:pt x="196" y="221"/>
                </a:lnTo>
                <a:lnTo>
                  <a:pt x="197" y="212"/>
                </a:lnTo>
                <a:lnTo>
                  <a:pt x="198" y="204"/>
                </a:lnTo>
                <a:lnTo>
                  <a:pt x="200" y="196"/>
                </a:lnTo>
                <a:lnTo>
                  <a:pt x="203" y="189"/>
                </a:lnTo>
                <a:lnTo>
                  <a:pt x="206" y="181"/>
                </a:lnTo>
                <a:lnTo>
                  <a:pt x="211" y="175"/>
                </a:lnTo>
                <a:lnTo>
                  <a:pt x="216" y="168"/>
                </a:lnTo>
                <a:lnTo>
                  <a:pt x="222" y="162"/>
                </a:lnTo>
                <a:lnTo>
                  <a:pt x="229" y="157"/>
                </a:lnTo>
                <a:lnTo>
                  <a:pt x="237" y="152"/>
                </a:lnTo>
                <a:lnTo>
                  <a:pt x="245" y="148"/>
                </a:lnTo>
                <a:lnTo>
                  <a:pt x="254" y="145"/>
                </a:lnTo>
                <a:lnTo>
                  <a:pt x="265" y="142"/>
                </a:lnTo>
                <a:lnTo>
                  <a:pt x="276" y="140"/>
                </a:lnTo>
                <a:lnTo>
                  <a:pt x="287" y="139"/>
                </a:lnTo>
                <a:lnTo>
                  <a:pt x="299" y="138"/>
                </a:lnTo>
                <a:lnTo>
                  <a:pt x="322" y="139"/>
                </a:lnTo>
                <a:lnTo>
                  <a:pt x="343" y="142"/>
                </a:lnTo>
                <a:lnTo>
                  <a:pt x="364" y="146"/>
                </a:lnTo>
                <a:lnTo>
                  <a:pt x="383" y="152"/>
                </a:lnTo>
                <a:lnTo>
                  <a:pt x="402" y="158"/>
                </a:lnTo>
                <a:lnTo>
                  <a:pt x="418" y="166"/>
                </a:lnTo>
                <a:lnTo>
                  <a:pt x="433" y="174"/>
                </a:lnTo>
                <a:lnTo>
                  <a:pt x="446" y="181"/>
                </a:lnTo>
                <a:lnTo>
                  <a:pt x="484" y="46"/>
                </a:lnTo>
                <a:lnTo>
                  <a:pt x="467" y="36"/>
                </a:lnTo>
                <a:lnTo>
                  <a:pt x="448" y="28"/>
                </a:lnTo>
                <a:lnTo>
                  <a:pt x="426" y="20"/>
                </a:lnTo>
                <a:lnTo>
                  <a:pt x="403" y="14"/>
                </a:lnTo>
                <a:lnTo>
                  <a:pt x="379" y="8"/>
                </a:lnTo>
                <a:lnTo>
                  <a:pt x="352" y="4"/>
                </a:lnTo>
                <a:lnTo>
                  <a:pt x="325" y="1"/>
                </a:lnTo>
                <a:lnTo>
                  <a:pt x="296" y="0"/>
                </a:lnTo>
                <a:lnTo>
                  <a:pt x="280" y="1"/>
                </a:lnTo>
                <a:lnTo>
                  <a:pt x="265" y="1"/>
                </a:lnTo>
                <a:lnTo>
                  <a:pt x="249" y="3"/>
                </a:lnTo>
                <a:lnTo>
                  <a:pt x="235" y="5"/>
                </a:lnTo>
                <a:lnTo>
                  <a:pt x="221" y="8"/>
                </a:lnTo>
                <a:lnTo>
                  <a:pt x="207" y="11"/>
                </a:lnTo>
                <a:lnTo>
                  <a:pt x="193" y="14"/>
                </a:lnTo>
                <a:lnTo>
                  <a:pt x="180" y="19"/>
                </a:lnTo>
                <a:lnTo>
                  <a:pt x="168" y="23"/>
                </a:lnTo>
                <a:lnTo>
                  <a:pt x="156" y="28"/>
                </a:lnTo>
                <a:lnTo>
                  <a:pt x="144" y="34"/>
                </a:lnTo>
                <a:lnTo>
                  <a:pt x="133" y="40"/>
                </a:lnTo>
                <a:lnTo>
                  <a:pt x="122" y="48"/>
                </a:lnTo>
                <a:lnTo>
                  <a:pt x="112" y="55"/>
                </a:lnTo>
                <a:lnTo>
                  <a:pt x="102" y="62"/>
                </a:lnTo>
                <a:lnTo>
                  <a:pt x="93" y="70"/>
                </a:lnTo>
                <a:lnTo>
                  <a:pt x="84" y="78"/>
                </a:lnTo>
                <a:lnTo>
                  <a:pt x="76" y="87"/>
                </a:lnTo>
                <a:lnTo>
                  <a:pt x="68" y="96"/>
                </a:lnTo>
                <a:lnTo>
                  <a:pt x="61" y="105"/>
                </a:lnTo>
                <a:lnTo>
                  <a:pt x="54" y="115"/>
                </a:lnTo>
                <a:lnTo>
                  <a:pt x="48" y="125"/>
                </a:lnTo>
                <a:lnTo>
                  <a:pt x="42" y="135"/>
                </a:lnTo>
                <a:lnTo>
                  <a:pt x="37" y="146"/>
                </a:lnTo>
                <a:lnTo>
                  <a:pt x="33" y="157"/>
                </a:lnTo>
                <a:lnTo>
                  <a:pt x="29" y="169"/>
                </a:lnTo>
                <a:lnTo>
                  <a:pt x="25" y="180"/>
                </a:lnTo>
                <a:lnTo>
                  <a:pt x="23" y="192"/>
                </a:lnTo>
                <a:lnTo>
                  <a:pt x="20" y="204"/>
                </a:lnTo>
                <a:lnTo>
                  <a:pt x="19" y="216"/>
                </a:lnTo>
                <a:lnTo>
                  <a:pt x="18" y="229"/>
                </a:lnTo>
                <a:lnTo>
                  <a:pt x="18" y="241"/>
                </a:lnTo>
                <a:lnTo>
                  <a:pt x="18" y="258"/>
                </a:lnTo>
                <a:lnTo>
                  <a:pt x="20"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8" y="459"/>
                </a:lnTo>
                <a:lnTo>
                  <a:pt x="214" y="470"/>
                </a:lnTo>
                <a:lnTo>
                  <a:pt x="245" y="483"/>
                </a:lnTo>
                <a:lnTo>
                  <a:pt x="271" y="496"/>
                </a:lnTo>
                <a:lnTo>
                  <a:pt x="282" y="503"/>
                </a:lnTo>
                <a:lnTo>
                  <a:pt x="291" y="509"/>
                </a:lnTo>
                <a:lnTo>
                  <a:pt x="300" y="516"/>
                </a:lnTo>
                <a:lnTo>
                  <a:pt x="307" y="523"/>
                </a:lnTo>
                <a:lnTo>
                  <a:pt x="314" y="531"/>
                </a:lnTo>
                <a:lnTo>
                  <a:pt x="319" y="538"/>
                </a:lnTo>
                <a:lnTo>
                  <a:pt x="323" y="545"/>
                </a:lnTo>
                <a:lnTo>
                  <a:pt x="327" y="553"/>
                </a:lnTo>
                <a:lnTo>
                  <a:pt x="330" y="561"/>
                </a:lnTo>
                <a:lnTo>
                  <a:pt x="331" y="569"/>
                </a:lnTo>
                <a:lnTo>
                  <a:pt x="332" y="578"/>
                </a:lnTo>
                <a:lnTo>
                  <a:pt x="333" y="587"/>
                </a:lnTo>
                <a:lnTo>
                  <a:pt x="332" y="597"/>
                </a:lnTo>
                <a:lnTo>
                  <a:pt x="331" y="606"/>
                </a:lnTo>
                <a:lnTo>
                  <a:pt x="329" y="615"/>
                </a:lnTo>
                <a:lnTo>
                  <a:pt x="326" y="623"/>
                </a:lnTo>
                <a:lnTo>
                  <a:pt x="322" y="631"/>
                </a:lnTo>
                <a:lnTo>
                  <a:pt x="317" y="638"/>
                </a:lnTo>
                <a:lnTo>
                  <a:pt x="311" y="645"/>
                </a:lnTo>
                <a:lnTo>
                  <a:pt x="304" y="652"/>
                </a:lnTo>
                <a:lnTo>
                  <a:pt x="296" y="657"/>
                </a:lnTo>
                <a:lnTo>
                  <a:pt x="288" y="662"/>
                </a:lnTo>
                <a:lnTo>
                  <a:pt x="278" y="666"/>
                </a:lnTo>
                <a:lnTo>
                  <a:pt x="268" y="670"/>
                </a:lnTo>
                <a:lnTo>
                  <a:pt x="255" y="672"/>
                </a:lnTo>
                <a:lnTo>
                  <a:pt x="243" y="674"/>
                </a:lnTo>
                <a:lnTo>
                  <a:pt x="230" y="676"/>
                </a:lnTo>
                <a:lnTo>
                  <a:pt x="215" y="676"/>
                </a:lnTo>
                <a:lnTo>
                  <a:pt x="203" y="676"/>
                </a:lnTo>
                <a:lnTo>
                  <a:pt x="191" y="675"/>
                </a:lnTo>
                <a:lnTo>
                  <a:pt x="178" y="673"/>
                </a:lnTo>
                <a:lnTo>
                  <a:pt x="166" y="671"/>
                </a:lnTo>
                <a:lnTo>
                  <a:pt x="141" y="666"/>
                </a:lnTo>
                <a:lnTo>
                  <a:pt x="117" y="659"/>
                </a:lnTo>
                <a:lnTo>
                  <a:pt x="94" y="652"/>
                </a:lnTo>
                <a:lnTo>
                  <a:pt x="72" y="642"/>
                </a:lnTo>
                <a:lnTo>
                  <a:pt x="53" y="633"/>
                </a:lnTo>
                <a:lnTo>
                  <a:pt x="37" y="624"/>
                </a:lnTo>
                <a:lnTo>
                  <a:pt x="0" y="762"/>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26">
            <a:extLst>
              <a:ext uri="{FF2B5EF4-FFF2-40B4-BE49-F238E27FC236}">
                <a16:creationId xmlns:a16="http://schemas.microsoft.com/office/drawing/2014/main" id="{00000000-0008-0000-0E00-000019000000}"/>
              </a:ext>
            </a:extLst>
          </xdr:cNvPr>
          <xdr:cNvSpPr>
            <a:spLocks/>
          </xdr:cNvSpPr>
        </xdr:nvSpPr>
        <xdr:spPr bwMode="auto">
          <a:xfrm>
            <a:off x="900" y="217"/>
            <a:ext cx="10" cy="15"/>
          </a:xfrm>
          <a:custGeom>
            <a:avLst/>
            <a:gdLst>
              <a:gd name="T0" fmla="*/ 260 w 757"/>
              <a:gd name="T1" fmla="*/ 1084 h 1084"/>
              <a:gd name="T2" fmla="*/ 494 w 757"/>
              <a:gd name="T3" fmla="*/ 1084 h 1084"/>
              <a:gd name="T4" fmla="*/ 494 w 757"/>
              <a:gd name="T5" fmla="*/ 203 h 1084"/>
              <a:gd name="T6" fmla="*/ 757 w 757"/>
              <a:gd name="T7" fmla="*/ 203 h 1084"/>
              <a:gd name="T8" fmla="*/ 757 w 757"/>
              <a:gd name="T9" fmla="*/ 0 h 1084"/>
              <a:gd name="T10" fmla="*/ 0 w 757"/>
              <a:gd name="T11" fmla="*/ 0 h 1084"/>
              <a:gd name="T12" fmla="*/ 0 w 757"/>
              <a:gd name="T13" fmla="*/ 203 h 1084"/>
              <a:gd name="T14" fmla="*/ 260 w 757"/>
              <a:gd name="T15" fmla="*/ 203 h 1084"/>
              <a:gd name="T16" fmla="*/ 260 w 757"/>
              <a:gd name="T17"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57" h="1084">
                <a:moveTo>
                  <a:pt x="260" y="1084"/>
                </a:moveTo>
                <a:lnTo>
                  <a:pt x="494" y="1084"/>
                </a:lnTo>
                <a:lnTo>
                  <a:pt x="494" y="203"/>
                </a:lnTo>
                <a:lnTo>
                  <a:pt x="757" y="203"/>
                </a:lnTo>
                <a:lnTo>
                  <a:pt x="757" y="0"/>
                </a:lnTo>
                <a:lnTo>
                  <a:pt x="0" y="0"/>
                </a:lnTo>
                <a:lnTo>
                  <a:pt x="0" y="203"/>
                </a:lnTo>
                <a:lnTo>
                  <a:pt x="260" y="203"/>
                </a:lnTo>
                <a:lnTo>
                  <a:pt x="26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Freeform 27">
            <a:extLst>
              <a:ext uri="{FF2B5EF4-FFF2-40B4-BE49-F238E27FC236}">
                <a16:creationId xmlns:a16="http://schemas.microsoft.com/office/drawing/2014/main" id="{00000000-0008-0000-0E00-00001A000000}"/>
              </a:ext>
            </a:extLst>
          </xdr:cNvPr>
          <xdr:cNvSpPr>
            <a:spLocks/>
          </xdr:cNvSpPr>
        </xdr:nvSpPr>
        <xdr:spPr bwMode="auto">
          <a:xfrm>
            <a:off x="912" y="217"/>
            <a:ext cx="11" cy="15"/>
          </a:xfrm>
          <a:custGeom>
            <a:avLst/>
            <a:gdLst>
              <a:gd name="T0" fmla="*/ 0 w 814"/>
              <a:gd name="T1" fmla="*/ 0 h 1084"/>
              <a:gd name="T2" fmla="*/ 0 w 814"/>
              <a:gd name="T3" fmla="*/ 1084 h 1084"/>
              <a:gd name="T4" fmla="*/ 234 w 814"/>
              <a:gd name="T5" fmla="*/ 1084 h 1084"/>
              <a:gd name="T6" fmla="*/ 234 w 814"/>
              <a:gd name="T7" fmla="*/ 631 h 1084"/>
              <a:gd name="T8" fmla="*/ 580 w 814"/>
              <a:gd name="T9" fmla="*/ 631 h 1084"/>
              <a:gd name="T10" fmla="*/ 580 w 814"/>
              <a:gd name="T11" fmla="*/ 1084 h 1084"/>
              <a:gd name="T12" fmla="*/ 814 w 814"/>
              <a:gd name="T13" fmla="*/ 1084 h 1084"/>
              <a:gd name="T14" fmla="*/ 814 w 814"/>
              <a:gd name="T15" fmla="*/ 0 h 1084"/>
              <a:gd name="T16" fmla="*/ 580 w 814"/>
              <a:gd name="T17" fmla="*/ 0 h 1084"/>
              <a:gd name="T18" fmla="*/ 580 w 814"/>
              <a:gd name="T19" fmla="*/ 424 h 1084"/>
              <a:gd name="T20" fmla="*/ 234 w 814"/>
              <a:gd name="T21" fmla="*/ 424 h 1084"/>
              <a:gd name="T22" fmla="*/ 234 w 814"/>
              <a:gd name="T23" fmla="*/ 0 h 1084"/>
              <a:gd name="T24" fmla="*/ 0 w 814"/>
              <a:gd name="T25" fmla="*/ 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814" h="1084">
                <a:moveTo>
                  <a:pt x="0" y="0"/>
                </a:moveTo>
                <a:lnTo>
                  <a:pt x="0" y="1084"/>
                </a:lnTo>
                <a:lnTo>
                  <a:pt x="234" y="1084"/>
                </a:lnTo>
                <a:lnTo>
                  <a:pt x="234" y="631"/>
                </a:lnTo>
                <a:lnTo>
                  <a:pt x="580" y="631"/>
                </a:lnTo>
                <a:lnTo>
                  <a:pt x="580" y="1084"/>
                </a:lnTo>
                <a:lnTo>
                  <a:pt x="814" y="1084"/>
                </a:lnTo>
                <a:lnTo>
                  <a:pt x="814" y="0"/>
                </a:lnTo>
                <a:lnTo>
                  <a:pt x="580" y="0"/>
                </a:lnTo>
                <a:lnTo>
                  <a:pt x="580" y="424"/>
                </a:lnTo>
                <a:lnTo>
                  <a:pt x="234" y="424"/>
                </a:lnTo>
                <a:lnTo>
                  <a:pt x="234" y="0"/>
                </a:lnTo>
                <a:lnTo>
                  <a:pt x="0" y="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 name="Freeform 28">
            <a:extLst>
              <a:ext uri="{FF2B5EF4-FFF2-40B4-BE49-F238E27FC236}">
                <a16:creationId xmlns:a16="http://schemas.microsoft.com/office/drawing/2014/main" id="{00000000-0008-0000-0E00-00001B000000}"/>
              </a:ext>
            </a:extLst>
          </xdr:cNvPr>
          <xdr:cNvSpPr>
            <a:spLocks/>
          </xdr:cNvSpPr>
        </xdr:nvSpPr>
        <xdr:spPr bwMode="auto">
          <a:xfrm>
            <a:off x="930" y="217"/>
            <a:ext cx="11" cy="15"/>
          </a:xfrm>
          <a:custGeom>
            <a:avLst/>
            <a:gdLst>
              <a:gd name="T0" fmla="*/ 0 w 809"/>
              <a:gd name="T1" fmla="*/ 1084 h 1084"/>
              <a:gd name="T2" fmla="*/ 232 w 809"/>
              <a:gd name="T3" fmla="*/ 1084 h 1084"/>
              <a:gd name="T4" fmla="*/ 232 w 809"/>
              <a:gd name="T5" fmla="*/ 729 h 1084"/>
              <a:gd name="T6" fmla="*/ 310 w 809"/>
              <a:gd name="T7" fmla="*/ 623 h 1084"/>
              <a:gd name="T8" fmla="*/ 543 w 809"/>
              <a:gd name="T9" fmla="*/ 1084 h 1084"/>
              <a:gd name="T10" fmla="*/ 809 w 809"/>
              <a:gd name="T11" fmla="*/ 1084 h 1084"/>
              <a:gd name="T12" fmla="*/ 473 w 809"/>
              <a:gd name="T13" fmla="*/ 465 h 1084"/>
              <a:gd name="T14" fmla="*/ 795 w 809"/>
              <a:gd name="T15" fmla="*/ 0 h 1084"/>
              <a:gd name="T16" fmla="*/ 516 w 809"/>
              <a:gd name="T17" fmla="*/ 0 h 1084"/>
              <a:gd name="T18" fmla="*/ 304 w 809"/>
              <a:gd name="T19" fmla="*/ 357 h 1084"/>
              <a:gd name="T20" fmla="*/ 286 w 809"/>
              <a:gd name="T21" fmla="*/ 388 h 1084"/>
              <a:gd name="T22" fmla="*/ 269 w 809"/>
              <a:gd name="T23" fmla="*/ 419 h 1084"/>
              <a:gd name="T24" fmla="*/ 253 w 809"/>
              <a:gd name="T25" fmla="*/ 451 h 1084"/>
              <a:gd name="T26" fmla="*/ 237 w 809"/>
              <a:gd name="T27" fmla="*/ 483 h 1084"/>
              <a:gd name="T28" fmla="*/ 232 w 809"/>
              <a:gd name="T29" fmla="*/ 483 h 1084"/>
              <a:gd name="T30" fmla="*/ 232 w 809"/>
              <a:gd name="T31" fmla="*/ 0 h 1084"/>
              <a:gd name="T32" fmla="*/ 0 w 809"/>
              <a:gd name="T33" fmla="*/ 0 h 1084"/>
              <a:gd name="T34" fmla="*/ 0 w 809"/>
              <a:gd name="T35"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809" h="1084">
                <a:moveTo>
                  <a:pt x="0" y="1084"/>
                </a:moveTo>
                <a:lnTo>
                  <a:pt x="232" y="1084"/>
                </a:lnTo>
                <a:lnTo>
                  <a:pt x="232" y="729"/>
                </a:lnTo>
                <a:lnTo>
                  <a:pt x="310" y="623"/>
                </a:lnTo>
                <a:lnTo>
                  <a:pt x="543" y="1084"/>
                </a:lnTo>
                <a:lnTo>
                  <a:pt x="809" y="1084"/>
                </a:lnTo>
                <a:lnTo>
                  <a:pt x="473" y="465"/>
                </a:lnTo>
                <a:lnTo>
                  <a:pt x="795" y="0"/>
                </a:lnTo>
                <a:lnTo>
                  <a:pt x="516" y="0"/>
                </a:lnTo>
                <a:lnTo>
                  <a:pt x="304" y="357"/>
                </a:lnTo>
                <a:lnTo>
                  <a:pt x="286" y="388"/>
                </a:lnTo>
                <a:lnTo>
                  <a:pt x="269" y="419"/>
                </a:lnTo>
                <a:lnTo>
                  <a:pt x="253" y="451"/>
                </a:lnTo>
                <a:lnTo>
                  <a:pt x="237" y="483"/>
                </a:lnTo>
                <a:lnTo>
                  <a:pt x="232" y="483"/>
                </a:lnTo>
                <a:lnTo>
                  <a:pt x="232" y="0"/>
                </a:lnTo>
                <a:lnTo>
                  <a:pt x="0" y="0"/>
                </a:lnTo>
                <a:lnTo>
                  <a:pt x="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8" name="Freeform 29">
            <a:extLst>
              <a:ext uri="{FF2B5EF4-FFF2-40B4-BE49-F238E27FC236}">
                <a16:creationId xmlns:a16="http://schemas.microsoft.com/office/drawing/2014/main" id="{00000000-0008-0000-0E00-00001C000000}"/>
              </a:ext>
            </a:extLst>
          </xdr:cNvPr>
          <xdr:cNvSpPr>
            <a:spLocks noEditPoints="1"/>
          </xdr:cNvSpPr>
        </xdr:nvSpPr>
        <xdr:spPr bwMode="auto">
          <a:xfrm>
            <a:off x="941" y="217"/>
            <a:ext cx="10" cy="15"/>
          </a:xfrm>
          <a:custGeom>
            <a:avLst/>
            <a:gdLst>
              <a:gd name="T0" fmla="*/ 458 w 749"/>
              <a:gd name="T1" fmla="*/ 1124 h 1133"/>
              <a:gd name="T2" fmla="*/ 555 w 749"/>
              <a:gd name="T3" fmla="*/ 1090 h 1133"/>
              <a:gd name="T4" fmla="*/ 641 w 749"/>
              <a:gd name="T5" fmla="*/ 1026 h 1133"/>
              <a:gd name="T6" fmla="*/ 707 w 749"/>
              <a:gd name="T7" fmla="*/ 929 h 1133"/>
              <a:gd name="T8" fmla="*/ 744 w 749"/>
              <a:gd name="T9" fmla="*/ 798 h 1133"/>
              <a:gd name="T10" fmla="*/ 745 w 749"/>
              <a:gd name="T11" fmla="*/ 652 h 1133"/>
              <a:gd name="T12" fmla="*/ 716 w 749"/>
              <a:gd name="T13" fmla="*/ 536 h 1133"/>
              <a:gd name="T14" fmla="*/ 659 w 749"/>
              <a:gd name="T15" fmla="*/ 440 h 1133"/>
              <a:gd name="T16" fmla="*/ 580 w 749"/>
              <a:gd name="T17" fmla="*/ 369 h 1133"/>
              <a:gd name="T18" fmla="*/ 480 w 749"/>
              <a:gd name="T19" fmla="*/ 327 h 1133"/>
              <a:gd name="T20" fmla="*/ 362 w 749"/>
              <a:gd name="T21" fmla="*/ 316 h 1133"/>
              <a:gd name="T22" fmla="*/ 247 w 749"/>
              <a:gd name="T23" fmla="*/ 337 h 1133"/>
              <a:gd name="T24" fmla="*/ 149 w 749"/>
              <a:gd name="T25" fmla="*/ 387 h 1133"/>
              <a:gd name="T26" fmla="*/ 73 w 749"/>
              <a:gd name="T27" fmla="*/ 467 h 1133"/>
              <a:gd name="T28" fmla="*/ 22 w 749"/>
              <a:gd name="T29" fmla="*/ 573 h 1133"/>
              <a:gd name="T30" fmla="*/ 0 w 749"/>
              <a:gd name="T31" fmla="*/ 704 h 1133"/>
              <a:gd name="T32" fmla="*/ 11 w 749"/>
              <a:gd name="T33" fmla="*/ 840 h 1133"/>
              <a:gd name="T34" fmla="*/ 51 w 749"/>
              <a:gd name="T35" fmla="*/ 952 h 1133"/>
              <a:gd name="T36" fmla="*/ 118 w 749"/>
              <a:gd name="T37" fmla="*/ 1039 h 1133"/>
              <a:gd name="T38" fmla="*/ 206 w 749"/>
              <a:gd name="T39" fmla="*/ 1099 h 1133"/>
              <a:gd name="T40" fmla="*/ 312 w 749"/>
              <a:gd name="T41" fmla="*/ 1129 h 1133"/>
              <a:gd name="T42" fmla="*/ 368 w 749"/>
              <a:gd name="T43" fmla="*/ 963 h 1133"/>
              <a:gd name="T44" fmla="*/ 322 w 749"/>
              <a:gd name="T45" fmla="*/ 949 h 1133"/>
              <a:gd name="T46" fmla="*/ 281 w 749"/>
              <a:gd name="T47" fmla="*/ 910 h 1133"/>
              <a:gd name="T48" fmla="*/ 242 w 749"/>
              <a:gd name="T49" fmla="*/ 796 h 1133"/>
              <a:gd name="T50" fmla="*/ 241 w 749"/>
              <a:gd name="T51" fmla="*/ 660 h 1133"/>
              <a:gd name="T52" fmla="*/ 277 w 749"/>
              <a:gd name="T53" fmla="*/ 546 h 1133"/>
              <a:gd name="T54" fmla="*/ 318 w 749"/>
              <a:gd name="T55" fmla="*/ 502 h 1133"/>
              <a:gd name="T56" fmla="*/ 368 w 749"/>
              <a:gd name="T57" fmla="*/ 486 h 1133"/>
              <a:gd name="T58" fmla="*/ 419 w 749"/>
              <a:gd name="T59" fmla="*/ 494 h 1133"/>
              <a:gd name="T60" fmla="*/ 458 w 749"/>
              <a:gd name="T61" fmla="*/ 524 h 1133"/>
              <a:gd name="T62" fmla="*/ 500 w 749"/>
              <a:gd name="T63" fmla="*/ 617 h 1133"/>
              <a:gd name="T64" fmla="*/ 511 w 749"/>
              <a:gd name="T65" fmla="*/ 748 h 1133"/>
              <a:gd name="T66" fmla="*/ 485 w 749"/>
              <a:gd name="T67" fmla="*/ 876 h 1133"/>
              <a:gd name="T68" fmla="*/ 441 w 749"/>
              <a:gd name="T69" fmla="*/ 940 h 1133"/>
              <a:gd name="T70" fmla="*/ 401 w 749"/>
              <a:gd name="T71" fmla="*/ 960 h 1133"/>
              <a:gd name="T72" fmla="*/ 228 w 749"/>
              <a:gd name="T73" fmla="*/ 220 h 1133"/>
              <a:gd name="T74" fmla="*/ 283 w 749"/>
              <a:gd name="T75" fmla="*/ 196 h 1133"/>
              <a:gd name="T76" fmla="*/ 316 w 749"/>
              <a:gd name="T77" fmla="*/ 142 h 1133"/>
              <a:gd name="T78" fmla="*/ 316 w 749"/>
              <a:gd name="T79" fmla="*/ 76 h 1133"/>
              <a:gd name="T80" fmla="*/ 283 w 749"/>
              <a:gd name="T81" fmla="*/ 24 h 1133"/>
              <a:gd name="T82" fmla="*/ 227 w 749"/>
              <a:gd name="T83" fmla="*/ 0 h 1133"/>
              <a:gd name="T84" fmla="*/ 164 w 749"/>
              <a:gd name="T85" fmla="*/ 12 h 1133"/>
              <a:gd name="T86" fmla="*/ 120 w 749"/>
              <a:gd name="T87" fmla="*/ 56 h 1133"/>
              <a:gd name="T88" fmla="*/ 107 w 749"/>
              <a:gd name="T89" fmla="*/ 121 h 1133"/>
              <a:gd name="T90" fmla="*/ 131 w 749"/>
              <a:gd name="T91" fmla="*/ 181 h 1133"/>
              <a:gd name="T92" fmla="*/ 183 w 749"/>
              <a:gd name="T93" fmla="*/ 215 h 1133"/>
              <a:gd name="T94" fmla="*/ 546 w 749"/>
              <a:gd name="T95" fmla="*/ 220 h 1133"/>
              <a:gd name="T96" fmla="*/ 602 w 749"/>
              <a:gd name="T97" fmla="*/ 196 h 1133"/>
              <a:gd name="T98" fmla="*/ 635 w 749"/>
              <a:gd name="T99" fmla="*/ 142 h 1133"/>
              <a:gd name="T100" fmla="*/ 635 w 749"/>
              <a:gd name="T101" fmla="*/ 76 h 1133"/>
              <a:gd name="T102" fmla="*/ 602 w 749"/>
              <a:gd name="T103" fmla="*/ 24 h 1133"/>
              <a:gd name="T104" fmla="*/ 546 w 749"/>
              <a:gd name="T105" fmla="*/ 0 h 1133"/>
              <a:gd name="T106" fmla="*/ 484 w 749"/>
              <a:gd name="T107" fmla="*/ 12 h 1133"/>
              <a:gd name="T108" fmla="*/ 440 w 749"/>
              <a:gd name="T109" fmla="*/ 56 h 1133"/>
              <a:gd name="T110" fmla="*/ 428 w 749"/>
              <a:gd name="T111" fmla="*/ 121 h 1133"/>
              <a:gd name="T112" fmla="*/ 451 w 749"/>
              <a:gd name="T113" fmla="*/ 181 h 1133"/>
              <a:gd name="T114" fmla="*/ 501 w 749"/>
              <a:gd name="T115" fmla="*/ 215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749" h="1133">
                <a:moveTo>
                  <a:pt x="373" y="1133"/>
                </a:moveTo>
                <a:lnTo>
                  <a:pt x="390" y="1133"/>
                </a:lnTo>
                <a:lnTo>
                  <a:pt x="407" y="1132"/>
                </a:lnTo>
                <a:lnTo>
                  <a:pt x="424" y="1130"/>
                </a:lnTo>
                <a:lnTo>
                  <a:pt x="441" y="1128"/>
                </a:lnTo>
                <a:lnTo>
                  <a:pt x="458" y="1124"/>
                </a:lnTo>
                <a:lnTo>
                  <a:pt x="474" y="1121"/>
                </a:lnTo>
                <a:lnTo>
                  <a:pt x="491" y="1116"/>
                </a:lnTo>
                <a:lnTo>
                  <a:pt x="508" y="1110"/>
                </a:lnTo>
                <a:lnTo>
                  <a:pt x="524" y="1104"/>
                </a:lnTo>
                <a:lnTo>
                  <a:pt x="540" y="1097"/>
                </a:lnTo>
                <a:lnTo>
                  <a:pt x="555" y="1090"/>
                </a:lnTo>
                <a:lnTo>
                  <a:pt x="571" y="1081"/>
                </a:lnTo>
                <a:lnTo>
                  <a:pt x="586" y="1072"/>
                </a:lnTo>
                <a:lnTo>
                  <a:pt x="600" y="1062"/>
                </a:lnTo>
                <a:lnTo>
                  <a:pt x="614" y="1050"/>
                </a:lnTo>
                <a:lnTo>
                  <a:pt x="628" y="1039"/>
                </a:lnTo>
                <a:lnTo>
                  <a:pt x="641" y="1026"/>
                </a:lnTo>
                <a:lnTo>
                  <a:pt x="653" y="1011"/>
                </a:lnTo>
                <a:lnTo>
                  <a:pt x="665" y="997"/>
                </a:lnTo>
                <a:lnTo>
                  <a:pt x="677" y="981"/>
                </a:lnTo>
                <a:lnTo>
                  <a:pt x="687" y="965"/>
                </a:lnTo>
                <a:lnTo>
                  <a:pt x="698" y="947"/>
                </a:lnTo>
                <a:lnTo>
                  <a:pt x="707" y="929"/>
                </a:lnTo>
                <a:lnTo>
                  <a:pt x="715" y="910"/>
                </a:lnTo>
                <a:lnTo>
                  <a:pt x="723" y="889"/>
                </a:lnTo>
                <a:lnTo>
                  <a:pt x="730" y="868"/>
                </a:lnTo>
                <a:lnTo>
                  <a:pt x="735" y="846"/>
                </a:lnTo>
                <a:lnTo>
                  <a:pt x="740" y="822"/>
                </a:lnTo>
                <a:lnTo>
                  <a:pt x="744" y="798"/>
                </a:lnTo>
                <a:lnTo>
                  <a:pt x="746" y="772"/>
                </a:lnTo>
                <a:lnTo>
                  <a:pt x="748" y="746"/>
                </a:lnTo>
                <a:lnTo>
                  <a:pt x="749" y="719"/>
                </a:lnTo>
                <a:lnTo>
                  <a:pt x="748" y="696"/>
                </a:lnTo>
                <a:lnTo>
                  <a:pt x="747" y="675"/>
                </a:lnTo>
                <a:lnTo>
                  <a:pt x="745" y="652"/>
                </a:lnTo>
                <a:lnTo>
                  <a:pt x="742" y="632"/>
                </a:lnTo>
                <a:lnTo>
                  <a:pt x="738" y="611"/>
                </a:lnTo>
                <a:lnTo>
                  <a:pt x="734" y="592"/>
                </a:lnTo>
                <a:lnTo>
                  <a:pt x="729" y="573"/>
                </a:lnTo>
                <a:lnTo>
                  <a:pt x="723" y="554"/>
                </a:lnTo>
                <a:lnTo>
                  <a:pt x="716" y="536"/>
                </a:lnTo>
                <a:lnTo>
                  <a:pt x="708" y="518"/>
                </a:lnTo>
                <a:lnTo>
                  <a:pt x="700" y="501"/>
                </a:lnTo>
                <a:lnTo>
                  <a:pt x="690" y="485"/>
                </a:lnTo>
                <a:lnTo>
                  <a:pt x="681" y="469"/>
                </a:lnTo>
                <a:lnTo>
                  <a:pt x="670" y="454"/>
                </a:lnTo>
                <a:lnTo>
                  <a:pt x="659" y="440"/>
                </a:lnTo>
                <a:lnTo>
                  <a:pt x="648" y="427"/>
                </a:lnTo>
                <a:lnTo>
                  <a:pt x="635" y="414"/>
                </a:lnTo>
                <a:lnTo>
                  <a:pt x="622" y="401"/>
                </a:lnTo>
                <a:lnTo>
                  <a:pt x="609" y="389"/>
                </a:lnTo>
                <a:lnTo>
                  <a:pt x="595" y="379"/>
                </a:lnTo>
                <a:lnTo>
                  <a:pt x="580" y="369"/>
                </a:lnTo>
                <a:lnTo>
                  <a:pt x="565" y="360"/>
                </a:lnTo>
                <a:lnTo>
                  <a:pt x="549" y="352"/>
                </a:lnTo>
                <a:lnTo>
                  <a:pt x="532" y="344"/>
                </a:lnTo>
                <a:lnTo>
                  <a:pt x="515" y="338"/>
                </a:lnTo>
                <a:lnTo>
                  <a:pt x="498" y="332"/>
                </a:lnTo>
                <a:lnTo>
                  <a:pt x="480" y="327"/>
                </a:lnTo>
                <a:lnTo>
                  <a:pt x="461" y="323"/>
                </a:lnTo>
                <a:lnTo>
                  <a:pt x="442" y="319"/>
                </a:lnTo>
                <a:lnTo>
                  <a:pt x="423" y="317"/>
                </a:lnTo>
                <a:lnTo>
                  <a:pt x="403" y="316"/>
                </a:lnTo>
                <a:lnTo>
                  <a:pt x="382" y="315"/>
                </a:lnTo>
                <a:lnTo>
                  <a:pt x="362" y="316"/>
                </a:lnTo>
                <a:lnTo>
                  <a:pt x="342" y="317"/>
                </a:lnTo>
                <a:lnTo>
                  <a:pt x="322" y="319"/>
                </a:lnTo>
                <a:lnTo>
                  <a:pt x="302" y="322"/>
                </a:lnTo>
                <a:lnTo>
                  <a:pt x="283" y="326"/>
                </a:lnTo>
                <a:lnTo>
                  <a:pt x="265" y="331"/>
                </a:lnTo>
                <a:lnTo>
                  <a:pt x="247" y="337"/>
                </a:lnTo>
                <a:lnTo>
                  <a:pt x="229" y="343"/>
                </a:lnTo>
                <a:lnTo>
                  <a:pt x="212" y="350"/>
                </a:lnTo>
                <a:lnTo>
                  <a:pt x="196" y="358"/>
                </a:lnTo>
                <a:lnTo>
                  <a:pt x="179" y="367"/>
                </a:lnTo>
                <a:lnTo>
                  <a:pt x="164" y="377"/>
                </a:lnTo>
                <a:lnTo>
                  <a:pt x="149" y="387"/>
                </a:lnTo>
                <a:lnTo>
                  <a:pt x="135" y="399"/>
                </a:lnTo>
                <a:lnTo>
                  <a:pt x="121" y="412"/>
                </a:lnTo>
                <a:lnTo>
                  <a:pt x="108" y="424"/>
                </a:lnTo>
                <a:lnTo>
                  <a:pt x="96" y="438"/>
                </a:lnTo>
                <a:lnTo>
                  <a:pt x="84" y="452"/>
                </a:lnTo>
                <a:lnTo>
                  <a:pt x="73" y="467"/>
                </a:lnTo>
                <a:lnTo>
                  <a:pt x="62" y="483"/>
                </a:lnTo>
                <a:lnTo>
                  <a:pt x="53" y="499"/>
                </a:lnTo>
                <a:lnTo>
                  <a:pt x="44" y="517"/>
                </a:lnTo>
                <a:lnTo>
                  <a:pt x="36" y="536"/>
                </a:lnTo>
                <a:lnTo>
                  <a:pt x="28" y="554"/>
                </a:lnTo>
                <a:lnTo>
                  <a:pt x="22" y="573"/>
                </a:lnTo>
                <a:lnTo>
                  <a:pt x="16" y="593"/>
                </a:lnTo>
                <a:lnTo>
                  <a:pt x="11" y="614"/>
                </a:lnTo>
                <a:lnTo>
                  <a:pt x="7" y="635"/>
                </a:lnTo>
                <a:lnTo>
                  <a:pt x="4" y="658"/>
                </a:lnTo>
                <a:lnTo>
                  <a:pt x="2" y="681"/>
                </a:lnTo>
                <a:lnTo>
                  <a:pt x="0" y="704"/>
                </a:lnTo>
                <a:lnTo>
                  <a:pt x="0" y="728"/>
                </a:lnTo>
                <a:lnTo>
                  <a:pt x="0" y="751"/>
                </a:lnTo>
                <a:lnTo>
                  <a:pt x="2" y="774"/>
                </a:lnTo>
                <a:lnTo>
                  <a:pt x="4" y="797"/>
                </a:lnTo>
                <a:lnTo>
                  <a:pt x="7" y="819"/>
                </a:lnTo>
                <a:lnTo>
                  <a:pt x="11" y="840"/>
                </a:lnTo>
                <a:lnTo>
                  <a:pt x="16" y="860"/>
                </a:lnTo>
                <a:lnTo>
                  <a:pt x="21" y="879"/>
                </a:lnTo>
                <a:lnTo>
                  <a:pt x="28" y="899"/>
                </a:lnTo>
                <a:lnTo>
                  <a:pt x="35" y="917"/>
                </a:lnTo>
                <a:lnTo>
                  <a:pt x="43" y="935"/>
                </a:lnTo>
                <a:lnTo>
                  <a:pt x="51" y="952"/>
                </a:lnTo>
                <a:lnTo>
                  <a:pt x="61" y="968"/>
                </a:lnTo>
                <a:lnTo>
                  <a:pt x="71" y="984"/>
                </a:lnTo>
                <a:lnTo>
                  <a:pt x="81" y="998"/>
                </a:lnTo>
                <a:lnTo>
                  <a:pt x="93" y="1012"/>
                </a:lnTo>
                <a:lnTo>
                  <a:pt x="105" y="1027"/>
                </a:lnTo>
                <a:lnTo>
                  <a:pt x="118" y="1039"/>
                </a:lnTo>
                <a:lnTo>
                  <a:pt x="131" y="1051"/>
                </a:lnTo>
                <a:lnTo>
                  <a:pt x="145" y="1062"/>
                </a:lnTo>
                <a:lnTo>
                  <a:pt x="159" y="1072"/>
                </a:lnTo>
                <a:lnTo>
                  <a:pt x="174" y="1082"/>
                </a:lnTo>
                <a:lnTo>
                  <a:pt x="190" y="1091"/>
                </a:lnTo>
                <a:lnTo>
                  <a:pt x="206" y="1099"/>
                </a:lnTo>
                <a:lnTo>
                  <a:pt x="222" y="1106"/>
                </a:lnTo>
                <a:lnTo>
                  <a:pt x="240" y="1112"/>
                </a:lnTo>
                <a:lnTo>
                  <a:pt x="257" y="1118"/>
                </a:lnTo>
                <a:lnTo>
                  <a:pt x="275" y="1122"/>
                </a:lnTo>
                <a:lnTo>
                  <a:pt x="294" y="1126"/>
                </a:lnTo>
                <a:lnTo>
                  <a:pt x="312" y="1129"/>
                </a:lnTo>
                <a:lnTo>
                  <a:pt x="332" y="1131"/>
                </a:lnTo>
                <a:lnTo>
                  <a:pt x="351" y="1133"/>
                </a:lnTo>
                <a:lnTo>
                  <a:pt x="371" y="1133"/>
                </a:lnTo>
                <a:lnTo>
                  <a:pt x="373" y="1133"/>
                </a:lnTo>
                <a:close/>
                <a:moveTo>
                  <a:pt x="376" y="963"/>
                </a:moveTo>
                <a:lnTo>
                  <a:pt x="368" y="963"/>
                </a:lnTo>
                <a:lnTo>
                  <a:pt x="359" y="962"/>
                </a:lnTo>
                <a:lnTo>
                  <a:pt x="351" y="960"/>
                </a:lnTo>
                <a:lnTo>
                  <a:pt x="344" y="958"/>
                </a:lnTo>
                <a:lnTo>
                  <a:pt x="336" y="956"/>
                </a:lnTo>
                <a:lnTo>
                  <a:pt x="329" y="953"/>
                </a:lnTo>
                <a:lnTo>
                  <a:pt x="322" y="949"/>
                </a:lnTo>
                <a:lnTo>
                  <a:pt x="315" y="945"/>
                </a:lnTo>
                <a:lnTo>
                  <a:pt x="309" y="940"/>
                </a:lnTo>
                <a:lnTo>
                  <a:pt x="303" y="935"/>
                </a:lnTo>
                <a:lnTo>
                  <a:pt x="297" y="929"/>
                </a:lnTo>
                <a:lnTo>
                  <a:pt x="292" y="923"/>
                </a:lnTo>
                <a:lnTo>
                  <a:pt x="281" y="910"/>
                </a:lnTo>
                <a:lnTo>
                  <a:pt x="272" y="893"/>
                </a:lnTo>
                <a:lnTo>
                  <a:pt x="264" y="877"/>
                </a:lnTo>
                <a:lnTo>
                  <a:pt x="257" y="858"/>
                </a:lnTo>
                <a:lnTo>
                  <a:pt x="251" y="839"/>
                </a:lnTo>
                <a:lnTo>
                  <a:pt x="246" y="818"/>
                </a:lnTo>
                <a:lnTo>
                  <a:pt x="242" y="796"/>
                </a:lnTo>
                <a:lnTo>
                  <a:pt x="240" y="772"/>
                </a:lnTo>
                <a:lnTo>
                  <a:pt x="238" y="748"/>
                </a:lnTo>
                <a:lnTo>
                  <a:pt x="237" y="723"/>
                </a:lnTo>
                <a:lnTo>
                  <a:pt x="238" y="702"/>
                </a:lnTo>
                <a:lnTo>
                  <a:pt x="239" y="681"/>
                </a:lnTo>
                <a:lnTo>
                  <a:pt x="241" y="660"/>
                </a:lnTo>
                <a:lnTo>
                  <a:pt x="245" y="638"/>
                </a:lnTo>
                <a:lnTo>
                  <a:pt x="249" y="617"/>
                </a:lnTo>
                <a:lnTo>
                  <a:pt x="254" y="598"/>
                </a:lnTo>
                <a:lnTo>
                  <a:pt x="260" y="579"/>
                </a:lnTo>
                <a:lnTo>
                  <a:pt x="268" y="562"/>
                </a:lnTo>
                <a:lnTo>
                  <a:pt x="277" y="546"/>
                </a:lnTo>
                <a:lnTo>
                  <a:pt x="287" y="530"/>
                </a:lnTo>
                <a:lnTo>
                  <a:pt x="293" y="524"/>
                </a:lnTo>
                <a:lnTo>
                  <a:pt x="299" y="517"/>
                </a:lnTo>
                <a:lnTo>
                  <a:pt x="305" y="512"/>
                </a:lnTo>
                <a:lnTo>
                  <a:pt x="311" y="506"/>
                </a:lnTo>
                <a:lnTo>
                  <a:pt x="318" y="502"/>
                </a:lnTo>
                <a:lnTo>
                  <a:pt x="326" y="497"/>
                </a:lnTo>
                <a:lnTo>
                  <a:pt x="333" y="494"/>
                </a:lnTo>
                <a:lnTo>
                  <a:pt x="341" y="491"/>
                </a:lnTo>
                <a:lnTo>
                  <a:pt x="350" y="488"/>
                </a:lnTo>
                <a:lnTo>
                  <a:pt x="359" y="487"/>
                </a:lnTo>
                <a:lnTo>
                  <a:pt x="368" y="486"/>
                </a:lnTo>
                <a:lnTo>
                  <a:pt x="378" y="485"/>
                </a:lnTo>
                <a:lnTo>
                  <a:pt x="387" y="486"/>
                </a:lnTo>
                <a:lnTo>
                  <a:pt x="395" y="487"/>
                </a:lnTo>
                <a:lnTo>
                  <a:pt x="404" y="488"/>
                </a:lnTo>
                <a:lnTo>
                  <a:pt x="411" y="491"/>
                </a:lnTo>
                <a:lnTo>
                  <a:pt x="419" y="494"/>
                </a:lnTo>
                <a:lnTo>
                  <a:pt x="426" y="497"/>
                </a:lnTo>
                <a:lnTo>
                  <a:pt x="433" y="502"/>
                </a:lnTo>
                <a:lnTo>
                  <a:pt x="440" y="506"/>
                </a:lnTo>
                <a:lnTo>
                  <a:pt x="446" y="512"/>
                </a:lnTo>
                <a:lnTo>
                  <a:pt x="452" y="517"/>
                </a:lnTo>
                <a:lnTo>
                  <a:pt x="458" y="524"/>
                </a:lnTo>
                <a:lnTo>
                  <a:pt x="463" y="530"/>
                </a:lnTo>
                <a:lnTo>
                  <a:pt x="473" y="546"/>
                </a:lnTo>
                <a:lnTo>
                  <a:pt x="481" y="562"/>
                </a:lnTo>
                <a:lnTo>
                  <a:pt x="489" y="579"/>
                </a:lnTo>
                <a:lnTo>
                  <a:pt x="495" y="598"/>
                </a:lnTo>
                <a:lnTo>
                  <a:pt x="500" y="617"/>
                </a:lnTo>
                <a:lnTo>
                  <a:pt x="504" y="638"/>
                </a:lnTo>
                <a:lnTo>
                  <a:pt x="508" y="660"/>
                </a:lnTo>
                <a:lnTo>
                  <a:pt x="510" y="681"/>
                </a:lnTo>
                <a:lnTo>
                  <a:pt x="511" y="702"/>
                </a:lnTo>
                <a:lnTo>
                  <a:pt x="512" y="723"/>
                </a:lnTo>
                <a:lnTo>
                  <a:pt x="511" y="748"/>
                </a:lnTo>
                <a:lnTo>
                  <a:pt x="509" y="772"/>
                </a:lnTo>
                <a:lnTo>
                  <a:pt x="507" y="795"/>
                </a:lnTo>
                <a:lnTo>
                  <a:pt x="503" y="817"/>
                </a:lnTo>
                <a:lnTo>
                  <a:pt x="498" y="838"/>
                </a:lnTo>
                <a:lnTo>
                  <a:pt x="492" y="858"/>
                </a:lnTo>
                <a:lnTo>
                  <a:pt x="485" y="876"/>
                </a:lnTo>
                <a:lnTo>
                  <a:pt x="477" y="893"/>
                </a:lnTo>
                <a:lnTo>
                  <a:pt x="468" y="909"/>
                </a:lnTo>
                <a:lnTo>
                  <a:pt x="458" y="923"/>
                </a:lnTo>
                <a:lnTo>
                  <a:pt x="453" y="929"/>
                </a:lnTo>
                <a:lnTo>
                  <a:pt x="447" y="935"/>
                </a:lnTo>
                <a:lnTo>
                  <a:pt x="441" y="940"/>
                </a:lnTo>
                <a:lnTo>
                  <a:pt x="435" y="944"/>
                </a:lnTo>
                <a:lnTo>
                  <a:pt x="429" y="949"/>
                </a:lnTo>
                <a:lnTo>
                  <a:pt x="422" y="952"/>
                </a:lnTo>
                <a:lnTo>
                  <a:pt x="415" y="956"/>
                </a:lnTo>
                <a:lnTo>
                  <a:pt x="408" y="958"/>
                </a:lnTo>
                <a:lnTo>
                  <a:pt x="401" y="960"/>
                </a:lnTo>
                <a:lnTo>
                  <a:pt x="393" y="962"/>
                </a:lnTo>
                <a:lnTo>
                  <a:pt x="386" y="963"/>
                </a:lnTo>
                <a:lnTo>
                  <a:pt x="378" y="963"/>
                </a:lnTo>
                <a:lnTo>
                  <a:pt x="376" y="963"/>
                </a:lnTo>
                <a:close/>
                <a:moveTo>
                  <a:pt x="217" y="220"/>
                </a:moveTo>
                <a:lnTo>
                  <a:pt x="228" y="220"/>
                </a:lnTo>
                <a:lnTo>
                  <a:pt x="238" y="218"/>
                </a:lnTo>
                <a:lnTo>
                  <a:pt x="248" y="215"/>
                </a:lnTo>
                <a:lnTo>
                  <a:pt x="258" y="212"/>
                </a:lnTo>
                <a:lnTo>
                  <a:pt x="267" y="207"/>
                </a:lnTo>
                <a:lnTo>
                  <a:pt x="275" y="202"/>
                </a:lnTo>
                <a:lnTo>
                  <a:pt x="283" y="196"/>
                </a:lnTo>
                <a:lnTo>
                  <a:pt x="291" y="189"/>
                </a:lnTo>
                <a:lnTo>
                  <a:pt x="297" y="181"/>
                </a:lnTo>
                <a:lnTo>
                  <a:pt x="303" y="172"/>
                </a:lnTo>
                <a:lnTo>
                  <a:pt x="308" y="162"/>
                </a:lnTo>
                <a:lnTo>
                  <a:pt x="312" y="153"/>
                </a:lnTo>
                <a:lnTo>
                  <a:pt x="316" y="142"/>
                </a:lnTo>
                <a:lnTo>
                  <a:pt x="318" y="132"/>
                </a:lnTo>
                <a:lnTo>
                  <a:pt x="320" y="121"/>
                </a:lnTo>
                <a:lnTo>
                  <a:pt x="320" y="109"/>
                </a:lnTo>
                <a:lnTo>
                  <a:pt x="320" y="98"/>
                </a:lnTo>
                <a:lnTo>
                  <a:pt x="318" y="87"/>
                </a:lnTo>
                <a:lnTo>
                  <a:pt x="316" y="76"/>
                </a:lnTo>
                <a:lnTo>
                  <a:pt x="312" y="66"/>
                </a:lnTo>
                <a:lnTo>
                  <a:pt x="308" y="56"/>
                </a:lnTo>
                <a:lnTo>
                  <a:pt x="303" y="48"/>
                </a:lnTo>
                <a:lnTo>
                  <a:pt x="297" y="38"/>
                </a:lnTo>
                <a:lnTo>
                  <a:pt x="290" y="31"/>
                </a:lnTo>
                <a:lnTo>
                  <a:pt x="283" y="24"/>
                </a:lnTo>
                <a:lnTo>
                  <a:pt x="275" y="18"/>
                </a:lnTo>
                <a:lnTo>
                  <a:pt x="266" y="12"/>
                </a:lnTo>
                <a:lnTo>
                  <a:pt x="257" y="8"/>
                </a:lnTo>
                <a:lnTo>
                  <a:pt x="248" y="4"/>
                </a:lnTo>
                <a:lnTo>
                  <a:pt x="238" y="2"/>
                </a:lnTo>
                <a:lnTo>
                  <a:pt x="227" y="0"/>
                </a:lnTo>
                <a:lnTo>
                  <a:pt x="217" y="0"/>
                </a:lnTo>
                <a:lnTo>
                  <a:pt x="205" y="0"/>
                </a:lnTo>
                <a:lnTo>
                  <a:pt x="194" y="2"/>
                </a:lnTo>
                <a:lnTo>
                  <a:pt x="183" y="4"/>
                </a:lnTo>
                <a:lnTo>
                  <a:pt x="173" y="8"/>
                </a:lnTo>
                <a:lnTo>
                  <a:pt x="164" y="12"/>
                </a:lnTo>
                <a:lnTo>
                  <a:pt x="154" y="18"/>
                </a:lnTo>
                <a:lnTo>
                  <a:pt x="146" y="24"/>
                </a:lnTo>
                <a:lnTo>
                  <a:pt x="138" y="31"/>
                </a:lnTo>
                <a:lnTo>
                  <a:pt x="131" y="38"/>
                </a:lnTo>
                <a:lnTo>
                  <a:pt x="125" y="48"/>
                </a:lnTo>
                <a:lnTo>
                  <a:pt x="120" y="56"/>
                </a:lnTo>
                <a:lnTo>
                  <a:pt x="115" y="66"/>
                </a:lnTo>
                <a:lnTo>
                  <a:pt x="111" y="76"/>
                </a:lnTo>
                <a:lnTo>
                  <a:pt x="109" y="87"/>
                </a:lnTo>
                <a:lnTo>
                  <a:pt x="107" y="98"/>
                </a:lnTo>
                <a:lnTo>
                  <a:pt x="107" y="109"/>
                </a:lnTo>
                <a:lnTo>
                  <a:pt x="107" y="121"/>
                </a:lnTo>
                <a:lnTo>
                  <a:pt x="109" y="132"/>
                </a:lnTo>
                <a:lnTo>
                  <a:pt x="111" y="142"/>
                </a:lnTo>
                <a:lnTo>
                  <a:pt x="115" y="153"/>
                </a:lnTo>
                <a:lnTo>
                  <a:pt x="120" y="162"/>
                </a:lnTo>
                <a:lnTo>
                  <a:pt x="125" y="172"/>
                </a:lnTo>
                <a:lnTo>
                  <a:pt x="131" y="181"/>
                </a:lnTo>
                <a:lnTo>
                  <a:pt x="138" y="189"/>
                </a:lnTo>
                <a:lnTo>
                  <a:pt x="146" y="196"/>
                </a:lnTo>
                <a:lnTo>
                  <a:pt x="154" y="202"/>
                </a:lnTo>
                <a:lnTo>
                  <a:pt x="163" y="207"/>
                </a:lnTo>
                <a:lnTo>
                  <a:pt x="173" y="212"/>
                </a:lnTo>
                <a:lnTo>
                  <a:pt x="183" y="215"/>
                </a:lnTo>
                <a:lnTo>
                  <a:pt x="193" y="218"/>
                </a:lnTo>
                <a:lnTo>
                  <a:pt x="204" y="220"/>
                </a:lnTo>
                <a:lnTo>
                  <a:pt x="215" y="220"/>
                </a:lnTo>
                <a:lnTo>
                  <a:pt x="217" y="220"/>
                </a:lnTo>
                <a:close/>
                <a:moveTo>
                  <a:pt x="536" y="220"/>
                </a:moveTo>
                <a:lnTo>
                  <a:pt x="546" y="220"/>
                </a:lnTo>
                <a:lnTo>
                  <a:pt x="557" y="218"/>
                </a:lnTo>
                <a:lnTo>
                  <a:pt x="567" y="215"/>
                </a:lnTo>
                <a:lnTo>
                  <a:pt x="577" y="212"/>
                </a:lnTo>
                <a:lnTo>
                  <a:pt x="586" y="207"/>
                </a:lnTo>
                <a:lnTo>
                  <a:pt x="594" y="202"/>
                </a:lnTo>
                <a:lnTo>
                  <a:pt x="602" y="196"/>
                </a:lnTo>
                <a:lnTo>
                  <a:pt x="610" y="189"/>
                </a:lnTo>
                <a:lnTo>
                  <a:pt x="616" y="181"/>
                </a:lnTo>
                <a:lnTo>
                  <a:pt x="622" y="172"/>
                </a:lnTo>
                <a:lnTo>
                  <a:pt x="627" y="162"/>
                </a:lnTo>
                <a:lnTo>
                  <a:pt x="631" y="153"/>
                </a:lnTo>
                <a:lnTo>
                  <a:pt x="635" y="142"/>
                </a:lnTo>
                <a:lnTo>
                  <a:pt x="637" y="132"/>
                </a:lnTo>
                <a:lnTo>
                  <a:pt x="639" y="121"/>
                </a:lnTo>
                <a:lnTo>
                  <a:pt x="639" y="109"/>
                </a:lnTo>
                <a:lnTo>
                  <a:pt x="639" y="98"/>
                </a:lnTo>
                <a:lnTo>
                  <a:pt x="637" y="87"/>
                </a:lnTo>
                <a:lnTo>
                  <a:pt x="635" y="76"/>
                </a:lnTo>
                <a:lnTo>
                  <a:pt x="631" y="66"/>
                </a:lnTo>
                <a:lnTo>
                  <a:pt x="627" y="56"/>
                </a:lnTo>
                <a:lnTo>
                  <a:pt x="622" y="48"/>
                </a:lnTo>
                <a:lnTo>
                  <a:pt x="616" y="38"/>
                </a:lnTo>
                <a:lnTo>
                  <a:pt x="610" y="31"/>
                </a:lnTo>
                <a:lnTo>
                  <a:pt x="602" y="24"/>
                </a:lnTo>
                <a:lnTo>
                  <a:pt x="594" y="18"/>
                </a:lnTo>
                <a:lnTo>
                  <a:pt x="586" y="12"/>
                </a:lnTo>
                <a:lnTo>
                  <a:pt x="577" y="8"/>
                </a:lnTo>
                <a:lnTo>
                  <a:pt x="567" y="4"/>
                </a:lnTo>
                <a:lnTo>
                  <a:pt x="557" y="2"/>
                </a:lnTo>
                <a:lnTo>
                  <a:pt x="546" y="0"/>
                </a:lnTo>
                <a:lnTo>
                  <a:pt x="536" y="0"/>
                </a:lnTo>
                <a:lnTo>
                  <a:pt x="524" y="0"/>
                </a:lnTo>
                <a:lnTo>
                  <a:pt x="514" y="2"/>
                </a:lnTo>
                <a:lnTo>
                  <a:pt x="503" y="4"/>
                </a:lnTo>
                <a:lnTo>
                  <a:pt x="493" y="8"/>
                </a:lnTo>
                <a:lnTo>
                  <a:pt x="484" y="12"/>
                </a:lnTo>
                <a:lnTo>
                  <a:pt x="475" y="18"/>
                </a:lnTo>
                <a:lnTo>
                  <a:pt x="466" y="24"/>
                </a:lnTo>
                <a:lnTo>
                  <a:pt x="459" y="31"/>
                </a:lnTo>
                <a:lnTo>
                  <a:pt x="452" y="38"/>
                </a:lnTo>
                <a:lnTo>
                  <a:pt x="445" y="48"/>
                </a:lnTo>
                <a:lnTo>
                  <a:pt x="440" y="56"/>
                </a:lnTo>
                <a:lnTo>
                  <a:pt x="436" y="66"/>
                </a:lnTo>
                <a:lnTo>
                  <a:pt x="432" y="76"/>
                </a:lnTo>
                <a:lnTo>
                  <a:pt x="429" y="87"/>
                </a:lnTo>
                <a:lnTo>
                  <a:pt x="428" y="98"/>
                </a:lnTo>
                <a:lnTo>
                  <a:pt x="427" y="109"/>
                </a:lnTo>
                <a:lnTo>
                  <a:pt x="428" y="121"/>
                </a:lnTo>
                <a:lnTo>
                  <a:pt x="429" y="132"/>
                </a:lnTo>
                <a:lnTo>
                  <a:pt x="432" y="142"/>
                </a:lnTo>
                <a:lnTo>
                  <a:pt x="435" y="153"/>
                </a:lnTo>
                <a:lnTo>
                  <a:pt x="440" y="162"/>
                </a:lnTo>
                <a:lnTo>
                  <a:pt x="445" y="172"/>
                </a:lnTo>
                <a:lnTo>
                  <a:pt x="451" y="181"/>
                </a:lnTo>
                <a:lnTo>
                  <a:pt x="458" y="189"/>
                </a:lnTo>
                <a:lnTo>
                  <a:pt x="465" y="196"/>
                </a:lnTo>
                <a:lnTo>
                  <a:pt x="473" y="202"/>
                </a:lnTo>
                <a:lnTo>
                  <a:pt x="482" y="207"/>
                </a:lnTo>
                <a:lnTo>
                  <a:pt x="491" y="212"/>
                </a:lnTo>
                <a:lnTo>
                  <a:pt x="501" y="215"/>
                </a:lnTo>
                <a:lnTo>
                  <a:pt x="511" y="218"/>
                </a:lnTo>
                <a:lnTo>
                  <a:pt x="522" y="220"/>
                </a:lnTo>
                <a:lnTo>
                  <a:pt x="532" y="220"/>
                </a:lnTo>
                <a:lnTo>
                  <a:pt x="536" y="22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9" name="Rectangle 30">
            <a:extLst>
              <a:ext uri="{FF2B5EF4-FFF2-40B4-BE49-F238E27FC236}">
                <a16:creationId xmlns:a16="http://schemas.microsoft.com/office/drawing/2014/main" id="{00000000-0008-0000-0E00-00001D000000}"/>
              </a:ext>
            </a:extLst>
          </xdr:cNvPr>
          <xdr:cNvSpPr>
            <a:spLocks noChangeArrowheads="1"/>
          </xdr:cNvSpPr>
        </xdr:nvSpPr>
        <xdr:spPr bwMode="auto">
          <a:xfrm>
            <a:off x="953" y="216"/>
            <a:ext cx="3" cy="16"/>
          </a:xfrm>
          <a:prstGeom prst="rect">
            <a:avLst/>
          </a:prstGeom>
          <a:solidFill>
            <a:srgbClr val="2B2A2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Freeform 31">
            <a:extLst>
              <a:ext uri="{FF2B5EF4-FFF2-40B4-BE49-F238E27FC236}">
                <a16:creationId xmlns:a16="http://schemas.microsoft.com/office/drawing/2014/main" id="{00000000-0008-0000-0E00-00001E000000}"/>
              </a:ext>
            </a:extLst>
          </xdr:cNvPr>
          <xdr:cNvSpPr>
            <a:spLocks/>
          </xdr:cNvSpPr>
        </xdr:nvSpPr>
        <xdr:spPr bwMode="auto">
          <a:xfrm>
            <a:off x="959" y="221"/>
            <a:ext cx="9" cy="11"/>
          </a:xfrm>
          <a:custGeom>
            <a:avLst/>
            <a:gdLst>
              <a:gd name="T0" fmla="*/ 240 w 703"/>
              <a:gd name="T1" fmla="*/ 802 h 802"/>
              <a:gd name="T2" fmla="*/ 241 w 703"/>
              <a:gd name="T3" fmla="*/ 323 h 802"/>
              <a:gd name="T4" fmla="*/ 246 w 703"/>
              <a:gd name="T5" fmla="*/ 290 h 802"/>
              <a:gd name="T6" fmla="*/ 253 w 703"/>
              <a:gd name="T7" fmla="*/ 268 h 802"/>
              <a:gd name="T8" fmla="*/ 261 w 703"/>
              <a:gd name="T9" fmla="*/ 252 h 802"/>
              <a:gd name="T10" fmla="*/ 271 w 703"/>
              <a:gd name="T11" fmla="*/ 237 h 802"/>
              <a:gd name="T12" fmla="*/ 283 w 703"/>
              <a:gd name="T13" fmla="*/ 224 h 802"/>
              <a:gd name="T14" fmla="*/ 297 w 703"/>
              <a:gd name="T15" fmla="*/ 211 h 802"/>
              <a:gd name="T16" fmla="*/ 312 w 703"/>
              <a:gd name="T17" fmla="*/ 202 h 802"/>
              <a:gd name="T18" fmla="*/ 330 w 703"/>
              <a:gd name="T19" fmla="*/ 195 h 802"/>
              <a:gd name="T20" fmla="*/ 350 w 703"/>
              <a:gd name="T21" fmla="*/ 192 h 802"/>
              <a:gd name="T22" fmla="*/ 374 w 703"/>
              <a:gd name="T23" fmla="*/ 192 h 802"/>
              <a:gd name="T24" fmla="*/ 400 w 703"/>
              <a:gd name="T25" fmla="*/ 198 h 802"/>
              <a:gd name="T26" fmla="*/ 421 w 703"/>
              <a:gd name="T27" fmla="*/ 209 h 802"/>
              <a:gd name="T28" fmla="*/ 438 w 703"/>
              <a:gd name="T29" fmla="*/ 227 h 802"/>
              <a:gd name="T30" fmla="*/ 451 w 703"/>
              <a:gd name="T31" fmla="*/ 248 h 802"/>
              <a:gd name="T32" fmla="*/ 461 w 703"/>
              <a:gd name="T33" fmla="*/ 273 h 802"/>
              <a:gd name="T34" fmla="*/ 467 w 703"/>
              <a:gd name="T35" fmla="*/ 301 h 802"/>
              <a:gd name="T36" fmla="*/ 470 w 703"/>
              <a:gd name="T37" fmla="*/ 332 h 802"/>
              <a:gd name="T38" fmla="*/ 470 w 703"/>
              <a:gd name="T39" fmla="*/ 802 h 802"/>
              <a:gd name="T40" fmla="*/ 703 w 703"/>
              <a:gd name="T41" fmla="*/ 324 h 802"/>
              <a:gd name="T42" fmla="*/ 702 w 703"/>
              <a:gd name="T43" fmla="*/ 286 h 802"/>
              <a:gd name="T44" fmla="*/ 698 w 703"/>
              <a:gd name="T45" fmla="*/ 250 h 802"/>
              <a:gd name="T46" fmla="*/ 693 w 703"/>
              <a:gd name="T47" fmla="*/ 215 h 802"/>
              <a:gd name="T48" fmla="*/ 685 w 703"/>
              <a:gd name="T49" fmla="*/ 184 h 802"/>
              <a:gd name="T50" fmla="*/ 675 w 703"/>
              <a:gd name="T51" fmla="*/ 155 h 802"/>
              <a:gd name="T52" fmla="*/ 662 w 703"/>
              <a:gd name="T53" fmla="*/ 128 h 802"/>
              <a:gd name="T54" fmla="*/ 648 w 703"/>
              <a:gd name="T55" fmla="*/ 104 h 802"/>
              <a:gd name="T56" fmla="*/ 632 w 703"/>
              <a:gd name="T57" fmla="*/ 82 h 802"/>
              <a:gd name="T58" fmla="*/ 615 w 703"/>
              <a:gd name="T59" fmla="*/ 63 h 802"/>
              <a:gd name="T60" fmla="*/ 595 w 703"/>
              <a:gd name="T61" fmla="*/ 46 h 802"/>
              <a:gd name="T62" fmla="*/ 574 w 703"/>
              <a:gd name="T63" fmla="*/ 32 h 802"/>
              <a:gd name="T64" fmla="*/ 551 w 703"/>
              <a:gd name="T65" fmla="*/ 21 h 802"/>
              <a:gd name="T66" fmla="*/ 527 w 703"/>
              <a:gd name="T67" fmla="*/ 12 h 802"/>
              <a:gd name="T68" fmla="*/ 501 w 703"/>
              <a:gd name="T69" fmla="*/ 5 h 802"/>
              <a:gd name="T70" fmla="*/ 473 w 703"/>
              <a:gd name="T71" fmla="*/ 2 h 802"/>
              <a:gd name="T72" fmla="*/ 445 w 703"/>
              <a:gd name="T73" fmla="*/ 0 h 802"/>
              <a:gd name="T74" fmla="*/ 403 w 703"/>
              <a:gd name="T75" fmla="*/ 3 h 802"/>
              <a:gd name="T76" fmla="*/ 365 w 703"/>
              <a:gd name="T77" fmla="*/ 11 h 802"/>
              <a:gd name="T78" fmla="*/ 331 w 703"/>
              <a:gd name="T79" fmla="*/ 24 h 802"/>
              <a:gd name="T80" fmla="*/ 300 w 703"/>
              <a:gd name="T81" fmla="*/ 40 h 802"/>
              <a:gd name="T82" fmla="*/ 274 w 703"/>
              <a:gd name="T83" fmla="*/ 58 h 802"/>
              <a:gd name="T84" fmla="*/ 251 w 703"/>
              <a:gd name="T85" fmla="*/ 78 h 802"/>
              <a:gd name="T86" fmla="*/ 233 w 703"/>
              <a:gd name="T87" fmla="*/ 99 h 802"/>
              <a:gd name="T88" fmla="*/ 218 w 703"/>
              <a:gd name="T89" fmla="*/ 119 h 802"/>
              <a:gd name="T90" fmla="*/ 202 w 703"/>
              <a:gd name="T91" fmla="*/ 16 h 802"/>
              <a:gd name="T92" fmla="*/ 1 w 703"/>
              <a:gd name="T93" fmla="*/ 44 h 802"/>
              <a:gd name="T94" fmla="*/ 4 w 703"/>
              <a:gd name="T95" fmla="*/ 102 h 802"/>
              <a:gd name="T96" fmla="*/ 5 w 703"/>
              <a:gd name="T97" fmla="*/ 163 h 802"/>
              <a:gd name="T98" fmla="*/ 7 w 703"/>
              <a:gd name="T99" fmla="*/ 229 h 802"/>
              <a:gd name="T100" fmla="*/ 7 w 703"/>
              <a:gd name="T101" fmla="*/ 802 h 8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703" h="802">
                <a:moveTo>
                  <a:pt x="7" y="802"/>
                </a:moveTo>
                <a:lnTo>
                  <a:pt x="240" y="802"/>
                </a:lnTo>
                <a:lnTo>
                  <a:pt x="240" y="341"/>
                </a:lnTo>
                <a:lnTo>
                  <a:pt x="241" y="323"/>
                </a:lnTo>
                <a:lnTo>
                  <a:pt x="243" y="306"/>
                </a:lnTo>
                <a:lnTo>
                  <a:pt x="246" y="290"/>
                </a:lnTo>
                <a:lnTo>
                  <a:pt x="250" y="277"/>
                </a:lnTo>
                <a:lnTo>
                  <a:pt x="253" y="268"/>
                </a:lnTo>
                <a:lnTo>
                  <a:pt x="257" y="260"/>
                </a:lnTo>
                <a:lnTo>
                  <a:pt x="261" y="252"/>
                </a:lnTo>
                <a:lnTo>
                  <a:pt x="266" y="245"/>
                </a:lnTo>
                <a:lnTo>
                  <a:pt x="271" y="237"/>
                </a:lnTo>
                <a:lnTo>
                  <a:pt x="277" y="230"/>
                </a:lnTo>
                <a:lnTo>
                  <a:pt x="283" y="224"/>
                </a:lnTo>
                <a:lnTo>
                  <a:pt x="290" y="218"/>
                </a:lnTo>
                <a:lnTo>
                  <a:pt x="297" y="211"/>
                </a:lnTo>
                <a:lnTo>
                  <a:pt x="304" y="206"/>
                </a:lnTo>
                <a:lnTo>
                  <a:pt x="312" y="202"/>
                </a:lnTo>
                <a:lnTo>
                  <a:pt x="321" y="198"/>
                </a:lnTo>
                <a:lnTo>
                  <a:pt x="330" y="195"/>
                </a:lnTo>
                <a:lnTo>
                  <a:pt x="340" y="193"/>
                </a:lnTo>
                <a:lnTo>
                  <a:pt x="350" y="192"/>
                </a:lnTo>
                <a:lnTo>
                  <a:pt x="360" y="191"/>
                </a:lnTo>
                <a:lnTo>
                  <a:pt x="374" y="192"/>
                </a:lnTo>
                <a:lnTo>
                  <a:pt x="388" y="194"/>
                </a:lnTo>
                <a:lnTo>
                  <a:pt x="400" y="198"/>
                </a:lnTo>
                <a:lnTo>
                  <a:pt x="411" y="203"/>
                </a:lnTo>
                <a:lnTo>
                  <a:pt x="421" y="209"/>
                </a:lnTo>
                <a:lnTo>
                  <a:pt x="430" y="218"/>
                </a:lnTo>
                <a:lnTo>
                  <a:pt x="438" y="227"/>
                </a:lnTo>
                <a:lnTo>
                  <a:pt x="445" y="237"/>
                </a:lnTo>
                <a:lnTo>
                  <a:pt x="451" y="248"/>
                </a:lnTo>
                <a:lnTo>
                  <a:pt x="456" y="260"/>
                </a:lnTo>
                <a:lnTo>
                  <a:pt x="461" y="273"/>
                </a:lnTo>
                <a:lnTo>
                  <a:pt x="464" y="286"/>
                </a:lnTo>
                <a:lnTo>
                  <a:pt x="467" y="301"/>
                </a:lnTo>
                <a:lnTo>
                  <a:pt x="469" y="316"/>
                </a:lnTo>
                <a:lnTo>
                  <a:pt x="470" y="332"/>
                </a:lnTo>
                <a:lnTo>
                  <a:pt x="470" y="349"/>
                </a:lnTo>
                <a:lnTo>
                  <a:pt x="470" y="802"/>
                </a:lnTo>
                <a:lnTo>
                  <a:pt x="703" y="802"/>
                </a:lnTo>
                <a:lnTo>
                  <a:pt x="703" y="324"/>
                </a:lnTo>
                <a:lnTo>
                  <a:pt x="703" y="305"/>
                </a:lnTo>
                <a:lnTo>
                  <a:pt x="702" y="286"/>
                </a:lnTo>
                <a:lnTo>
                  <a:pt x="700" y="267"/>
                </a:lnTo>
                <a:lnTo>
                  <a:pt x="698" y="250"/>
                </a:lnTo>
                <a:lnTo>
                  <a:pt x="696" y="233"/>
                </a:lnTo>
                <a:lnTo>
                  <a:pt x="693" y="215"/>
                </a:lnTo>
                <a:lnTo>
                  <a:pt x="689" y="199"/>
                </a:lnTo>
                <a:lnTo>
                  <a:pt x="685" y="184"/>
                </a:lnTo>
                <a:lnTo>
                  <a:pt x="680" y="169"/>
                </a:lnTo>
                <a:lnTo>
                  <a:pt x="675" y="155"/>
                </a:lnTo>
                <a:lnTo>
                  <a:pt x="669" y="141"/>
                </a:lnTo>
                <a:lnTo>
                  <a:pt x="662" y="128"/>
                </a:lnTo>
                <a:lnTo>
                  <a:pt x="656" y="116"/>
                </a:lnTo>
                <a:lnTo>
                  <a:pt x="648" y="104"/>
                </a:lnTo>
                <a:lnTo>
                  <a:pt x="641" y="92"/>
                </a:lnTo>
                <a:lnTo>
                  <a:pt x="632" y="82"/>
                </a:lnTo>
                <a:lnTo>
                  <a:pt x="624" y="72"/>
                </a:lnTo>
                <a:lnTo>
                  <a:pt x="615" y="63"/>
                </a:lnTo>
                <a:lnTo>
                  <a:pt x="605" y="54"/>
                </a:lnTo>
                <a:lnTo>
                  <a:pt x="595" y="46"/>
                </a:lnTo>
                <a:lnTo>
                  <a:pt x="585" y="39"/>
                </a:lnTo>
                <a:lnTo>
                  <a:pt x="574" y="32"/>
                </a:lnTo>
                <a:lnTo>
                  <a:pt x="563" y="26"/>
                </a:lnTo>
                <a:lnTo>
                  <a:pt x="551" y="21"/>
                </a:lnTo>
                <a:lnTo>
                  <a:pt x="539" y="16"/>
                </a:lnTo>
                <a:lnTo>
                  <a:pt x="527" y="12"/>
                </a:lnTo>
                <a:lnTo>
                  <a:pt x="514" y="8"/>
                </a:lnTo>
                <a:lnTo>
                  <a:pt x="501" y="5"/>
                </a:lnTo>
                <a:lnTo>
                  <a:pt x="487" y="3"/>
                </a:lnTo>
                <a:lnTo>
                  <a:pt x="473" y="2"/>
                </a:lnTo>
                <a:lnTo>
                  <a:pt x="459" y="1"/>
                </a:lnTo>
                <a:lnTo>
                  <a:pt x="445" y="0"/>
                </a:lnTo>
                <a:lnTo>
                  <a:pt x="423" y="1"/>
                </a:lnTo>
                <a:lnTo>
                  <a:pt x="403" y="3"/>
                </a:lnTo>
                <a:lnTo>
                  <a:pt x="383" y="7"/>
                </a:lnTo>
                <a:lnTo>
                  <a:pt x="365" y="11"/>
                </a:lnTo>
                <a:lnTo>
                  <a:pt x="347" y="17"/>
                </a:lnTo>
                <a:lnTo>
                  <a:pt x="331" y="24"/>
                </a:lnTo>
                <a:lnTo>
                  <a:pt x="315" y="31"/>
                </a:lnTo>
                <a:lnTo>
                  <a:pt x="300" y="40"/>
                </a:lnTo>
                <a:lnTo>
                  <a:pt x="287" y="48"/>
                </a:lnTo>
                <a:lnTo>
                  <a:pt x="274" y="58"/>
                </a:lnTo>
                <a:lnTo>
                  <a:pt x="262" y="68"/>
                </a:lnTo>
                <a:lnTo>
                  <a:pt x="251" y="78"/>
                </a:lnTo>
                <a:lnTo>
                  <a:pt x="242" y="88"/>
                </a:lnTo>
                <a:lnTo>
                  <a:pt x="233" y="99"/>
                </a:lnTo>
                <a:lnTo>
                  <a:pt x="225" y="109"/>
                </a:lnTo>
                <a:lnTo>
                  <a:pt x="218" y="119"/>
                </a:lnTo>
                <a:lnTo>
                  <a:pt x="213" y="119"/>
                </a:lnTo>
                <a:lnTo>
                  <a:pt x="202" y="16"/>
                </a:lnTo>
                <a:lnTo>
                  <a:pt x="0" y="16"/>
                </a:lnTo>
                <a:lnTo>
                  <a:pt x="1" y="44"/>
                </a:lnTo>
                <a:lnTo>
                  <a:pt x="3" y="72"/>
                </a:lnTo>
                <a:lnTo>
                  <a:pt x="4" y="102"/>
                </a:lnTo>
                <a:lnTo>
                  <a:pt x="5" y="132"/>
                </a:lnTo>
                <a:lnTo>
                  <a:pt x="5" y="163"/>
                </a:lnTo>
                <a:lnTo>
                  <a:pt x="6" y="195"/>
                </a:lnTo>
                <a:lnTo>
                  <a:pt x="7" y="229"/>
                </a:lnTo>
                <a:lnTo>
                  <a:pt x="7" y="264"/>
                </a:lnTo>
                <a:lnTo>
                  <a:pt x="7" y="802"/>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257174</xdr:colOff>
      <xdr:row>0</xdr:row>
      <xdr:rowOff>89906</xdr:rowOff>
    </xdr:from>
    <xdr:to>
      <xdr:col>8</xdr:col>
      <xdr:colOff>657224</xdr:colOff>
      <xdr:row>2</xdr:row>
      <xdr:rowOff>173907</xdr:rowOff>
    </xdr:to>
    <xdr:grpSp>
      <xdr:nvGrpSpPr>
        <xdr:cNvPr id="2" name="Group 3">
          <a:extLst>
            <a:ext uri="{FF2B5EF4-FFF2-40B4-BE49-F238E27FC236}">
              <a16:creationId xmlns:a16="http://schemas.microsoft.com/office/drawing/2014/main" id="{00000000-0008-0000-0F00-000002000000}"/>
            </a:ext>
          </a:extLst>
        </xdr:cNvPr>
        <xdr:cNvGrpSpPr>
          <a:grpSpLocks noChangeAspect="1"/>
        </xdr:cNvGrpSpPr>
      </xdr:nvGrpSpPr>
      <xdr:grpSpPr bwMode="auto">
        <a:xfrm>
          <a:off x="6419849" y="89906"/>
          <a:ext cx="1562100" cy="684076"/>
          <a:chOff x="900" y="170"/>
          <a:chExt cx="110" cy="62"/>
        </a:xfrm>
      </xdr:grpSpPr>
      <xdr:sp macro="" textlink="">
        <xdr:nvSpPr>
          <xdr:cNvPr id="3" name="Freeform 4">
            <a:extLst>
              <a:ext uri="{FF2B5EF4-FFF2-40B4-BE49-F238E27FC236}">
                <a16:creationId xmlns:a16="http://schemas.microsoft.com/office/drawing/2014/main" id="{00000000-0008-0000-0F00-000003000000}"/>
              </a:ext>
            </a:extLst>
          </xdr:cNvPr>
          <xdr:cNvSpPr>
            <a:spLocks/>
          </xdr:cNvSpPr>
        </xdr:nvSpPr>
        <xdr:spPr bwMode="auto">
          <a:xfrm>
            <a:off x="900" y="171"/>
            <a:ext cx="9" cy="15"/>
          </a:xfrm>
          <a:custGeom>
            <a:avLst/>
            <a:gdLst>
              <a:gd name="T0" fmla="*/ 273 w 737"/>
              <a:gd name="T1" fmla="*/ 1083 h 1083"/>
              <a:gd name="T2" fmla="*/ 462 w 737"/>
              <a:gd name="T3" fmla="*/ 1083 h 1083"/>
              <a:gd name="T4" fmla="*/ 462 w 737"/>
              <a:gd name="T5" fmla="*/ 164 h 1083"/>
              <a:gd name="T6" fmla="*/ 737 w 737"/>
              <a:gd name="T7" fmla="*/ 164 h 1083"/>
              <a:gd name="T8" fmla="*/ 737 w 737"/>
              <a:gd name="T9" fmla="*/ 0 h 1083"/>
              <a:gd name="T10" fmla="*/ 0 w 737"/>
              <a:gd name="T11" fmla="*/ 0 h 1083"/>
              <a:gd name="T12" fmla="*/ 0 w 737"/>
              <a:gd name="T13" fmla="*/ 164 h 1083"/>
              <a:gd name="T14" fmla="*/ 273 w 737"/>
              <a:gd name="T15" fmla="*/ 164 h 1083"/>
              <a:gd name="T16" fmla="*/ 273 w 737"/>
              <a:gd name="T17" fmla="*/ 1083 h 10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37" h="1083">
                <a:moveTo>
                  <a:pt x="273" y="1083"/>
                </a:moveTo>
                <a:lnTo>
                  <a:pt x="462" y="1083"/>
                </a:lnTo>
                <a:lnTo>
                  <a:pt x="462" y="164"/>
                </a:lnTo>
                <a:lnTo>
                  <a:pt x="737" y="164"/>
                </a:lnTo>
                <a:lnTo>
                  <a:pt x="737" y="0"/>
                </a:lnTo>
                <a:lnTo>
                  <a:pt x="0" y="0"/>
                </a:lnTo>
                <a:lnTo>
                  <a:pt x="0" y="164"/>
                </a:lnTo>
                <a:lnTo>
                  <a:pt x="273" y="164"/>
                </a:lnTo>
                <a:lnTo>
                  <a:pt x="273" y="108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 name="Freeform 5">
            <a:extLst>
              <a:ext uri="{FF2B5EF4-FFF2-40B4-BE49-F238E27FC236}">
                <a16:creationId xmlns:a16="http://schemas.microsoft.com/office/drawing/2014/main" id="{00000000-0008-0000-0F00-000004000000}"/>
              </a:ext>
            </a:extLst>
          </xdr:cNvPr>
          <xdr:cNvSpPr>
            <a:spLocks noEditPoints="1"/>
          </xdr:cNvSpPr>
        </xdr:nvSpPr>
        <xdr:spPr bwMode="auto">
          <a:xfrm>
            <a:off x="909" y="175"/>
            <a:ext cx="9" cy="11"/>
          </a:xfrm>
          <a:custGeom>
            <a:avLst/>
            <a:gdLst>
              <a:gd name="T0" fmla="*/ 659 w 661"/>
              <a:gd name="T1" fmla="*/ 425 h 814"/>
              <a:gd name="T2" fmla="*/ 661 w 661"/>
              <a:gd name="T3" fmla="*/ 358 h 814"/>
              <a:gd name="T4" fmla="*/ 657 w 661"/>
              <a:gd name="T5" fmla="*/ 306 h 814"/>
              <a:gd name="T6" fmla="*/ 648 w 661"/>
              <a:gd name="T7" fmla="*/ 256 h 814"/>
              <a:gd name="T8" fmla="*/ 635 w 661"/>
              <a:gd name="T9" fmla="*/ 207 h 814"/>
              <a:gd name="T10" fmla="*/ 616 w 661"/>
              <a:gd name="T11" fmla="*/ 161 h 814"/>
              <a:gd name="T12" fmla="*/ 591 w 661"/>
              <a:gd name="T13" fmla="*/ 119 h 814"/>
              <a:gd name="T14" fmla="*/ 561 w 661"/>
              <a:gd name="T15" fmla="*/ 82 h 814"/>
              <a:gd name="T16" fmla="*/ 524 w 661"/>
              <a:gd name="T17" fmla="*/ 50 h 814"/>
              <a:gd name="T18" fmla="*/ 481 w 661"/>
              <a:gd name="T19" fmla="*/ 26 h 814"/>
              <a:gd name="T20" fmla="*/ 431 w 661"/>
              <a:gd name="T21" fmla="*/ 9 h 814"/>
              <a:gd name="T22" fmla="*/ 374 w 661"/>
              <a:gd name="T23" fmla="*/ 1 h 814"/>
              <a:gd name="T24" fmla="*/ 311 w 661"/>
              <a:gd name="T25" fmla="*/ 3 h 814"/>
              <a:gd name="T26" fmla="*/ 254 w 661"/>
              <a:gd name="T27" fmla="*/ 14 h 814"/>
              <a:gd name="T28" fmla="*/ 202 w 661"/>
              <a:gd name="T29" fmla="*/ 34 h 814"/>
              <a:gd name="T30" fmla="*/ 156 w 661"/>
              <a:gd name="T31" fmla="*/ 61 h 814"/>
              <a:gd name="T32" fmla="*/ 115 w 661"/>
              <a:gd name="T33" fmla="*/ 98 h 814"/>
              <a:gd name="T34" fmla="*/ 81 w 661"/>
              <a:gd name="T35" fmla="*/ 139 h 814"/>
              <a:gd name="T36" fmla="*/ 52 w 661"/>
              <a:gd name="T37" fmla="*/ 186 h 814"/>
              <a:gd name="T38" fmla="*/ 29 w 661"/>
              <a:gd name="T39" fmla="*/ 240 h 814"/>
              <a:gd name="T40" fmla="*/ 13 w 661"/>
              <a:gd name="T41" fmla="*/ 296 h 814"/>
              <a:gd name="T42" fmla="*/ 3 w 661"/>
              <a:gd name="T43" fmla="*/ 357 h 814"/>
              <a:gd name="T44" fmla="*/ 0 w 661"/>
              <a:gd name="T45" fmla="*/ 420 h 814"/>
              <a:gd name="T46" fmla="*/ 3 w 661"/>
              <a:gd name="T47" fmla="*/ 485 h 814"/>
              <a:gd name="T48" fmla="*/ 14 w 661"/>
              <a:gd name="T49" fmla="*/ 545 h 814"/>
              <a:gd name="T50" fmla="*/ 31 w 661"/>
              <a:gd name="T51" fmla="*/ 601 h 814"/>
              <a:gd name="T52" fmla="*/ 55 w 661"/>
              <a:gd name="T53" fmla="*/ 650 h 814"/>
              <a:gd name="T54" fmla="*/ 85 w 661"/>
              <a:gd name="T55" fmla="*/ 694 h 814"/>
              <a:gd name="T56" fmla="*/ 122 w 661"/>
              <a:gd name="T57" fmla="*/ 731 h 814"/>
              <a:gd name="T58" fmla="*/ 165 w 661"/>
              <a:gd name="T59" fmla="*/ 762 h 814"/>
              <a:gd name="T60" fmla="*/ 214 w 661"/>
              <a:gd name="T61" fmla="*/ 786 h 814"/>
              <a:gd name="T62" fmla="*/ 268 w 661"/>
              <a:gd name="T63" fmla="*/ 803 h 814"/>
              <a:gd name="T64" fmla="*/ 329 w 661"/>
              <a:gd name="T65" fmla="*/ 813 h 814"/>
              <a:gd name="T66" fmla="*/ 409 w 661"/>
              <a:gd name="T67" fmla="*/ 814 h 814"/>
              <a:gd name="T68" fmla="*/ 512 w 661"/>
              <a:gd name="T69" fmla="*/ 800 h 814"/>
              <a:gd name="T70" fmla="*/ 597 w 661"/>
              <a:gd name="T71" fmla="*/ 777 h 814"/>
              <a:gd name="T72" fmla="*/ 574 w 661"/>
              <a:gd name="T73" fmla="*/ 642 h 814"/>
              <a:gd name="T74" fmla="*/ 508 w 661"/>
              <a:gd name="T75" fmla="*/ 659 h 814"/>
              <a:gd name="T76" fmla="*/ 430 w 661"/>
              <a:gd name="T77" fmla="*/ 668 h 814"/>
              <a:gd name="T78" fmla="*/ 359 w 661"/>
              <a:gd name="T79" fmla="*/ 666 h 814"/>
              <a:gd name="T80" fmla="*/ 299 w 661"/>
              <a:gd name="T81" fmla="*/ 651 h 814"/>
              <a:gd name="T82" fmla="*/ 264 w 661"/>
              <a:gd name="T83" fmla="*/ 633 h 814"/>
              <a:gd name="T84" fmla="*/ 242 w 661"/>
              <a:gd name="T85" fmla="*/ 615 h 814"/>
              <a:gd name="T86" fmla="*/ 222 w 661"/>
              <a:gd name="T87" fmla="*/ 593 h 814"/>
              <a:gd name="T88" fmla="*/ 205 w 661"/>
              <a:gd name="T89" fmla="*/ 567 h 814"/>
              <a:gd name="T90" fmla="*/ 193 w 661"/>
              <a:gd name="T91" fmla="*/ 535 h 814"/>
              <a:gd name="T92" fmla="*/ 185 w 661"/>
              <a:gd name="T93" fmla="*/ 500 h 814"/>
              <a:gd name="T94" fmla="*/ 181 w 661"/>
              <a:gd name="T95" fmla="*/ 461 h 814"/>
              <a:gd name="T96" fmla="*/ 183 w 661"/>
              <a:gd name="T97" fmla="*/ 310 h 814"/>
              <a:gd name="T98" fmla="*/ 194 w 661"/>
              <a:gd name="T99" fmla="*/ 261 h 814"/>
              <a:gd name="T100" fmla="*/ 214 w 661"/>
              <a:gd name="T101" fmla="*/ 214 h 814"/>
              <a:gd name="T102" fmla="*/ 245 w 661"/>
              <a:gd name="T103" fmla="*/ 172 h 814"/>
              <a:gd name="T104" fmla="*/ 279 w 661"/>
              <a:gd name="T105" fmla="*/ 148 h 814"/>
              <a:gd name="T106" fmla="*/ 303 w 661"/>
              <a:gd name="T107" fmla="*/ 139 h 814"/>
              <a:gd name="T108" fmla="*/ 331 w 661"/>
              <a:gd name="T109" fmla="*/ 134 h 814"/>
              <a:gd name="T110" fmla="*/ 360 w 661"/>
              <a:gd name="T111" fmla="*/ 135 h 814"/>
              <a:gd name="T112" fmla="*/ 387 w 661"/>
              <a:gd name="T113" fmla="*/ 141 h 814"/>
              <a:gd name="T114" fmla="*/ 409 w 661"/>
              <a:gd name="T115" fmla="*/ 151 h 814"/>
              <a:gd name="T116" fmla="*/ 429 w 661"/>
              <a:gd name="T117" fmla="*/ 166 h 814"/>
              <a:gd name="T118" fmla="*/ 454 w 661"/>
              <a:gd name="T119" fmla="*/ 198 h 814"/>
              <a:gd name="T120" fmla="*/ 473 w 661"/>
              <a:gd name="T121" fmla="*/ 243 h 814"/>
              <a:gd name="T122" fmla="*/ 483 w 661"/>
              <a:gd name="T123" fmla="*/ 293 h 814"/>
              <a:gd name="T124" fmla="*/ 181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1"/>
                </a:moveTo>
                <a:lnTo>
                  <a:pt x="657" y="445"/>
                </a:lnTo>
                <a:lnTo>
                  <a:pt x="659" y="425"/>
                </a:lnTo>
                <a:lnTo>
                  <a:pt x="660" y="402"/>
                </a:lnTo>
                <a:lnTo>
                  <a:pt x="661" y="375"/>
                </a:lnTo>
                <a:lnTo>
                  <a:pt x="661" y="358"/>
                </a:lnTo>
                <a:lnTo>
                  <a:pt x="660" y="341"/>
                </a:lnTo>
                <a:lnTo>
                  <a:pt x="659" y="324"/>
                </a:lnTo>
                <a:lnTo>
                  <a:pt x="657" y="306"/>
                </a:lnTo>
                <a:lnTo>
                  <a:pt x="655" y="289"/>
                </a:lnTo>
                <a:lnTo>
                  <a:pt x="652" y="272"/>
                </a:lnTo>
                <a:lnTo>
                  <a:pt x="648" y="256"/>
                </a:lnTo>
                <a:lnTo>
                  <a:pt x="644" y="239"/>
                </a:lnTo>
                <a:lnTo>
                  <a:pt x="640" y="223"/>
                </a:lnTo>
                <a:lnTo>
                  <a:pt x="635" y="207"/>
                </a:lnTo>
                <a:lnTo>
                  <a:pt x="629" y="191"/>
                </a:lnTo>
                <a:lnTo>
                  <a:pt x="623" y="176"/>
                </a:lnTo>
                <a:lnTo>
                  <a:pt x="616" y="161"/>
                </a:lnTo>
                <a:lnTo>
                  <a:pt x="608" y="146"/>
                </a:lnTo>
                <a:lnTo>
                  <a:pt x="600" y="132"/>
                </a:lnTo>
                <a:lnTo>
                  <a:pt x="591" y="119"/>
                </a:lnTo>
                <a:lnTo>
                  <a:pt x="582" y="106"/>
                </a:lnTo>
                <a:lnTo>
                  <a:pt x="572" y="94"/>
                </a:lnTo>
                <a:lnTo>
                  <a:pt x="561" y="82"/>
                </a:lnTo>
                <a:lnTo>
                  <a:pt x="549" y="70"/>
                </a:lnTo>
                <a:lnTo>
                  <a:pt x="537" y="60"/>
                </a:lnTo>
                <a:lnTo>
                  <a:pt x="524" y="50"/>
                </a:lnTo>
                <a:lnTo>
                  <a:pt x="510" y="41"/>
                </a:lnTo>
                <a:lnTo>
                  <a:pt x="496" y="33"/>
                </a:lnTo>
                <a:lnTo>
                  <a:pt x="481" y="26"/>
                </a:lnTo>
                <a:lnTo>
                  <a:pt x="465" y="19"/>
                </a:lnTo>
                <a:lnTo>
                  <a:pt x="448" y="14"/>
                </a:lnTo>
                <a:lnTo>
                  <a:pt x="431" y="9"/>
                </a:lnTo>
                <a:lnTo>
                  <a:pt x="413" y="5"/>
                </a:lnTo>
                <a:lnTo>
                  <a:pt x="394" y="3"/>
                </a:lnTo>
                <a:lnTo>
                  <a:pt x="374" y="1"/>
                </a:lnTo>
                <a:lnTo>
                  <a:pt x="353" y="0"/>
                </a:lnTo>
                <a:lnTo>
                  <a:pt x="332" y="1"/>
                </a:lnTo>
                <a:lnTo>
                  <a:pt x="311" y="3"/>
                </a:lnTo>
                <a:lnTo>
                  <a:pt x="291" y="5"/>
                </a:lnTo>
                <a:lnTo>
                  <a:pt x="272" y="9"/>
                </a:lnTo>
                <a:lnTo>
                  <a:pt x="254" y="14"/>
                </a:lnTo>
                <a:lnTo>
                  <a:pt x="236" y="19"/>
                </a:lnTo>
                <a:lnTo>
                  <a:pt x="219" y="26"/>
                </a:lnTo>
                <a:lnTo>
                  <a:pt x="202" y="34"/>
                </a:lnTo>
                <a:lnTo>
                  <a:pt x="186" y="42"/>
                </a:lnTo>
                <a:lnTo>
                  <a:pt x="171" y="51"/>
                </a:lnTo>
                <a:lnTo>
                  <a:pt x="156" y="61"/>
                </a:lnTo>
                <a:lnTo>
                  <a:pt x="142" y="72"/>
                </a:lnTo>
                <a:lnTo>
                  <a:pt x="128" y="85"/>
                </a:lnTo>
                <a:lnTo>
                  <a:pt x="115" y="98"/>
                </a:lnTo>
                <a:lnTo>
                  <a:pt x="103" y="111"/>
                </a:lnTo>
                <a:lnTo>
                  <a:pt x="92" y="125"/>
                </a:lnTo>
                <a:lnTo>
                  <a:pt x="81" y="139"/>
                </a:lnTo>
                <a:lnTo>
                  <a:pt x="70" y="154"/>
                </a:lnTo>
                <a:lnTo>
                  <a:pt x="61" y="170"/>
                </a:lnTo>
                <a:lnTo>
                  <a:pt x="52" y="186"/>
                </a:lnTo>
                <a:lnTo>
                  <a:pt x="44" y="204"/>
                </a:lnTo>
                <a:lnTo>
                  <a:pt x="36" y="222"/>
                </a:lnTo>
                <a:lnTo>
                  <a:pt x="29" y="240"/>
                </a:lnTo>
                <a:lnTo>
                  <a:pt x="23" y="258"/>
                </a:lnTo>
                <a:lnTo>
                  <a:pt x="18" y="277"/>
                </a:lnTo>
                <a:lnTo>
                  <a:pt x="13" y="296"/>
                </a:lnTo>
                <a:lnTo>
                  <a:pt x="9" y="317"/>
                </a:lnTo>
                <a:lnTo>
                  <a:pt x="6" y="337"/>
                </a:lnTo>
                <a:lnTo>
                  <a:pt x="3" y="357"/>
                </a:lnTo>
                <a:lnTo>
                  <a:pt x="1" y="378"/>
                </a:lnTo>
                <a:lnTo>
                  <a:pt x="0" y="399"/>
                </a:lnTo>
                <a:lnTo>
                  <a:pt x="0" y="420"/>
                </a:lnTo>
                <a:lnTo>
                  <a:pt x="0" y="443"/>
                </a:lnTo>
                <a:lnTo>
                  <a:pt x="1" y="464"/>
                </a:lnTo>
                <a:lnTo>
                  <a:pt x="3" y="485"/>
                </a:lnTo>
                <a:lnTo>
                  <a:pt x="6" y="506"/>
                </a:lnTo>
                <a:lnTo>
                  <a:pt x="9" y="526"/>
                </a:lnTo>
                <a:lnTo>
                  <a:pt x="14" y="545"/>
                </a:lnTo>
                <a:lnTo>
                  <a:pt x="19" y="565"/>
                </a:lnTo>
                <a:lnTo>
                  <a:pt x="25" y="583"/>
                </a:lnTo>
                <a:lnTo>
                  <a:pt x="31" y="601"/>
                </a:lnTo>
                <a:lnTo>
                  <a:pt x="38" y="618"/>
                </a:lnTo>
                <a:lnTo>
                  <a:pt x="46" y="634"/>
                </a:lnTo>
                <a:lnTo>
                  <a:pt x="55" y="650"/>
                </a:lnTo>
                <a:lnTo>
                  <a:pt x="64" y="665"/>
                </a:lnTo>
                <a:lnTo>
                  <a:pt x="75" y="679"/>
                </a:lnTo>
                <a:lnTo>
                  <a:pt x="85" y="694"/>
                </a:lnTo>
                <a:lnTo>
                  <a:pt x="97" y="707"/>
                </a:lnTo>
                <a:lnTo>
                  <a:pt x="109" y="720"/>
                </a:lnTo>
                <a:lnTo>
                  <a:pt x="122" y="731"/>
                </a:lnTo>
                <a:lnTo>
                  <a:pt x="136" y="742"/>
                </a:lnTo>
                <a:lnTo>
                  <a:pt x="150" y="752"/>
                </a:lnTo>
                <a:lnTo>
                  <a:pt x="165" y="762"/>
                </a:lnTo>
                <a:lnTo>
                  <a:pt x="181" y="771"/>
                </a:lnTo>
                <a:lnTo>
                  <a:pt x="197" y="779"/>
                </a:lnTo>
                <a:lnTo>
                  <a:pt x="214" y="786"/>
                </a:lnTo>
                <a:lnTo>
                  <a:pt x="231" y="792"/>
                </a:lnTo>
                <a:lnTo>
                  <a:pt x="249" y="798"/>
                </a:lnTo>
                <a:lnTo>
                  <a:pt x="268" y="803"/>
                </a:lnTo>
                <a:lnTo>
                  <a:pt x="288" y="807"/>
                </a:lnTo>
                <a:lnTo>
                  <a:pt x="308" y="810"/>
                </a:lnTo>
                <a:lnTo>
                  <a:pt x="329" y="813"/>
                </a:lnTo>
                <a:lnTo>
                  <a:pt x="350" y="814"/>
                </a:lnTo>
                <a:lnTo>
                  <a:pt x="372" y="814"/>
                </a:lnTo>
                <a:lnTo>
                  <a:pt x="409" y="814"/>
                </a:lnTo>
                <a:lnTo>
                  <a:pt x="445" y="811"/>
                </a:lnTo>
                <a:lnTo>
                  <a:pt x="479" y="807"/>
                </a:lnTo>
                <a:lnTo>
                  <a:pt x="512" y="800"/>
                </a:lnTo>
                <a:lnTo>
                  <a:pt x="542" y="794"/>
                </a:lnTo>
                <a:lnTo>
                  <a:pt x="571" y="786"/>
                </a:lnTo>
                <a:lnTo>
                  <a:pt x="597" y="777"/>
                </a:lnTo>
                <a:lnTo>
                  <a:pt x="621" y="767"/>
                </a:lnTo>
                <a:lnTo>
                  <a:pt x="594" y="635"/>
                </a:lnTo>
                <a:lnTo>
                  <a:pt x="574" y="642"/>
                </a:lnTo>
                <a:lnTo>
                  <a:pt x="553" y="649"/>
                </a:lnTo>
                <a:lnTo>
                  <a:pt x="531" y="654"/>
                </a:lnTo>
                <a:lnTo>
                  <a:pt x="508" y="659"/>
                </a:lnTo>
                <a:lnTo>
                  <a:pt x="484" y="663"/>
                </a:lnTo>
                <a:lnTo>
                  <a:pt x="458" y="666"/>
                </a:lnTo>
                <a:lnTo>
                  <a:pt x="430" y="668"/>
                </a:lnTo>
                <a:lnTo>
                  <a:pt x="401" y="669"/>
                </a:lnTo>
                <a:lnTo>
                  <a:pt x="380" y="668"/>
                </a:lnTo>
                <a:lnTo>
                  <a:pt x="359" y="666"/>
                </a:lnTo>
                <a:lnTo>
                  <a:pt x="338" y="663"/>
                </a:lnTo>
                <a:lnTo>
                  <a:pt x="319" y="658"/>
                </a:lnTo>
                <a:lnTo>
                  <a:pt x="299" y="651"/>
                </a:lnTo>
                <a:lnTo>
                  <a:pt x="281" y="643"/>
                </a:lnTo>
                <a:lnTo>
                  <a:pt x="273" y="638"/>
                </a:lnTo>
                <a:lnTo>
                  <a:pt x="264" y="633"/>
                </a:lnTo>
                <a:lnTo>
                  <a:pt x="257" y="627"/>
                </a:lnTo>
                <a:lnTo>
                  <a:pt x="249" y="621"/>
                </a:lnTo>
                <a:lnTo>
                  <a:pt x="242" y="615"/>
                </a:lnTo>
                <a:lnTo>
                  <a:pt x="235" y="608"/>
                </a:lnTo>
                <a:lnTo>
                  <a:pt x="228" y="601"/>
                </a:lnTo>
                <a:lnTo>
                  <a:pt x="222" y="593"/>
                </a:lnTo>
                <a:lnTo>
                  <a:pt x="216" y="585"/>
                </a:lnTo>
                <a:lnTo>
                  <a:pt x="210" y="576"/>
                </a:lnTo>
                <a:lnTo>
                  <a:pt x="205" y="567"/>
                </a:lnTo>
                <a:lnTo>
                  <a:pt x="201" y="556"/>
                </a:lnTo>
                <a:lnTo>
                  <a:pt x="197" y="546"/>
                </a:lnTo>
                <a:lnTo>
                  <a:pt x="193" y="535"/>
                </a:lnTo>
                <a:lnTo>
                  <a:pt x="190" y="524"/>
                </a:lnTo>
                <a:lnTo>
                  <a:pt x="187" y="512"/>
                </a:lnTo>
                <a:lnTo>
                  <a:pt x="185" y="500"/>
                </a:lnTo>
                <a:lnTo>
                  <a:pt x="183" y="488"/>
                </a:lnTo>
                <a:lnTo>
                  <a:pt x="182" y="474"/>
                </a:lnTo>
                <a:lnTo>
                  <a:pt x="181" y="461"/>
                </a:lnTo>
                <a:lnTo>
                  <a:pt x="655" y="461"/>
                </a:lnTo>
                <a:close/>
                <a:moveTo>
                  <a:pt x="181" y="327"/>
                </a:moveTo>
                <a:lnTo>
                  <a:pt x="183" y="310"/>
                </a:lnTo>
                <a:lnTo>
                  <a:pt x="186" y="294"/>
                </a:lnTo>
                <a:lnTo>
                  <a:pt x="189" y="278"/>
                </a:lnTo>
                <a:lnTo>
                  <a:pt x="194" y="261"/>
                </a:lnTo>
                <a:lnTo>
                  <a:pt x="200" y="245"/>
                </a:lnTo>
                <a:lnTo>
                  <a:pt x="206" y="229"/>
                </a:lnTo>
                <a:lnTo>
                  <a:pt x="214" y="214"/>
                </a:lnTo>
                <a:lnTo>
                  <a:pt x="223" y="199"/>
                </a:lnTo>
                <a:lnTo>
                  <a:pt x="234" y="185"/>
                </a:lnTo>
                <a:lnTo>
                  <a:pt x="245" y="172"/>
                </a:lnTo>
                <a:lnTo>
                  <a:pt x="257" y="161"/>
                </a:lnTo>
                <a:lnTo>
                  <a:pt x="271" y="152"/>
                </a:lnTo>
                <a:lnTo>
                  <a:pt x="279" y="148"/>
                </a:lnTo>
                <a:lnTo>
                  <a:pt x="286" y="144"/>
                </a:lnTo>
                <a:lnTo>
                  <a:pt x="294" y="141"/>
                </a:lnTo>
                <a:lnTo>
                  <a:pt x="303" y="139"/>
                </a:lnTo>
                <a:lnTo>
                  <a:pt x="311" y="137"/>
                </a:lnTo>
                <a:lnTo>
                  <a:pt x="321" y="135"/>
                </a:lnTo>
                <a:lnTo>
                  <a:pt x="331" y="134"/>
                </a:lnTo>
                <a:lnTo>
                  <a:pt x="340" y="134"/>
                </a:lnTo>
                <a:lnTo>
                  <a:pt x="350" y="134"/>
                </a:lnTo>
                <a:lnTo>
                  <a:pt x="360" y="135"/>
                </a:lnTo>
                <a:lnTo>
                  <a:pt x="369" y="136"/>
                </a:lnTo>
                <a:lnTo>
                  <a:pt x="378" y="138"/>
                </a:lnTo>
                <a:lnTo>
                  <a:pt x="387" y="141"/>
                </a:lnTo>
                <a:lnTo>
                  <a:pt x="395" y="144"/>
                </a:lnTo>
                <a:lnTo>
                  <a:pt x="402" y="147"/>
                </a:lnTo>
                <a:lnTo>
                  <a:pt x="409" y="151"/>
                </a:lnTo>
                <a:lnTo>
                  <a:pt x="416" y="156"/>
                </a:lnTo>
                <a:lnTo>
                  <a:pt x="423" y="161"/>
                </a:lnTo>
                <a:lnTo>
                  <a:pt x="429" y="166"/>
                </a:lnTo>
                <a:lnTo>
                  <a:pt x="435" y="171"/>
                </a:lnTo>
                <a:lnTo>
                  <a:pt x="445" y="183"/>
                </a:lnTo>
                <a:lnTo>
                  <a:pt x="454" y="198"/>
                </a:lnTo>
                <a:lnTo>
                  <a:pt x="462" y="212"/>
                </a:lnTo>
                <a:lnTo>
                  <a:pt x="468" y="227"/>
                </a:lnTo>
                <a:lnTo>
                  <a:pt x="473" y="243"/>
                </a:lnTo>
                <a:lnTo>
                  <a:pt x="478" y="259"/>
                </a:lnTo>
                <a:lnTo>
                  <a:pt x="481" y="276"/>
                </a:lnTo>
                <a:lnTo>
                  <a:pt x="483" y="293"/>
                </a:lnTo>
                <a:lnTo>
                  <a:pt x="484" y="310"/>
                </a:lnTo>
                <a:lnTo>
                  <a:pt x="484" y="327"/>
                </a:lnTo>
                <a:lnTo>
                  <a:pt x="181" y="327"/>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 name="Freeform 6">
            <a:extLst>
              <a:ext uri="{FF2B5EF4-FFF2-40B4-BE49-F238E27FC236}">
                <a16:creationId xmlns:a16="http://schemas.microsoft.com/office/drawing/2014/main" id="{00000000-0008-0000-0F00-000005000000}"/>
              </a:ext>
            </a:extLst>
          </xdr:cNvPr>
          <xdr:cNvSpPr>
            <a:spLocks/>
          </xdr:cNvSpPr>
        </xdr:nvSpPr>
        <xdr:spPr bwMode="auto">
          <a:xfrm>
            <a:off x="919" y="175"/>
            <a:ext cx="8" cy="11"/>
          </a:xfrm>
          <a:custGeom>
            <a:avLst/>
            <a:gdLst>
              <a:gd name="T0" fmla="*/ 514 w 570"/>
              <a:gd name="T1" fmla="*/ 644 h 812"/>
              <a:gd name="T2" fmla="*/ 467 w 570"/>
              <a:gd name="T3" fmla="*/ 656 h 812"/>
              <a:gd name="T4" fmla="*/ 409 w 570"/>
              <a:gd name="T5" fmla="*/ 660 h 812"/>
              <a:gd name="T6" fmla="*/ 375 w 570"/>
              <a:gd name="T7" fmla="*/ 658 h 812"/>
              <a:gd name="T8" fmla="*/ 343 w 570"/>
              <a:gd name="T9" fmla="*/ 651 h 812"/>
              <a:gd name="T10" fmla="*/ 313 w 570"/>
              <a:gd name="T11" fmla="*/ 639 h 812"/>
              <a:gd name="T12" fmla="*/ 286 w 570"/>
              <a:gd name="T13" fmla="*/ 623 h 812"/>
              <a:gd name="T14" fmla="*/ 261 w 570"/>
              <a:gd name="T15" fmla="*/ 602 h 812"/>
              <a:gd name="T16" fmla="*/ 239 w 570"/>
              <a:gd name="T17" fmla="*/ 577 h 812"/>
              <a:gd name="T18" fmla="*/ 221 w 570"/>
              <a:gd name="T19" fmla="*/ 547 h 812"/>
              <a:gd name="T20" fmla="*/ 207 w 570"/>
              <a:gd name="T21" fmla="*/ 514 h 812"/>
              <a:gd name="T22" fmla="*/ 197 w 570"/>
              <a:gd name="T23" fmla="*/ 477 h 812"/>
              <a:gd name="T24" fmla="*/ 192 w 570"/>
              <a:gd name="T25" fmla="*/ 437 h 812"/>
              <a:gd name="T26" fmla="*/ 192 w 570"/>
              <a:gd name="T27" fmla="*/ 380 h 812"/>
              <a:gd name="T28" fmla="*/ 205 w 570"/>
              <a:gd name="T29" fmla="*/ 305 h 812"/>
              <a:gd name="T30" fmla="*/ 218 w 570"/>
              <a:gd name="T31" fmla="*/ 272 h 812"/>
              <a:gd name="T32" fmla="*/ 234 w 570"/>
              <a:gd name="T33" fmla="*/ 242 h 812"/>
              <a:gd name="T34" fmla="*/ 255 w 570"/>
              <a:gd name="T35" fmla="*/ 216 h 812"/>
              <a:gd name="T36" fmla="*/ 279 w 570"/>
              <a:gd name="T37" fmla="*/ 192 h 812"/>
              <a:gd name="T38" fmla="*/ 307 w 570"/>
              <a:gd name="T39" fmla="*/ 174 h 812"/>
              <a:gd name="T40" fmla="*/ 337 w 570"/>
              <a:gd name="T41" fmla="*/ 161 h 812"/>
              <a:gd name="T42" fmla="*/ 371 w 570"/>
              <a:gd name="T43" fmla="*/ 152 h 812"/>
              <a:gd name="T44" fmla="*/ 409 w 570"/>
              <a:gd name="T45" fmla="*/ 149 h 812"/>
              <a:gd name="T46" fmla="*/ 469 w 570"/>
              <a:gd name="T47" fmla="*/ 154 h 812"/>
              <a:gd name="T48" fmla="*/ 515 w 570"/>
              <a:gd name="T49" fmla="*/ 166 h 812"/>
              <a:gd name="T50" fmla="*/ 570 w 570"/>
              <a:gd name="T51" fmla="*/ 32 h 812"/>
              <a:gd name="T52" fmla="*/ 517 w 570"/>
              <a:gd name="T53" fmla="*/ 14 h 812"/>
              <a:gd name="T54" fmla="*/ 451 w 570"/>
              <a:gd name="T55" fmla="*/ 3 h 812"/>
              <a:gd name="T56" fmla="*/ 381 w 570"/>
              <a:gd name="T57" fmla="*/ 1 h 812"/>
              <a:gd name="T58" fmla="*/ 314 w 570"/>
              <a:gd name="T59" fmla="*/ 8 h 812"/>
              <a:gd name="T60" fmla="*/ 252 w 570"/>
              <a:gd name="T61" fmla="*/ 24 h 812"/>
              <a:gd name="T62" fmla="*/ 197 w 570"/>
              <a:gd name="T63" fmla="*/ 48 h 812"/>
              <a:gd name="T64" fmla="*/ 148 w 570"/>
              <a:gd name="T65" fmla="*/ 81 h 812"/>
              <a:gd name="T66" fmla="*/ 106 w 570"/>
              <a:gd name="T67" fmla="*/ 119 h 812"/>
              <a:gd name="T68" fmla="*/ 71 w 570"/>
              <a:gd name="T69" fmla="*/ 163 h 812"/>
              <a:gd name="T70" fmla="*/ 42 w 570"/>
              <a:gd name="T71" fmla="*/ 214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4 w 570"/>
              <a:gd name="T89" fmla="*/ 718 h 812"/>
              <a:gd name="T90" fmla="*/ 155 w 570"/>
              <a:gd name="T91" fmla="*/ 751 h 812"/>
              <a:gd name="T92" fmla="*/ 201 w 570"/>
              <a:gd name="T93" fmla="*/ 777 h 812"/>
              <a:gd name="T94" fmla="*/ 253 w 570"/>
              <a:gd name="T95" fmla="*/ 796 h 812"/>
              <a:gd name="T96" fmla="*/ 311 w 570"/>
              <a:gd name="T97" fmla="*/ 808 h 812"/>
              <a:gd name="T98" fmla="*/ 372 w 570"/>
              <a:gd name="T99" fmla="*/ 812 h 812"/>
              <a:gd name="T100" fmla="*/ 462 w 570"/>
              <a:gd name="T101" fmla="*/ 806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9"/>
                </a:lnTo>
                <a:lnTo>
                  <a:pt x="514" y="644"/>
                </a:lnTo>
                <a:lnTo>
                  <a:pt x="500" y="648"/>
                </a:lnTo>
                <a:lnTo>
                  <a:pt x="484" y="652"/>
                </a:lnTo>
                <a:lnTo>
                  <a:pt x="467" y="656"/>
                </a:lnTo>
                <a:lnTo>
                  <a:pt x="449" y="658"/>
                </a:lnTo>
                <a:lnTo>
                  <a:pt x="430" y="660"/>
                </a:lnTo>
                <a:lnTo>
                  <a:pt x="409" y="660"/>
                </a:lnTo>
                <a:lnTo>
                  <a:pt x="397" y="660"/>
                </a:lnTo>
                <a:lnTo>
                  <a:pt x="386" y="659"/>
                </a:lnTo>
                <a:lnTo>
                  <a:pt x="375" y="658"/>
                </a:lnTo>
                <a:lnTo>
                  <a:pt x="364" y="656"/>
                </a:lnTo>
                <a:lnTo>
                  <a:pt x="353" y="654"/>
                </a:lnTo>
                <a:lnTo>
                  <a:pt x="343" y="651"/>
                </a:lnTo>
                <a:lnTo>
                  <a:pt x="332" y="647"/>
                </a:lnTo>
                <a:lnTo>
                  <a:pt x="322" y="644"/>
                </a:lnTo>
                <a:lnTo>
                  <a:pt x="313" y="639"/>
                </a:lnTo>
                <a:lnTo>
                  <a:pt x="303" y="634"/>
                </a:lnTo>
                <a:lnTo>
                  <a:pt x="294" y="629"/>
                </a:lnTo>
                <a:lnTo>
                  <a:pt x="286" y="623"/>
                </a:lnTo>
                <a:lnTo>
                  <a:pt x="277" y="616"/>
                </a:lnTo>
                <a:lnTo>
                  <a:pt x="269" y="609"/>
                </a:lnTo>
                <a:lnTo>
                  <a:pt x="261" y="602"/>
                </a:lnTo>
                <a:lnTo>
                  <a:pt x="253" y="594"/>
                </a:lnTo>
                <a:lnTo>
                  <a:pt x="246" y="586"/>
                </a:lnTo>
                <a:lnTo>
                  <a:pt x="239" y="577"/>
                </a:lnTo>
                <a:lnTo>
                  <a:pt x="233" y="568"/>
                </a:lnTo>
                <a:lnTo>
                  <a:pt x="227" y="558"/>
                </a:lnTo>
                <a:lnTo>
                  <a:pt x="221" y="547"/>
                </a:lnTo>
                <a:lnTo>
                  <a:pt x="216" y="537"/>
                </a:lnTo>
                <a:lnTo>
                  <a:pt x="212" y="526"/>
                </a:lnTo>
                <a:lnTo>
                  <a:pt x="207" y="514"/>
                </a:lnTo>
                <a:lnTo>
                  <a:pt x="204" y="502"/>
                </a:lnTo>
                <a:lnTo>
                  <a:pt x="200" y="490"/>
                </a:lnTo>
                <a:lnTo>
                  <a:pt x="197" y="477"/>
                </a:lnTo>
                <a:lnTo>
                  <a:pt x="195" y="464"/>
                </a:lnTo>
                <a:lnTo>
                  <a:pt x="193" y="451"/>
                </a:lnTo>
                <a:lnTo>
                  <a:pt x="192" y="437"/>
                </a:lnTo>
                <a:lnTo>
                  <a:pt x="191" y="421"/>
                </a:lnTo>
                <a:lnTo>
                  <a:pt x="191" y="407"/>
                </a:lnTo>
                <a:lnTo>
                  <a:pt x="192" y="380"/>
                </a:lnTo>
                <a:lnTo>
                  <a:pt x="195" y="354"/>
                </a:lnTo>
                <a:lnTo>
                  <a:pt x="199" y="330"/>
                </a:lnTo>
                <a:lnTo>
                  <a:pt x="205" y="305"/>
                </a:lnTo>
                <a:lnTo>
                  <a:pt x="209" y="294"/>
                </a:lnTo>
                <a:lnTo>
                  <a:pt x="213" y="283"/>
                </a:lnTo>
                <a:lnTo>
                  <a:pt x="218" y="272"/>
                </a:lnTo>
                <a:lnTo>
                  <a:pt x="223" y="262"/>
                </a:lnTo>
                <a:lnTo>
                  <a:pt x="228" y="252"/>
                </a:lnTo>
                <a:lnTo>
                  <a:pt x="234" y="242"/>
                </a:lnTo>
                <a:lnTo>
                  <a:pt x="241" y="233"/>
                </a:lnTo>
                <a:lnTo>
                  <a:pt x="247" y="224"/>
                </a:lnTo>
                <a:lnTo>
                  <a:pt x="255" y="216"/>
                </a:lnTo>
                <a:lnTo>
                  <a:pt x="263" y="208"/>
                </a:lnTo>
                <a:lnTo>
                  <a:pt x="271" y="200"/>
                </a:lnTo>
                <a:lnTo>
                  <a:pt x="279" y="192"/>
                </a:lnTo>
                <a:lnTo>
                  <a:pt x="288" y="186"/>
                </a:lnTo>
                <a:lnTo>
                  <a:pt x="297" y="180"/>
                </a:lnTo>
                <a:lnTo>
                  <a:pt x="307" y="174"/>
                </a:lnTo>
                <a:lnTo>
                  <a:pt x="316" y="169"/>
                </a:lnTo>
                <a:lnTo>
                  <a:pt x="327" y="165"/>
                </a:lnTo>
                <a:lnTo>
                  <a:pt x="337" y="161"/>
                </a:lnTo>
                <a:lnTo>
                  <a:pt x="348" y="157"/>
                </a:lnTo>
                <a:lnTo>
                  <a:pt x="360" y="154"/>
                </a:lnTo>
                <a:lnTo>
                  <a:pt x="371" y="152"/>
                </a:lnTo>
                <a:lnTo>
                  <a:pt x="384" y="151"/>
                </a:lnTo>
                <a:lnTo>
                  <a:pt x="396" y="150"/>
                </a:lnTo>
                <a:lnTo>
                  <a:pt x="409" y="149"/>
                </a:lnTo>
                <a:lnTo>
                  <a:pt x="431" y="150"/>
                </a:lnTo>
                <a:lnTo>
                  <a:pt x="451" y="152"/>
                </a:lnTo>
                <a:lnTo>
                  <a:pt x="469" y="154"/>
                </a:lnTo>
                <a:lnTo>
                  <a:pt x="486" y="158"/>
                </a:lnTo>
                <a:lnTo>
                  <a:pt x="501" y="162"/>
                </a:lnTo>
                <a:lnTo>
                  <a:pt x="515" y="166"/>
                </a:lnTo>
                <a:lnTo>
                  <a:pt x="527" y="171"/>
                </a:lnTo>
                <a:lnTo>
                  <a:pt x="538" y="176"/>
                </a:lnTo>
                <a:lnTo>
                  <a:pt x="570" y="32"/>
                </a:lnTo>
                <a:lnTo>
                  <a:pt x="554" y="25"/>
                </a:lnTo>
                <a:lnTo>
                  <a:pt x="537" y="20"/>
                </a:lnTo>
                <a:lnTo>
                  <a:pt x="517" y="14"/>
                </a:lnTo>
                <a:lnTo>
                  <a:pt x="497" y="9"/>
                </a:lnTo>
                <a:lnTo>
                  <a:pt x="474" y="6"/>
                </a:lnTo>
                <a:lnTo>
                  <a:pt x="451" y="3"/>
                </a:lnTo>
                <a:lnTo>
                  <a:pt x="428" y="1"/>
                </a:lnTo>
                <a:lnTo>
                  <a:pt x="404" y="0"/>
                </a:lnTo>
                <a:lnTo>
                  <a:pt x="381" y="1"/>
                </a:lnTo>
                <a:lnTo>
                  <a:pt x="358" y="2"/>
                </a:lnTo>
                <a:lnTo>
                  <a:pt x="335" y="5"/>
                </a:lnTo>
                <a:lnTo>
                  <a:pt x="314" y="8"/>
                </a:lnTo>
                <a:lnTo>
                  <a:pt x="293" y="13"/>
                </a:lnTo>
                <a:lnTo>
                  <a:pt x="273" y="18"/>
                </a:lnTo>
                <a:lnTo>
                  <a:pt x="252" y="24"/>
                </a:lnTo>
                <a:lnTo>
                  <a:pt x="233" y="31"/>
                </a:lnTo>
                <a:lnTo>
                  <a:pt x="215" y="39"/>
                </a:lnTo>
                <a:lnTo>
                  <a:pt x="197" y="48"/>
                </a:lnTo>
                <a:lnTo>
                  <a:pt x="180" y="58"/>
                </a:lnTo>
                <a:lnTo>
                  <a:pt x="164" y="68"/>
                </a:lnTo>
                <a:lnTo>
                  <a:pt x="148" y="81"/>
                </a:lnTo>
                <a:lnTo>
                  <a:pt x="134" y="93"/>
                </a:lnTo>
                <a:lnTo>
                  <a:pt x="120" y="105"/>
                </a:lnTo>
                <a:lnTo>
                  <a:pt x="106" y="119"/>
                </a:lnTo>
                <a:lnTo>
                  <a:pt x="94" y="133"/>
                </a:lnTo>
                <a:lnTo>
                  <a:pt x="82" y="147"/>
                </a:lnTo>
                <a:lnTo>
                  <a:pt x="71" y="163"/>
                </a:lnTo>
                <a:lnTo>
                  <a:pt x="60" y="179"/>
                </a:lnTo>
                <a:lnTo>
                  <a:pt x="51" y="196"/>
                </a:lnTo>
                <a:lnTo>
                  <a:pt x="42" y="214"/>
                </a:lnTo>
                <a:lnTo>
                  <a:pt x="34" y="231"/>
                </a:lnTo>
                <a:lnTo>
                  <a:pt x="27" y="250"/>
                </a:lnTo>
                <a:lnTo>
                  <a:pt x="21" y="268"/>
                </a:lnTo>
                <a:lnTo>
                  <a:pt x="15" y="288"/>
                </a:lnTo>
                <a:lnTo>
                  <a:pt x="10" y="307"/>
                </a:lnTo>
                <a:lnTo>
                  <a:pt x="7" y="328"/>
                </a:lnTo>
                <a:lnTo>
                  <a:pt x="3" y="349"/>
                </a:lnTo>
                <a:lnTo>
                  <a:pt x="1" y="370"/>
                </a:lnTo>
                <a:lnTo>
                  <a:pt x="0" y="391"/>
                </a:lnTo>
                <a:lnTo>
                  <a:pt x="0" y="413"/>
                </a:lnTo>
                <a:lnTo>
                  <a:pt x="0" y="437"/>
                </a:lnTo>
                <a:lnTo>
                  <a:pt x="1" y="459"/>
                </a:lnTo>
                <a:lnTo>
                  <a:pt x="3" y="480"/>
                </a:lnTo>
                <a:lnTo>
                  <a:pt x="6" y="501"/>
                </a:lnTo>
                <a:lnTo>
                  <a:pt x="10" y="522"/>
                </a:lnTo>
                <a:lnTo>
                  <a:pt x="15" y="542"/>
                </a:lnTo>
                <a:lnTo>
                  <a:pt x="20" y="562"/>
                </a:lnTo>
                <a:lnTo>
                  <a:pt x="26" y="580"/>
                </a:lnTo>
                <a:lnTo>
                  <a:pt x="33" y="598"/>
                </a:lnTo>
                <a:lnTo>
                  <a:pt x="40" y="615"/>
                </a:lnTo>
                <a:lnTo>
                  <a:pt x="49" y="632"/>
                </a:lnTo>
                <a:lnTo>
                  <a:pt x="58" y="648"/>
                </a:lnTo>
                <a:lnTo>
                  <a:pt x="68" y="663"/>
                </a:lnTo>
                <a:lnTo>
                  <a:pt x="78" y="679"/>
                </a:lnTo>
                <a:lnTo>
                  <a:pt x="89" y="693"/>
                </a:lnTo>
                <a:lnTo>
                  <a:pt x="101" y="706"/>
                </a:lnTo>
                <a:lnTo>
                  <a:pt x="114" y="718"/>
                </a:lnTo>
                <a:lnTo>
                  <a:pt x="127" y="730"/>
                </a:lnTo>
                <a:lnTo>
                  <a:pt x="140" y="741"/>
                </a:lnTo>
                <a:lnTo>
                  <a:pt x="155" y="751"/>
                </a:lnTo>
                <a:lnTo>
                  <a:pt x="170" y="760"/>
                </a:lnTo>
                <a:lnTo>
                  <a:pt x="185" y="769"/>
                </a:lnTo>
                <a:lnTo>
                  <a:pt x="201" y="777"/>
                </a:lnTo>
                <a:lnTo>
                  <a:pt x="218" y="784"/>
                </a:lnTo>
                <a:lnTo>
                  <a:pt x="236" y="790"/>
                </a:lnTo>
                <a:lnTo>
                  <a:pt x="253" y="796"/>
                </a:lnTo>
                <a:lnTo>
                  <a:pt x="273" y="802"/>
                </a:lnTo>
                <a:lnTo>
                  <a:pt x="292" y="805"/>
                </a:lnTo>
                <a:lnTo>
                  <a:pt x="311" y="808"/>
                </a:lnTo>
                <a:lnTo>
                  <a:pt x="331" y="811"/>
                </a:lnTo>
                <a:lnTo>
                  <a:pt x="351" y="812"/>
                </a:lnTo>
                <a:lnTo>
                  <a:pt x="372" y="812"/>
                </a:lnTo>
                <a:lnTo>
                  <a:pt x="404" y="812"/>
                </a:lnTo>
                <a:lnTo>
                  <a:pt x="434" y="809"/>
                </a:lnTo>
                <a:lnTo>
                  <a:pt x="462" y="806"/>
                </a:lnTo>
                <a:lnTo>
                  <a:pt x="488" y="801"/>
                </a:lnTo>
                <a:lnTo>
                  <a:pt x="511" y="794"/>
                </a:lnTo>
                <a:lnTo>
                  <a:pt x="532" y="789"/>
                </a:lnTo>
                <a:lnTo>
                  <a:pt x="550" y="782"/>
                </a:lnTo>
                <a:lnTo>
                  <a:pt x="565" y="776"/>
                </a:lnTo>
                <a:lnTo>
                  <a:pt x="541" y="6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7">
            <a:extLst>
              <a:ext uri="{FF2B5EF4-FFF2-40B4-BE49-F238E27FC236}">
                <a16:creationId xmlns:a16="http://schemas.microsoft.com/office/drawing/2014/main" id="{00000000-0008-0000-0F00-000006000000}"/>
              </a:ext>
            </a:extLst>
          </xdr:cNvPr>
          <xdr:cNvSpPr>
            <a:spLocks/>
          </xdr:cNvSpPr>
        </xdr:nvSpPr>
        <xdr:spPr bwMode="auto">
          <a:xfrm>
            <a:off x="928" y="170"/>
            <a:ext cx="9" cy="16"/>
          </a:xfrm>
          <a:custGeom>
            <a:avLst/>
            <a:gdLst>
              <a:gd name="T0" fmla="*/ 188 w 653"/>
              <a:gd name="T1" fmla="*/ 1133 h 1133"/>
              <a:gd name="T2" fmla="*/ 188 w 653"/>
              <a:gd name="T3" fmla="*/ 641 h 1133"/>
              <a:gd name="T4" fmla="*/ 192 w 653"/>
              <a:gd name="T5" fmla="*/ 610 h 1133"/>
              <a:gd name="T6" fmla="*/ 200 w 653"/>
              <a:gd name="T7" fmla="*/ 585 h 1133"/>
              <a:gd name="T8" fmla="*/ 211 w 653"/>
              <a:gd name="T9" fmla="*/ 564 h 1133"/>
              <a:gd name="T10" fmla="*/ 223 w 653"/>
              <a:gd name="T11" fmla="*/ 545 h 1133"/>
              <a:gd name="T12" fmla="*/ 238 w 653"/>
              <a:gd name="T13" fmla="*/ 527 h 1133"/>
              <a:gd name="T14" fmla="*/ 255 w 653"/>
              <a:gd name="T15" fmla="*/ 513 h 1133"/>
              <a:gd name="T16" fmla="*/ 276 w 653"/>
              <a:gd name="T17" fmla="*/ 502 h 1133"/>
              <a:gd name="T18" fmla="*/ 297 w 653"/>
              <a:gd name="T19" fmla="*/ 495 h 1133"/>
              <a:gd name="T20" fmla="*/ 320 w 653"/>
              <a:gd name="T21" fmla="*/ 491 h 1133"/>
              <a:gd name="T22" fmla="*/ 350 w 653"/>
              <a:gd name="T23" fmla="*/ 491 h 1133"/>
              <a:gd name="T24" fmla="*/ 374 w 653"/>
              <a:gd name="T25" fmla="*/ 496 h 1133"/>
              <a:gd name="T26" fmla="*/ 388 w 653"/>
              <a:gd name="T27" fmla="*/ 501 h 1133"/>
              <a:gd name="T28" fmla="*/ 407 w 653"/>
              <a:gd name="T29" fmla="*/ 513 h 1133"/>
              <a:gd name="T30" fmla="*/ 427 w 653"/>
              <a:gd name="T31" fmla="*/ 534 h 1133"/>
              <a:gd name="T32" fmla="*/ 443 w 653"/>
              <a:gd name="T33" fmla="*/ 559 h 1133"/>
              <a:gd name="T34" fmla="*/ 454 w 653"/>
              <a:gd name="T35" fmla="*/ 588 h 1133"/>
              <a:gd name="T36" fmla="*/ 461 w 653"/>
              <a:gd name="T37" fmla="*/ 622 h 1133"/>
              <a:gd name="T38" fmla="*/ 465 w 653"/>
              <a:gd name="T39" fmla="*/ 660 h 1133"/>
              <a:gd name="T40" fmla="*/ 465 w 653"/>
              <a:gd name="T41" fmla="*/ 1133 h 1133"/>
              <a:gd name="T42" fmla="*/ 653 w 653"/>
              <a:gd name="T43" fmla="*/ 663 h 1133"/>
              <a:gd name="T44" fmla="*/ 652 w 653"/>
              <a:gd name="T45" fmla="*/ 619 h 1133"/>
              <a:gd name="T46" fmla="*/ 648 w 653"/>
              <a:gd name="T47" fmla="*/ 580 h 1133"/>
              <a:gd name="T48" fmla="*/ 641 w 653"/>
              <a:gd name="T49" fmla="*/ 545 h 1133"/>
              <a:gd name="T50" fmla="*/ 633 w 653"/>
              <a:gd name="T51" fmla="*/ 511 h 1133"/>
              <a:gd name="T52" fmla="*/ 622 w 653"/>
              <a:gd name="T53" fmla="*/ 481 h 1133"/>
              <a:gd name="T54" fmla="*/ 609 w 653"/>
              <a:gd name="T55" fmla="*/ 455 h 1133"/>
              <a:gd name="T56" fmla="*/ 594 w 653"/>
              <a:gd name="T57" fmla="*/ 431 h 1133"/>
              <a:gd name="T58" fmla="*/ 578 w 653"/>
              <a:gd name="T59" fmla="*/ 410 h 1133"/>
              <a:gd name="T60" fmla="*/ 560 w 653"/>
              <a:gd name="T61" fmla="*/ 391 h 1133"/>
              <a:gd name="T62" fmla="*/ 541 w 653"/>
              <a:gd name="T63" fmla="*/ 376 h 1133"/>
              <a:gd name="T64" fmla="*/ 521 w 653"/>
              <a:gd name="T65" fmla="*/ 363 h 1133"/>
              <a:gd name="T66" fmla="*/ 499 w 653"/>
              <a:gd name="T67" fmla="*/ 352 h 1133"/>
              <a:gd name="T68" fmla="*/ 477 w 653"/>
              <a:gd name="T69" fmla="*/ 344 h 1133"/>
              <a:gd name="T70" fmla="*/ 454 w 653"/>
              <a:gd name="T71" fmla="*/ 339 h 1133"/>
              <a:gd name="T72" fmla="*/ 430 w 653"/>
              <a:gd name="T73" fmla="*/ 336 h 1133"/>
              <a:gd name="T74" fmla="*/ 406 w 653"/>
              <a:gd name="T75" fmla="*/ 334 h 1133"/>
              <a:gd name="T76" fmla="*/ 372 w 653"/>
              <a:gd name="T77" fmla="*/ 337 h 1133"/>
              <a:gd name="T78" fmla="*/ 339 w 653"/>
              <a:gd name="T79" fmla="*/ 343 h 1133"/>
              <a:gd name="T80" fmla="*/ 309 w 653"/>
              <a:gd name="T81" fmla="*/ 353 h 1133"/>
              <a:gd name="T82" fmla="*/ 280 w 653"/>
              <a:gd name="T83" fmla="*/ 366 h 1133"/>
              <a:gd name="T84" fmla="*/ 254 w 653"/>
              <a:gd name="T85" fmla="*/ 383 h 1133"/>
              <a:gd name="T86" fmla="*/ 230 w 653"/>
              <a:gd name="T87" fmla="*/ 403 h 1133"/>
              <a:gd name="T88" fmla="*/ 209 w 653"/>
              <a:gd name="T89" fmla="*/ 426 h 1133"/>
              <a:gd name="T90" fmla="*/ 191 w 653"/>
              <a:gd name="T91" fmla="*/ 450 h 1133"/>
              <a:gd name="T92" fmla="*/ 188 w 653"/>
              <a:gd name="T93" fmla="*/ 0 h 1133"/>
              <a:gd name="T94" fmla="*/ 0 w 653"/>
              <a:gd name="T95" fmla="*/ 1133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653" h="1133">
                <a:moveTo>
                  <a:pt x="0" y="1133"/>
                </a:moveTo>
                <a:lnTo>
                  <a:pt x="188" y="1133"/>
                </a:lnTo>
                <a:lnTo>
                  <a:pt x="188" y="656"/>
                </a:lnTo>
                <a:lnTo>
                  <a:pt x="188" y="641"/>
                </a:lnTo>
                <a:lnTo>
                  <a:pt x="190" y="625"/>
                </a:lnTo>
                <a:lnTo>
                  <a:pt x="192" y="610"/>
                </a:lnTo>
                <a:lnTo>
                  <a:pt x="196" y="596"/>
                </a:lnTo>
                <a:lnTo>
                  <a:pt x="200" y="585"/>
                </a:lnTo>
                <a:lnTo>
                  <a:pt x="205" y="574"/>
                </a:lnTo>
                <a:lnTo>
                  <a:pt x="211" y="564"/>
                </a:lnTo>
                <a:lnTo>
                  <a:pt x="217" y="554"/>
                </a:lnTo>
                <a:lnTo>
                  <a:pt x="223" y="545"/>
                </a:lnTo>
                <a:lnTo>
                  <a:pt x="230" y="536"/>
                </a:lnTo>
                <a:lnTo>
                  <a:pt x="238" y="527"/>
                </a:lnTo>
                <a:lnTo>
                  <a:pt x="246" y="520"/>
                </a:lnTo>
                <a:lnTo>
                  <a:pt x="255" y="513"/>
                </a:lnTo>
                <a:lnTo>
                  <a:pt x="266" y="507"/>
                </a:lnTo>
                <a:lnTo>
                  <a:pt x="276" y="502"/>
                </a:lnTo>
                <a:lnTo>
                  <a:pt x="286" y="498"/>
                </a:lnTo>
                <a:lnTo>
                  <a:pt x="297" y="495"/>
                </a:lnTo>
                <a:lnTo>
                  <a:pt x="308" y="492"/>
                </a:lnTo>
                <a:lnTo>
                  <a:pt x="320" y="491"/>
                </a:lnTo>
                <a:lnTo>
                  <a:pt x="333" y="490"/>
                </a:lnTo>
                <a:lnTo>
                  <a:pt x="350" y="491"/>
                </a:lnTo>
                <a:lnTo>
                  <a:pt x="367" y="494"/>
                </a:lnTo>
                <a:lnTo>
                  <a:pt x="374" y="496"/>
                </a:lnTo>
                <a:lnTo>
                  <a:pt x="382" y="498"/>
                </a:lnTo>
                <a:lnTo>
                  <a:pt x="388" y="501"/>
                </a:lnTo>
                <a:lnTo>
                  <a:pt x="395" y="505"/>
                </a:lnTo>
                <a:lnTo>
                  <a:pt x="407" y="513"/>
                </a:lnTo>
                <a:lnTo>
                  <a:pt x="418" y="522"/>
                </a:lnTo>
                <a:lnTo>
                  <a:pt x="427" y="534"/>
                </a:lnTo>
                <a:lnTo>
                  <a:pt x="436" y="546"/>
                </a:lnTo>
                <a:lnTo>
                  <a:pt x="443" y="559"/>
                </a:lnTo>
                <a:lnTo>
                  <a:pt x="449" y="573"/>
                </a:lnTo>
                <a:lnTo>
                  <a:pt x="454" y="588"/>
                </a:lnTo>
                <a:lnTo>
                  <a:pt x="458" y="605"/>
                </a:lnTo>
                <a:lnTo>
                  <a:pt x="461" y="622"/>
                </a:lnTo>
                <a:lnTo>
                  <a:pt x="463" y="640"/>
                </a:lnTo>
                <a:lnTo>
                  <a:pt x="465" y="660"/>
                </a:lnTo>
                <a:lnTo>
                  <a:pt x="465" y="679"/>
                </a:lnTo>
                <a:lnTo>
                  <a:pt x="465" y="1133"/>
                </a:lnTo>
                <a:lnTo>
                  <a:pt x="653" y="1133"/>
                </a:lnTo>
                <a:lnTo>
                  <a:pt x="653" y="663"/>
                </a:lnTo>
                <a:lnTo>
                  <a:pt x="653" y="640"/>
                </a:lnTo>
                <a:lnTo>
                  <a:pt x="652" y="619"/>
                </a:lnTo>
                <a:lnTo>
                  <a:pt x="650" y="600"/>
                </a:lnTo>
                <a:lnTo>
                  <a:pt x="648" y="580"/>
                </a:lnTo>
                <a:lnTo>
                  <a:pt x="645" y="562"/>
                </a:lnTo>
                <a:lnTo>
                  <a:pt x="641" y="545"/>
                </a:lnTo>
                <a:lnTo>
                  <a:pt x="637" y="527"/>
                </a:lnTo>
                <a:lnTo>
                  <a:pt x="633" y="511"/>
                </a:lnTo>
                <a:lnTo>
                  <a:pt x="628" y="496"/>
                </a:lnTo>
                <a:lnTo>
                  <a:pt x="622" y="481"/>
                </a:lnTo>
                <a:lnTo>
                  <a:pt x="616" y="468"/>
                </a:lnTo>
                <a:lnTo>
                  <a:pt x="609" y="455"/>
                </a:lnTo>
                <a:lnTo>
                  <a:pt x="602" y="443"/>
                </a:lnTo>
                <a:lnTo>
                  <a:pt x="594" y="431"/>
                </a:lnTo>
                <a:lnTo>
                  <a:pt x="586" y="420"/>
                </a:lnTo>
                <a:lnTo>
                  <a:pt x="578" y="410"/>
                </a:lnTo>
                <a:lnTo>
                  <a:pt x="569" y="400"/>
                </a:lnTo>
                <a:lnTo>
                  <a:pt x="560" y="391"/>
                </a:lnTo>
                <a:lnTo>
                  <a:pt x="551" y="383"/>
                </a:lnTo>
                <a:lnTo>
                  <a:pt x="541" y="376"/>
                </a:lnTo>
                <a:lnTo>
                  <a:pt x="531" y="369"/>
                </a:lnTo>
                <a:lnTo>
                  <a:pt x="521" y="363"/>
                </a:lnTo>
                <a:lnTo>
                  <a:pt x="510" y="357"/>
                </a:lnTo>
                <a:lnTo>
                  <a:pt x="499" y="352"/>
                </a:lnTo>
                <a:lnTo>
                  <a:pt x="488" y="348"/>
                </a:lnTo>
                <a:lnTo>
                  <a:pt x="477" y="344"/>
                </a:lnTo>
                <a:lnTo>
                  <a:pt x="465" y="341"/>
                </a:lnTo>
                <a:lnTo>
                  <a:pt x="454" y="339"/>
                </a:lnTo>
                <a:lnTo>
                  <a:pt x="442" y="337"/>
                </a:lnTo>
                <a:lnTo>
                  <a:pt x="430" y="336"/>
                </a:lnTo>
                <a:lnTo>
                  <a:pt x="418" y="335"/>
                </a:lnTo>
                <a:lnTo>
                  <a:pt x="406" y="334"/>
                </a:lnTo>
                <a:lnTo>
                  <a:pt x="389" y="335"/>
                </a:lnTo>
                <a:lnTo>
                  <a:pt x="372" y="337"/>
                </a:lnTo>
                <a:lnTo>
                  <a:pt x="355" y="339"/>
                </a:lnTo>
                <a:lnTo>
                  <a:pt x="339" y="343"/>
                </a:lnTo>
                <a:lnTo>
                  <a:pt x="324" y="348"/>
                </a:lnTo>
                <a:lnTo>
                  <a:pt x="309" y="353"/>
                </a:lnTo>
                <a:lnTo>
                  <a:pt x="294" y="359"/>
                </a:lnTo>
                <a:lnTo>
                  <a:pt x="280" y="366"/>
                </a:lnTo>
                <a:lnTo>
                  <a:pt x="267" y="374"/>
                </a:lnTo>
                <a:lnTo>
                  <a:pt x="254" y="383"/>
                </a:lnTo>
                <a:lnTo>
                  <a:pt x="242" y="393"/>
                </a:lnTo>
                <a:lnTo>
                  <a:pt x="230" y="403"/>
                </a:lnTo>
                <a:lnTo>
                  <a:pt x="220" y="415"/>
                </a:lnTo>
                <a:lnTo>
                  <a:pt x="209" y="426"/>
                </a:lnTo>
                <a:lnTo>
                  <a:pt x="200" y="438"/>
                </a:lnTo>
                <a:lnTo>
                  <a:pt x="191" y="450"/>
                </a:lnTo>
                <a:lnTo>
                  <a:pt x="188" y="450"/>
                </a:lnTo>
                <a:lnTo>
                  <a:pt x="188" y="0"/>
                </a:lnTo>
                <a:lnTo>
                  <a:pt x="0" y="0"/>
                </a:lnTo>
                <a:lnTo>
                  <a:pt x="0" y="11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8">
            <a:extLst>
              <a:ext uri="{FF2B5EF4-FFF2-40B4-BE49-F238E27FC236}">
                <a16:creationId xmlns:a16="http://schemas.microsoft.com/office/drawing/2014/main" id="{00000000-0008-0000-0F00-000007000000}"/>
              </a:ext>
            </a:extLst>
          </xdr:cNvPr>
          <xdr:cNvSpPr>
            <a:spLocks/>
          </xdr:cNvSpPr>
        </xdr:nvSpPr>
        <xdr:spPr bwMode="auto">
          <a:xfrm>
            <a:off x="940" y="175"/>
            <a:ext cx="8" cy="11"/>
          </a:xfrm>
          <a:custGeom>
            <a:avLst/>
            <a:gdLst>
              <a:gd name="T0" fmla="*/ 195 w 659"/>
              <a:gd name="T1" fmla="*/ 799 h 799"/>
              <a:gd name="T2" fmla="*/ 196 w 659"/>
              <a:gd name="T3" fmla="*/ 313 h 799"/>
              <a:gd name="T4" fmla="*/ 201 w 659"/>
              <a:gd name="T5" fmla="*/ 280 h 799"/>
              <a:gd name="T6" fmla="*/ 209 w 659"/>
              <a:gd name="T7" fmla="*/ 254 h 799"/>
              <a:gd name="T8" fmla="*/ 218 w 659"/>
              <a:gd name="T9" fmla="*/ 233 h 799"/>
              <a:gd name="T10" fmla="*/ 230 w 659"/>
              <a:gd name="T11" fmla="*/ 214 h 799"/>
              <a:gd name="T12" fmla="*/ 245 w 659"/>
              <a:gd name="T13" fmla="*/ 196 h 799"/>
              <a:gd name="T14" fmla="*/ 262 w 659"/>
              <a:gd name="T15" fmla="*/ 181 h 799"/>
              <a:gd name="T16" fmla="*/ 282 w 659"/>
              <a:gd name="T17" fmla="*/ 169 h 799"/>
              <a:gd name="T18" fmla="*/ 304 w 659"/>
              <a:gd name="T19" fmla="*/ 161 h 799"/>
              <a:gd name="T20" fmla="*/ 328 w 659"/>
              <a:gd name="T21" fmla="*/ 157 h 799"/>
              <a:gd name="T22" fmla="*/ 358 w 659"/>
              <a:gd name="T23" fmla="*/ 157 h 799"/>
              <a:gd name="T24" fmla="*/ 389 w 659"/>
              <a:gd name="T25" fmla="*/ 164 h 799"/>
              <a:gd name="T26" fmla="*/ 414 w 659"/>
              <a:gd name="T27" fmla="*/ 178 h 799"/>
              <a:gd name="T28" fmla="*/ 434 w 659"/>
              <a:gd name="T29" fmla="*/ 199 h 799"/>
              <a:gd name="T30" fmla="*/ 449 w 659"/>
              <a:gd name="T31" fmla="*/ 224 h 799"/>
              <a:gd name="T32" fmla="*/ 460 w 659"/>
              <a:gd name="T33" fmla="*/ 253 h 799"/>
              <a:gd name="T34" fmla="*/ 467 w 659"/>
              <a:gd name="T35" fmla="*/ 286 h 799"/>
              <a:gd name="T36" fmla="*/ 471 w 659"/>
              <a:gd name="T37" fmla="*/ 323 h 799"/>
              <a:gd name="T38" fmla="*/ 471 w 659"/>
              <a:gd name="T39" fmla="*/ 799 h 799"/>
              <a:gd name="T40" fmla="*/ 659 w 659"/>
              <a:gd name="T41" fmla="*/ 321 h 799"/>
              <a:gd name="T42" fmla="*/ 658 w 659"/>
              <a:gd name="T43" fmla="*/ 279 h 799"/>
              <a:gd name="T44" fmla="*/ 654 w 659"/>
              <a:gd name="T45" fmla="*/ 241 h 799"/>
              <a:gd name="T46" fmla="*/ 647 w 659"/>
              <a:gd name="T47" fmla="*/ 206 h 799"/>
              <a:gd name="T48" fmla="*/ 639 w 659"/>
              <a:gd name="T49" fmla="*/ 174 h 799"/>
              <a:gd name="T50" fmla="*/ 628 w 659"/>
              <a:gd name="T51" fmla="*/ 145 h 799"/>
              <a:gd name="T52" fmla="*/ 615 w 659"/>
              <a:gd name="T53" fmla="*/ 119 h 799"/>
              <a:gd name="T54" fmla="*/ 600 w 659"/>
              <a:gd name="T55" fmla="*/ 96 h 799"/>
              <a:gd name="T56" fmla="*/ 583 w 659"/>
              <a:gd name="T57" fmla="*/ 75 h 799"/>
              <a:gd name="T58" fmla="*/ 565 w 659"/>
              <a:gd name="T59" fmla="*/ 56 h 799"/>
              <a:gd name="T60" fmla="*/ 545 w 659"/>
              <a:gd name="T61" fmla="*/ 41 h 799"/>
              <a:gd name="T62" fmla="*/ 524 w 659"/>
              <a:gd name="T63" fmla="*/ 28 h 799"/>
              <a:gd name="T64" fmla="*/ 503 w 659"/>
              <a:gd name="T65" fmla="*/ 18 h 799"/>
              <a:gd name="T66" fmla="*/ 480 w 659"/>
              <a:gd name="T67" fmla="*/ 10 h 799"/>
              <a:gd name="T68" fmla="*/ 456 w 659"/>
              <a:gd name="T69" fmla="*/ 5 h 799"/>
              <a:gd name="T70" fmla="*/ 432 w 659"/>
              <a:gd name="T71" fmla="*/ 1 h 799"/>
              <a:gd name="T72" fmla="*/ 407 w 659"/>
              <a:gd name="T73" fmla="*/ 0 h 799"/>
              <a:gd name="T74" fmla="*/ 366 w 659"/>
              <a:gd name="T75" fmla="*/ 3 h 799"/>
              <a:gd name="T76" fmla="*/ 328 w 659"/>
              <a:gd name="T77" fmla="*/ 11 h 799"/>
              <a:gd name="T78" fmla="*/ 294 w 659"/>
              <a:gd name="T79" fmla="*/ 24 h 799"/>
              <a:gd name="T80" fmla="*/ 263 w 659"/>
              <a:gd name="T81" fmla="*/ 40 h 799"/>
              <a:gd name="T82" fmla="*/ 236 w 659"/>
              <a:gd name="T83" fmla="*/ 59 h 799"/>
              <a:gd name="T84" fmla="*/ 212 w 659"/>
              <a:gd name="T85" fmla="*/ 81 h 799"/>
              <a:gd name="T86" fmla="*/ 193 w 659"/>
              <a:gd name="T87" fmla="*/ 103 h 799"/>
              <a:gd name="T88" fmla="*/ 178 w 659"/>
              <a:gd name="T89" fmla="*/ 126 h 799"/>
              <a:gd name="T90" fmla="*/ 165 w 659"/>
              <a:gd name="T91" fmla="*/ 16 h 799"/>
              <a:gd name="T92" fmla="*/ 1 w 659"/>
              <a:gd name="T93" fmla="*/ 42 h 799"/>
              <a:gd name="T94" fmla="*/ 3 w 659"/>
              <a:gd name="T95" fmla="*/ 96 h 799"/>
              <a:gd name="T96" fmla="*/ 5 w 659"/>
              <a:gd name="T97" fmla="*/ 152 h 799"/>
              <a:gd name="T98" fmla="*/ 6 w 659"/>
              <a:gd name="T99" fmla="*/ 214 h 799"/>
              <a:gd name="T100" fmla="*/ 6 w 659"/>
              <a:gd name="T101" fmla="*/ 799 h 7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799">
                <a:moveTo>
                  <a:pt x="6" y="799"/>
                </a:moveTo>
                <a:lnTo>
                  <a:pt x="195" y="799"/>
                </a:lnTo>
                <a:lnTo>
                  <a:pt x="195" y="332"/>
                </a:lnTo>
                <a:lnTo>
                  <a:pt x="196" y="313"/>
                </a:lnTo>
                <a:lnTo>
                  <a:pt x="198" y="296"/>
                </a:lnTo>
                <a:lnTo>
                  <a:pt x="201" y="280"/>
                </a:lnTo>
                <a:lnTo>
                  <a:pt x="205" y="266"/>
                </a:lnTo>
                <a:lnTo>
                  <a:pt x="209" y="254"/>
                </a:lnTo>
                <a:lnTo>
                  <a:pt x="213" y="243"/>
                </a:lnTo>
                <a:lnTo>
                  <a:pt x="218" y="233"/>
                </a:lnTo>
                <a:lnTo>
                  <a:pt x="224" y="223"/>
                </a:lnTo>
                <a:lnTo>
                  <a:pt x="230" y="214"/>
                </a:lnTo>
                <a:lnTo>
                  <a:pt x="237" y="205"/>
                </a:lnTo>
                <a:lnTo>
                  <a:pt x="245" y="196"/>
                </a:lnTo>
                <a:lnTo>
                  <a:pt x="253" y="188"/>
                </a:lnTo>
                <a:lnTo>
                  <a:pt x="262" y="181"/>
                </a:lnTo>
                <a:lnTo>
                  <a:pt x="272" y="174"/>
                </a:lnTo>
                <a:lnTo>
                  <a:pt x="282" y="169"/>
                </a:lnTo>
                <a:lnTo>
                  <a:pt x="293" y="165"/>
                </a:lnTo>
                <a:lnTo>
                  <a:pt x="304" y="161"/>
                </a:lnTo>
                <a:lnTo>
                  <a:pt x="316" y="158"/>
                </a:lnTo>
                <a:lnTo>
                  <a:pt x="328" y="157"/>
                </a:lnTo>
                <a:lnTo>
                  <a:pt x="340" y="156"/>
                </a:lnTo>
                <a:lnTo>
                  <a:pt x="358" y="157"/>
                </a:lnTo>
                <a:lnTo>
                  <a:pt x="374" y="160"/>
                </a:lnTo>
                <a:lnTo>
                  <a:pt x="389" y="164"/>
                </a:lnTo>
                <a:lnTo>
                  <a:pt x="402" y="170"/>
                </a:lnTo>
                <a:lnTo>
                  <a:pt x="414" y="178"/>
                </a:lnTo>
                <a:lnTo>
                  <a:pt x="425" y="187"/>
                </a:lnTo>
                <a:lnTo>
                  <a:pt x="434" y="199"/>
                </a:lnTo>
                <a:lnTo>
                  <a:pt x="442" y="211"/>
                </a:lnTo>
                <a:lnTo>
                  <a:pt x="449" y="224"/>
                </a:lnTo>
                <a:lnTo>
                  <a:pt x="455" y="238"/>
                </a:lnTo>
                <a:lnTo>
                  <a:pt x="460" y="253"/>
                </a:lnTo>
                <a:lnTo>
                  <a:pt x="464" y="269"/>
                </a:lnTo>
                <a:lnTo>
                  <a:pt x="467" y="286"/>
                </a:lnTo>
                <a:lnTo>
                  <a:pt x="470" y="303"/>
                </a:lnTo>
                <a:lnTo>
                  <a:pt x="471" y="323"/>
                </a:lnTo>
                <a:lnTo>
                  <a:pt x="471" y="342"/>
                </a:lnTo>
                <a:lnTo>
                  <a:pt x="471" y="799"/>
                </a:lnTo>
                <a:lnTo>
                  <a:pt x="659" y="799"/>
                </a:lnTo>
                <a:lnTo>
                  <a:pt x="659" y="321"/>
                </a:lnTo>
                <a:lnTo>
                  <a:pt x="659" y="299"/>
                </a:lnTo>
                <a:lnTo>
                  <a:pt x="658" y="279"/>
                </a:lnTo>
                <a:lnTo>
                  <a:pt x="656" y="260"/>
                </a:lnTo>
                <a:lnTo>
                  <a:pt x="654" y="241"/>
                </a:lnTo>
                <a:lnTo>
                  <a:pt x="651" y="223"/>
                </a:lnTo>
                <a:lnTo>
                  <a:pt x="647" y="206"/>
                </a:lnTo>
                <a:lnTo>
                  <a:pt x="643" y="189"/>
                </a:lnTo>
                <a:lnTo>
                  <a:pt x="639" y="174"/>
                </a:lnTo>
                <a:lnTo>
                  <a:pt x="633" y="159"/>
                </a:lnTo>
                <a:lnTo>
                  <a:pt x="628" y="145"/>
                </a:lnTo>
                <a:lnTo>
                  <a:pt x="621" y="131"/>
                </a:lnTo>
                <a:lnTo>
                  <a:pt x="615" y="119"/>
                </a:lnTo>
                <a:lnTo>
                  <a:pt x="607" y="107"/>
                </a:lnTo>
                <a:lnTo>
                  <a:pt x="600" y="96"/>
                </a:lnTo>
                <a:lnTo>
                  <a:pt x="592" y="85"/>
                </a:lnTo>
                <a:lnTo>
                  <a:pt x="583" y="75"/>
                </a:lnTo>
                <a:lnTo>
                  <a:pt x="574" y="65"/>
                </a:lnTo>
                <a:lnTo>
                  <a:pt x="565" y="56"/>
                </a:lnTo>
                <a:lnTo>
                  <a:pt x="555" y="48"/>
                </a:lnTo>
                <a:lnTo>
                  <a:pt x="545" y="41"/>
                </a:lnTo>
                <a:lnTo>
                  <a:pt x="535" y="34"/>
                </a:lnTo>
                <a:lnTo>
                  <a:pt x="524" y="28"/>
                </a:lnTo>
                <a:lnTo>
                  <a:pt x="514" y="23"/>
                </a:lnTo>
                <a:lnTo>
                  <a:pt x="503" y="18"/>
                </a:lnTo>
                <a:lnTo>
                  <a:pt x="491" y="14"/>
                </a:lnTo>
                <a:lnTo>
                  <a:pt x="480" y="10"/>
                </a:lnTo>
                <a:lnTo>
                  <a:pt x="468" y="7"/>
                </a:lnTo>
                <a:lnTo>
                  <a:pt x="456" y="5"/>
                </a:lnTo>
                <a:lnTo>
                  <a:pt x="444" y="3"/>
                </a:lnTo>
                <a:lnTo>
                  <a:pt x="432" y="1"/>
                </a:lnTo>
                <a:lnTo>
                  <a:pt x="420" y="1"/>
                </a:lnTo>
                <a:lnTo>
                  <a:pt x="407" y="0"/>
                </a:lnTo>
                <a:lnTo>
                  <a:pt x="386" y="1"/>
                </a:lnTo>
                <a:lnTo>
                  <a:pt x="366" y="3"/>
                </a:lnTo>
                <a:lnTo>
                  <a:pt x="347" y="7"/>
                </a:lnTo>
                <a:lnTo>
                  <a:pt x="328" y="11"/>
                </a:lnTo>
                <a:lnTo>
                  <a:pt x="310" y="17"/>
                </a:lnTo>
                <a:lnTo>
                  <a:pt x="294" y="24"/>
                </a:lnTo>
                <a:lnTo>
                  <a:pt x="278" y="31"/>
                </a:lnTo>
                <a:lnTo>
                  <a:pt x="263" y="40"/>
                </a:lnTo>
                <a:lnTo>
                  <a:pt x="249" y="49"/>
                </a:lnTo>
                <a:lnTo>
                  <a:pt x="236" y="59"/>
                </a:lnTo>
                <a:lnTo>
                  <a:pt x="223" y="69"/>
                </a:lnTo>
                <a:lnTo>
                  <a:pt x="212" y="81"/>
                </a:lnTo>
                <a:lnTo>
                  <a:pt x="202" y="92"/>
                </a:lnTo>
                <a:lnTo>
                  <a:pt x="193" y="103"/>
                </a:lnTo>
                <a:lnTo>
                  <a:pt x="185" y="114"/>
                </a:lnTo>
                <a:lnTo>
                  <a:pt x="178" y="126"/>
                </a:lnTo>
                <a:lnTo>
                  <a:pt x="175" y="126"/>
                </a:lnTo>
                <a:lnTo>
                  <a:pt x="165" y="16"/>
                </a:lnTo>
                <a:lnTo>
                  <a:pt x="0" y="16"/>
                </a:lnTo>
                <a:lnTo>
                  <a:pt x="1" y="42"/>
                </a:lnTo>
                <a:lnTo>
                  <a:pt x="2" y="68"/>
                </a:lnTo>
                <a:lnTo>
                  <a:pt x="3" y="96"/>
                </a:lnTo>
                <a:lnTo>
                  <a:pt x="4" y="124"/>
                </a:lnTo>
                <a:lnTo>
                  <a:pt x="5" y="152"/>
                </a:lnTo>
                <a:lnTo>
                  <a:pt x="6" y="182"/>
                </a:lnTo>
                <a:lnTo>
                  <a:pt x="6" y="214"/>
                </a:lnTo>
                <a:lnTo>
                  <a:pt x="6" y="246"/>
                </a:lnTo>
                <a:lnTo>
                  <a:pt x="6" y="799"/>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9">
            <a:extLst>
              <a:ext uri="{FF2B5EF4-FFF2-40B4-BE49-F238E27FC236}">
                <a16:creationId xmlns:a16="http://schemas.microsoft.com/office/drawing/2014/main" id="{00000000-0008-0000-0F00-000008000000}"/>
              </a:ext>
            </a:extLst>
          </xdr:cNvPr>
          <xdr:cNvSpPr>
            <a:spLocks noEditPoints="1"/>
          </xdr:cNvSpPr>
        </xdr:nvSpPr>
        <xdr:spPr bwMode="auto">
          <a:xfrm>
            <a:off x="950" y="175"/>
            <a:ext cx="10" cy="11"/>
          </a:xfrm>
          <a:custGeom>
            <a:avLst/>
            <a:gdLst>
              <a:gd name="T0" fmla="*/ 407 w 719"/>
              <a:gd name="T1" fmla="*/ 813 h 816"/>
              <a:gd name="T2" fmla="*/ 471 w 719"/>
              <a:gd name="T3" fmla="*/ 798 h 816"/>
              <a:gd name="T4" fmla="*/ 533 w 719"/>
              <a:gd name="T5" fmla="*/ 771 h 816"/>
              <a:gd name="T6" fmla="*/ 590 w 719"/>
              <a:gd name="T7" fmla="*/ 732 h 816"/>
              <a:gd name="T8" fmla="*/ 639 w 719"/>
              <a:gd name="T9" fmla="*/ 678 h 816"/>
              <a:gd name="T10" fmla="*/ 678 w 719"/>
              <a:gd name="T11" fmla="*/ 611 h 816"/>
              <a:gd name="T12" fmla="*/ 706 w 719"/>
              <a:gd name="T13" fmla="*/ 528 h 816"/>
              <a:gd name="T14" fmla="*/ 718 w 719"/>
              <a:gd name="T15" fmla="*/ 429 h 816"/>
              <a:gd name="T16" fmla="*/ 715 w 719"/>
              <a:gd name="T17" fmla="*/ 336 h 816"/>
              <a:gd name="T18" fmla="*/ 699 w 719"/>
              <a:gd name="T19" fmla="*/ 255 h 816"/>
              <a:gd name="T20" fmla="*/ 672 w 719"/>
              <a:gd name="T21" fmla="*/ 184 h 816"/>
              <a:gd name="T22" fmla="*/ 633 w 719"/>
              <a:gd name="T23" fmla="*/ 123 h 816"/>
              <a:gd name="T24" fmla="*/ 584 w 719"/>
              <a:gd name="T25" fmla="*/ 74 h 816"/>
              <a:gd name="T26" fmla="*/ 526 w 719"/>
              <a:gd name="T27" fmla="*/ 36 h 816"/>
              <a:gd name="T28" fmla="*/ 460 w 719"/>
              <a:gd name="T29" fmla="*/ 12 h 816"/>
              <a:gd name="T30" fmla="*/ 386 w 719"/>
              <a:gd name="T31" fmla="*/ 1 h 816"/>
              <a:gd name="T32" fmla="*/ 310 w 719"/>
              <a:gd name="T33" fmla="*/ 4 h 816"/>
              <a:gd name="T34" fmla="*/ 239 w 719"/>
              <a:gd name="T35" fmla="*/ 21 h 816"/>
              <a:gd name="T36" fmla="*/ 175 w 719"/>
              <a:gd name="T37" fmla="*/ 51 h 816"/>
              <a:gd name="T38" fmla="*/ 119 w 719"/>
              <a:gd name="T39" fmla="*/ 94 h 816"/>
              <a:gd name="T40" fmla="*/ 73 w 719"/>
              <a:gd name="T41" fmla="*/ 149 h 816"/>
              <a:gd name="T42" fmla="*/ 37 w 719"/>
              <a:gd name="T43" fmla="*/ 217 h 816"/>
              <a:gd name="T44" fmla="*/ 11 w 719"/>
              <a:gd name="T45" fmla="*/ 296 h 816"/>
              <a:gd name="T46" fmla="*/ 1 w 719"/>
              <a:gd name="T47" fmla="*/ 387 h 816"/>
              <a:gd name="T48" fmla="*/ 4 w 719"/>
              <a:gd name="T49" fmla="*/ 481 h 816"/>
              <a:gd name="T50" fmla="*/ 21 w 719"/>
              <a:gd name="T51" fmla="*/ 564 h 816"/>
              <a:gd name="T52" fmla="*/ 51 w 719"/>
              <a:gd name="T53" fmla="*/ 636 h 816"/>
              <a:gd name="T54" fmla="*/ 91 w 719"/>
              <a:gd name="T55" fmla="*/ 697 h 816"/>
              <a:gd name="T56" fmla="*/ 141 w 719"/>
              <a:gd name="T57" fmla="*/ 745 h 816"/>
              <a:gd name="T58" fmla="*/ 200 w 719"/>
              <a:gd name="T59" fmla="*/ 781 h 816"/>
              <a:gd name="T60" fmla="*/ 266 w 719"/>
              <a:gd name="T61" fmla="*/ 805 h 816"/>
              <a:gd name="T62" fmla="*/ 338 w 719"/>
              <a:gd name="T63" fmla="*/ 816 h 816"/>
              <a:gd name="T64" fmla="*/ 350 w 719"/>
              <a:gd name="T65" fmla="*/ 675 h 816"/>
              <a:gd name="T66" fmla="*/ 314 w 719"/>
              <a:gd name="T67" fmla="*/ 667 h 816"/>
              <a:gd name="T68" fmla="*/ 282 w 719"/>
              <a:gd name="T69" fmla="*/ 649 h 816"/>
              <a:gd name="T70" fmla="*/ 254 w 719"/>
              <a:gd name="T71" fmla="*/ 622 h 816"/>
              <a:gd name="T72" fmla="*/ 227 w 719"/>
              <a:gd name="T73" fmla="*/ 578 h 816"/>
              <a:gd name="T74" fmla="*/ 200 w 719"/>
              <a:gd name="T75" fmla="*/ 487 h 816"/>
              <a:gd name="T76" fmla="*/ 195 w 719"/>
              <a:gd name="T77" fmla="*/ 385 h 816"/>
              <a:gd name="T78" fmla="*/ 208 w 719"/>
              <a:gd name="T79" fmla="*/ 291 h 816"/>
              <a:gd name="T80" fmla="*/ 237 w 719"/>
              <a:gd name="T81" fmla="*/ 218 h 816"/>
              <a:gd name="T82" fmla="*/ 261 w 719"/>
              <a:gd name="T83" fmla="*/ 184 h 816"/>
              <a:gd name="T84" fmla="*/ 292 w 719"/>
              <a:gd name="T85" fmla="*/ 159 h 816"/>
              <a:gd name="T86" fmla="*/ 329 w 719"/>
              <a:gd name="T87" fmla="*/ 144 h 816"/>
              <a:gd name="T88" fmla="*/ 373 w 719"/>
              <a:gd name="T89" fmla="*/ 141 h 816"/>
              <a:gd name="T90" fmla="*/ 413 w 719"/>
              <a:gd name="T91" fmla="*/ 150 h 816"/>
              <a:gd name="T92" fmla="*/ 446 w 719"/>
              <a:gd name="T93" fmla="*/ 171 h 816"/>
              <a:gd name="T94" fmla="*/ 473 w 719"/>
              <a:gd name="T95" fmla="*/ 202 h 816"/>
              <a:gd name="T96" fmla="*/ 498 w 719"/>
              <a:gd name="T97" fmla="*/ 249 h 816"/>
              <a:gd name="T98" fmla="*/ 521 w 719"/>
              <a:gd name="T99" fmla="*/ 338 h 816"/>
              <a:gd name="T100" fmla="*/ 525 w 719"/>
              <a:gd name="T101" fmla="*/ 434 h 816"/>
              <a:gd name="T102" fmla="*/ 509 w 719"/>
              <a:gd name="T103" fmla="*/ 533 h 816"/>
              <a:gd name="T104" fmla="*/ 477 w 719"/>
              <a:gd name="T105" fmla="*/ 605 h 816"/>
              <a:gd name="T106" fmla="*/ 453 w 719"/>
              <a:gd name="T107" fmla="*/ 636 h 816"/>
              <a:gd name="T108" fmla="*/ 423 w 719"/>
              <a:gd name="T109" fmla="*/ 659 h 816"/>
              <a:gd name="T110" fmla="*/ 390 w 719"/>
              <a:gd name="T111" fmla="*/ 672 h 816"/>
              <a:gd name="T112" fmla="*/ 360 w 719"/>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9" h="816">
                <a:moveTo>
                  <a:pt x="358" y="816"/>
                </a:moveTo>
                <a:lnTo>
                  <a:pt x="375" y="816"/>
                </a:lnTo>
                <a:lnTo>
                  <a:pt x="391" y="815"/>
                </a:lnTo>
                <a:lnTo>
                  <a:pt x="407" y="813"/>
                </a:lnTo>
                <a:lnTo>
                  <a:pt x="423" y="810"/>
                </a:lnTo>
                <a:lnTo>
                  <a:pt x="439" y="807"/>
                </a:lnTo>
                <a:lnTo>
                  <a:pt x="455" y="803"/>
                </a:lnTo>
                <a:lnTo>
                  <a:pt x="471" y="798"/>
                </a:lnTo>
                <a:lnTo>
                  <a:pt x="487" y="792"/>
                </a:lnTo>
                <a:lnTo>
                  <a:pt x="502" y="786"/>
                </a:lnTo>
                <a:lnTo>
                  <a:pt x="518" y="779"/>
                </a:lnTo>
                <a:lnTo>
                  <a:pt x="533" y="771"/>
                </a:lnTo>
                <a:lnTo>
                  <a:pt x="547" y="763"/>
                </a:lnTo>
                <a:lnTo>
                  <a:pt x="562" y="753"/>
                </a:lnTo>
                <a:lnTo>
                  <a:pt x="576" y="743"/>
                </a:lnTo>
                <a:lnTo>
                  <a:pt x="590" y="732"/>
                </a:lnTo>
                <a:lnTo>
                  <a:pt x="603" y="720"/>
                </a:lnTo>
                <a:lnTo>
                  <a:pt x="615" y="707"/>
                </a:lnTo>
                <a:lnTo>
                  <a:pt x="627" y="694"/>
                </a:lnTo>
                <a:lnTo>
                  <a:pt x="639" y="678"/>
                </a:lnTo>
                <a:lnTo>
                  <a:pt x="650" y="663"/>
                </a:lnTo>
                <a:lnTo>
                  <a:pt x="660" y="646"/>
                </a:lnTo>
                <a:lnTo>
                  <a:pt x="670" y="629"/>
                </a:lnTo>
                <a:lnTo>
                  <a:pt x="678" y="611"/>
                </a:lnTo>
                <a:lnTo>
                  <a:pt x="687" y="592"/>
                </a:lnTo>
                <a:lnTo>
                  <a:pt x="694" y="572"/>
                </a:lnTo>
                <a:lnTo>
                  <a:pt x="700" y="550"/>
                </a:lnTo>
                <a:lnTo>
                  <a:pt x="706" y="528"/>
                </a:lnTo>
                <a:lnTo>
                  <a:pt x="710" y="505"/>
                </a:lnTo>
                <a:lnTo>
                  <a:pt x="714" y="481"/>
                </a:lnTo>
                <a:lnTo>
                  <a:pt x="717" y="456"/>
                </a:lnTo>
                <a:lnTo>
                  <a:pt x="718" y="429"/>
                </a:lnTo>
                <a:lnTo>
                  <a:pt x="719" y="402"/>
                </a:lnTo>
                <a:lnTo>
                  <a:pt x="718" y="380"/>
                </a:lnTo>
                <a:lnTo>
                  <a:pt x="717" y="358"/>
                </a:lnTo>
                <a:lnTo>
                  <a:pt x="715" y="336"/>
                </a:lnTo>
                <a:lnTo>
                  <a:pt x="712" y="314"/>
                </a:lnTo>
                <a:lnTo>
                  <a:pt x="709" y="294"/>
                </a:lnTo>
                <a:lnTo>
                  <a:pt x="704" y="274"/>
                </a:lnTo>
                <a:lnTo>
                  <a:pt x="699" y="255"/>
                </a:lnTo>
                <a:lnTo>
                  <a:pt x="693" y="237"/>
                </a:lnTo>
                <a:lnTo>
                  <a:pt x="687" y="219"/>
                </a:lnTo>
                <a:lnTo>
                  <a:pt x="680" y="201"/>
                </a:lnTo>
                <a:lnTo>
                  <a:pt x="672" y="184"/>
                </a:lnTo>
                <a:lnTo>
                  <a:pt x="663" y="167"/>
                </a:lnTo>
                <a:lnTo>
                  <a:pt x="654" y="152"/>
                </a:lnTo>
                <a:lnTo>
                  <a:pt x="644" y="137"/>
                </a:lnTo>
                <a:lnTo>
                  <a:pt x="633" y="123"/>
                </a:lnTo>
                <a:lnTo>
                  <a:pt x="622" y="110"/>
                </a:lnTo>
                <a:lnTo>
                  <a:pt x="610" y="97"/>
                </a:lnTo>
                <a:lnTo>
                  <a:pt x="597" y="85"/>
                </a:lnTo>
                <a:lnTo>
                  <a:pt x="584" y="74"/>
                </a:lnTo>
                <a:lnTo>
                  <a:pt x="570" y="63"/>
                </a:lnTo>
                <a:lnTo>
                  <a:pt x="556" y="53"/>
                </a:lnTo>
                <a:lnTo>
                  <a:pt x="541" y="44"/>
                </a:lnTo>
                <a:lnTo>
                  <a:pt x="526" y="36"/>
                </a:lnTo>
                <a:lnTo>
                  <a:pt x="510" y="29"/>
                </a:lnTo>
                <a:lnTo>
                  <a:pt x="494" y="22"/>
                </a:lnTo>
                <a:lnTo>
                  <a:pt x="477" y="16"/>
                </a:lnTo>
                <a:lnTo>
                  <a:pt x="460" y="12"/>
                </a:lnTo>
                <a:lnTo>
                  <a:pt x="442" y="8"/>
                </a:lnTo>
                <a:lnTo>
                  <a:pt x="424" y="4"/>
                </a:lnTo>
                <a:lnTo>
                  <a:pt x="405" y="2"/>
                </a:lnTo>
                <a:lnTo>
                  <a:pt x="386" y="1"/>
                </a:lnTo>
                <a:lnTo>
                  <a:pt x="366" y="0"/>
                </a:lnTo>
                <a:lnTo>
                  <a:pt x="347" y="1"/>
                </a:lnTo>
                <a:lnTo>
                  <a:pt x="328" y="2"/>
                </a:lnTo>
                <a:lnTo>
                  <a:pt x="310" y="4"/>
                </a:lnTo>
                <a:lnTo>
                  <a:pt x="292" y="7"/>
                </a:lnTo>
                <a:lnTo>
                  <a:pt x="274" y="11"/>
                </a:lnTo>
                <a:lnTo>
                  <a:pt x="256" y="16"/>
                </a:lnTo>
                <a:lnTo>
                  <a:pt x="239" y="21"/>
                </a:lnTo>
                <a:lnTo>
                  <a:pt x="223" y="27"/>
                </a:lnTo>
                <a:lnTo>
                  <a:pt x="206" y="34"/>
                </a:lnTo>
                <a:lnTo>
                  <a:pt x="191" y="42"/>
                </a:lnTo>
                <a:lnTo>
                  <a:pt x="175" y="51"/>
                </a:lnTo>
                <a:lnTo>
                  <a:pt x="160" y="60"/>
                </a:lnTo>
                <a:lnTo>
                  <a:pt x="146" y="70"/>
                </a:lnTo>
                <a:lnTo>
                  <a:pt x="132" y="82"/>
                </a:lnTo>
                <a:lnTo>
                  <a:pt x="119" y="94"/>
                </a:lnTo>
                <a:lnTo>
                  <a:pt x="107" y="107"/>
                </a:lnTo>
                <a:lnTo>
                  <a:pt x="95" y="120"/>
                </a:lnTo>
                <a:lnTo>
                  <a:pt x="83" y="134"/>
                </a:lnTo>
                <a:lnTo>
                  <a:pt x="73" y="149"/>
                </a:lnTo>
                <a:lnTo>
                  <a:pt x="63" y="165"/>
                </a:lnTo>
                <a:lnTo>
                  <a:pt x="53" y="181"/>
                </a:lnTo>
                <a:lnTo>
                  <a:pt x="45" y="199"/>
                </a:lnTo>
                <a:lnTo>
                  <a:pt x="37" y="217"/>
                </a:lnTo>
                <a:lnTo>
                  <a:pt x="29" y="236"/>
                </a:lnTo>
                <a:lnTo>
                  <a:pt x="22" y="255"/>
                </a:lnTo>
                <a:lnTo>
                  <a:pt x="16" y="275"/>
                </a:lnTo>
                <a:lnTo>
                  <a:pt x="11" y="296"/>
                </a:lnTo>
                <a:lnTo>
                  <a:pt x="8" y="319"/>
                </a:lnTo>
                <a:lnTo>
                  <a:pt x="4" y="341"/>
                </a:lnTo>
                <a:lnTo>
                  <a:pt x="2" y="364"/>
                </a:lnTo>
                <a:lnTo>
                  <a:pt x="1" y="387"/>
                </a:lnTo>
                <a:lnTo>
                  <a:pt x="0" y="412"/>
                </a:lnTo>
                <a:lnTo>
                  <a:pt x="1" y="435"/>
                </a:lnTo>
                <a:lnTo>
                  <a:pt x="2" y="459"/>
                </a:lnTo>
                <a:lnTo>
                  <a:pt x="4" y="481"/>
                </a:lnTo>
                <a:lnTo>
                  <a:pt x="7" y="503"/>
                </a:lnTo>
                <a:lnTo>
                  <a:pt x="11" y="524"/>
                </a:lnTo>
                <a:lnTo>
                  <a:pt x="16" y="544"/>
                </a:lnTo>
                <a:lnTo>
                  <a:pt x="21" y="564"/>
                </a:lnTo>
                <a:lnTo>
                  <a:pt x="28" y="583"/>
                </a:lnTo>
                <a:lnTo>
                  <a:pt x="35" y="601"/>
                </a:lnTo>
                <a:lnTo>
                  <a:pt x="43" y="619"/>
                </a:lnTo>
                <a:lnTo>
                  <a:pt x="51" y="636"/>
                </a:lnTo>
                <a:lnTo>
                  <a:pt x="60" y="652"/>
                </a:lnTo>
                <a:lnTo>
                  <a:pt x="70" y="667"/>
                </a:lnTo>
                <a:lnTo>
                  <a:pt x="80" y="683"/>
                </a:lnTo>
                <a:lnTo>
                  <a:pt x="91" y="697"/>
                </a:lnTo>
                <a:lnTo>
                  <a:pt x="103" y="710"/>
                </a:lnTo>
                <a:lnTo>
                  <a:pt x="115" y="722"/>
                </a:lnTo>
                <a:lnTo>
                  <a:pt x="128" y="734"/>
                </a:lnTo>
                <a:lnTo>
                  <a:pt x="141" y="745"/>
                </a:lnTo>
                <a:lnTo>
                  <a:pt x="155" y="755"/>
                </a:lnTo>
                <a:lnTo>
                  <a:pt x="170" y="765"/>
                </a:lnTo>
                <a:lnTo>
                  <a:pt x="185" y="773"/>
                </a:lnTo>
                <a:lnTo>
                  <a:pt x="200" y="781"/>
                </a:lnTo>
                <a:lnTo>
                  <a:pt x="216" y="788"/>
                </a:lnTo>
                <a:lnTo>
                  <a:pt x="232" y="794"/>
                </a:lnTo>
                <a:lnTo>
                  <a:pt x="249" y="800"/>
                </a:lnTo>
                <a:lnTo>
                  <a:pt x="266" y="805"/>
                </a:lnTo>
                <a:lnTo>
                  <a:pt x="283" y="809"/>
                </a:lnTo>
                <a:lnTo>
                  <a:pt x="301" y="812"/>
                </a:lnTo>
                <a:lnTo>
                  <a:pt x="320" y="814"/>
                </a:lnTo>
                <a:lnTo>
                  <a:pt x="338" y="816"/>
                </a:lnTo>
                <a:lnTo>
                  <a:pt x="357" y="816"/>
                </a:lnTo>
                <a:lnTo>
                  <a:pt x="358" y="816"/>
                </a:lnTo>
                <a:close/>
                <a:moveTo>
                  <a:pt x="360" y="675"/>
                </a:moveTo>
                <a:lnTo>
                  <a:pt x="350" y="675"/>
                </a:lnTo>
                <a:lnTo>
                  <a:pt x="341" y="674"/>
                </a:lnTo>
                <a:lnTo>
                  <a:pt x="331" y="672"/>
                </a:lnTo>
                <a:lnTo>
                  <a:pt x="322" y="670"/>
                </a:lnTo>
                <a:lnTo>
                  <a:pt x="314" y="667"/>
                </a:lnTo>
                <a:lnTo>
                  <a:pt x="305" y="663"/>
                </a:lnTo>
                <a:lnTo>
                  <a:pt x="297" y="659"/>
                </a:lnTo>
                <a:lnTo>
                  <a:pt x="289" y="654"/>
                </a:lnTo>
                <a:lnTo>
                  <a:pt x="282" y="649"/>
                </a:lnTo>
                <a:lnTo>
                  <a:pt x="274" y="643"/>
                </a:lnTo>
                <a:lnTo>
                  <a:pt x="267" y="636"/>
                </a:lnTo>
                <a:lnTo>
                  <a:pt x="261" y="629"/>
                </a:lnTo>
                <a:lnTo>
                  <a:pt x="254" y="622"/>
                </a:lnTo>
                <a:lnTo>
                  <a:pt x="248" y="614"/>
                </a:lnTo>
                <a:lnTo>
                  <a:pt x="243" y="606"/>
                </a:lnTo>
                <a:lnTo>
                  <a:pt x="237" y="597"/>
                </a:lnTo>
                <a:lnTo>
                  <a:pt x="227" y="578"/>
                </a:lnTo>
                <a:lnTo>
                  <a:pt x="219" y="556"/>
                </a:lnTo>
                <a:lnTo>
                  <a:pt x="211" y="534"/>
                </a:lnTo>
                <a:lnTo>
                  <a:pt x="205" y="511"/>
                </a:lnTo>
                <a:lnTo>
                  <a:pt x="200" y="487"/>
                </a:lnTo>
                <a:lnTo>
                  <a:pt x="197" y="462"/>
                </a:lnTo>
                <a:lnTo>
                  <a:pt x="195" y="435"/>
                </a:lnTo>
                <a:lnTo>
                  <a:pt x="194" y="409"/>
                </a:lnTo>
                <a:lnTo>
                  <a:pt x="195" y="385"/>
                </a:lnTo>
                <a:lnTo>
                  <a:pt x="196" y="361"/>
                </a:lnTo>
                <a:lnTo>
                  <a:pt x="199" y="338"/>
                </a:lnTo>
                <a:lnTo>
                  <a:pt x="203" y="313"/>
                </a:lnTo>
                <a:lnTo>
                  <a:pt x="208" y="291"/>
                </a:lnTo>
                <a:lnTo>
                  <a:pt x="215" y="269"/>
                </a:lnTo>
                <a:lnTo>
                  <a:pt x="223" y="248"/>
                </a:lnTo>
                <a:lnTo>
                  <a:pt x="232" y="228"/>
                </a:lnTo>
                <a:lnTo>
                  <a:pt x="237" y="218"/>
                </a:lnTo>
                <a:lnTo>
                  <a:pt x="243" y="209"/>
                </a:lnTo>
                <a:lnTo>
                  <a:pt x="248" y="201"/>
                </a:lnTo>
                <a:lnTo>
                  <a:pt x="255" y="192"/>
                </a:lnTo>
                <a:lnTo>
                  <a:pt x="261" y="184"/>
                </a:lnTo>
                <a:lnTo>
                  <a:pt x="268" y="177"/>
                </a:lnTo>
                <a:lnTo>
                  <a:pt x="276" y="170"/>
                </a:lnTo>
                <a:lnTo>
                  <a:pt x="284" y="164"/>
                </a:lnTo>
                <a:lnTo>
                  <a:pt x="292" y="159"/>
                </a:lnTo>
                <a:lnTo>
                  <a:pt x="301" y="154"/>
                </a:lnTo>
                <a:lnTo>
                  <a:pt x="310" y="150"/>
                </a:lnTo>
                <a:lnTo>
                  <a:pt x="319" y="147"/>
                </a:lnTo>
                <a:lnTo>
                  <a:pt x="329" y="144"/>
                </a:lnTo>
                <a:lnTo>
                  <a:pt x="340" y="142"/>
                </a:lnTo>
                <a:lnTo>
                  <a:pt x="350" y="141"/>
                </a:lnTo>
                <a:lnTo>
                  <a:pt x="362" y="140"/>
                </a:lnTo>
                <a:lnTo>
                  <a:pt x="373" y="141"/>
                </a:lnTo>
                <a:lnTo>
                  <a:pt x="383" y="142"/>
                </a:lnTo>
                <a:lnTo>
                  <a:pt x="394" y="144"/>
                </a:lnTo>
                <a:lnTo>
                  <a:pt x="404" y="147"/>
                </a:lnTo>
                <a:lnTo>
                  <a:pt x="413" y="150"/>
                </a:lnTo>
                <a:lnTo>
                  <a:pt x="422" y="154"/>
                </a:lnTo>
                <a:lnTo>
                  <a:pt x="430" y="159"/>
                </a:lnTo>
                <a:lnTo>
                  <a:pt x="438" y="165"/>
                </a:lnTo>
                <a:lnTo>
                  <a:pt x="446" y="171"/>
                </a:lnTo>
                <a:lnTo>
                  <a:pt x="453" y="177"/>
                </a:lnTo>
                <a:lnTo>
                  <a:pt x="460" y="185"/>
                </a:lnTo>
                <a:lnTo>
                  <a:pt x="467" y="192"/>
                </a:lnTo>
                <a:lnTo>
                  <a:pt x="473" y="202"/>
                </a:lnTo>
                <a:lnTo>
                  <a:pt x="479" y="210"/>
                </a:lnTo>
                <a:lnTo>
                  <a:pt x="484" y="219"/>
                </a:lnTo>
                <a:lnTo>
                  <a:pt x="489" y="229"/>
                </a:lnTo>
                <a:lnTo>
                  <a:pt x="498" y="249"/>
                </a:lnTo>
                <a:lnTo>
                  <a:pt x="506" y="270"/>
                </a:lnTo>
                <a:lnTo>
                  <a:pt x="512" y="292"/>
                </a:lnTo>
                <a:lnTo>
                  <a:pt x="517" y="314"/>
                </a:lnTo>
                <a:lnTo>
                  <a:pt x="521" y="338"/>
                </a:lnTo>
                <a:lnTo>
                  <a:pt x="524" y="361"/>
                </a:lnTo>
                <a:lnTo>
                  <a:pt x="525" y="384"/>
                </a:lnTo>
                <a:lnTo>
                  <a:pt x="526" y="407"/>
                </a:lnTo>
                <a:lnTo>
                  <a:pt x="525" y="434"/>
                </a:lnTo>
                <a:lnTo>
                  <a:pt x="523" y="461"/>
                </a:lnTo>
                <a:lnTo>
                  <a:pt x="520" y="486"/>
                </a:lnTo>
                <a:lnTo>
                  <a:pt x="515" y="510"/>
                </a:lnTo>
                <a:lnTo>
                  <a:pt x="509" y="533"/>
                </a:lnTo>
                <a:lnTo>
                  <a:pt x="501" y="555"/>
                </a:lnTo>
                <a:lnTo>
                  <a:pt x="493" y="577"/>
                </a:lnTo>
                <a:lnTo>
                  <a:pt x="483" y="596"/>
                </a:lnTo>
                <a:lnTo>
                  <a:pt x="477" y="605"/>
                </a:lnTo>
                <a:lnTo>
                  <a:pt x="472" y="613"/>
                </a:lnTo>
                <a:lnTo>
                  <a:pt x="466" y="621"/>
                </a:lnTo>
                <a:lnTo>
                  <a:pt x="459" y="629"/>
                </a:lnTo>
                <a:lnTo>
                  <a:pt x="453" y="636"/>
                </a:lnTo>
                <a:lnTo>
                  <a:pt x="446" y="642"/>
                </a:lnTo>
                <a:lnTo>
                  <a:pt x="439" y="648"/>
                </a:lnTo>
                <a:lnTo>
                  <a:pt x="431" y="654"/>
                </a:lnTo>
                <a:lnTo>
                  <a:pt x="423" y="659"/>
                </a:lnTo>
                <a:lnTo>
                  <a:pt x="415" y="663"/>
                </a:lnTo>
                <a:lnTo>
                  <a:pt x="407" y="667"/>
                </a:lnTo>
                <a:lnTo>
                  <a:pt x="398" y="670"/>
                </a:lnTo>
                <a:lnTo>
                  <a:pt x="390" y="672"/>
                </a:lnTo>
                <a:lnTo>
                  <a:pt x="381" y="674"/>
                </a:lnTo>
                <a:lnTo>
                  <a:pt x="371" y="675"/>
                </a:lnTo>
                <a:lnTo>
                  <a:pt x="362"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Rectangle 10">
            <a:extLst>
              <a:ext uri="{FF2B5EF4-FFF2-40B4-BE49-F238E27FC236}">
                <a16:creationId xmlns:a16="http://schemas.microsoft.com/office/drawing/2014/main" id="{00000000-0008-0000-0F00-000009000000}"/>
              </a:ext>
            </a:extLst>
          </xdr:cNvPr>
          <xdr:cNvSpPr>
            <a:spLocks noChangeArrowheads="1"/>
          </xdr:cNvSpPr>
        </xdr:nvSpPr>
        <xdr:spPr bwMode="auto">
          <a:xfrm>
            <a:off x="962" y="170"/>
            <a:ext cx="3" cy="16"/>
          </a:xfrm>
          <a:prstGeom prst="rect">
            <a:avLst/>
          </a:prstGeom>
          <a:solidFill>
            <a:srgbClr val="C9212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Freeform 11">
            <a:extLst>
              <a:ext uri="{FF2B5EF4-FFF2-40B4-BE49-F238E27FC236}">
                <a16:creationId xmlns:a16="http://schemas.microsoft.com/office/drawing/2014/main" id="{00000000-0008-0000-0F00-00000A000000}"/>
              </a:ext>
            </a:extLst>
          </xdr:cNvPr>
          <xdr:cNvSpPr>
            <a:spLocks noEditPoints="1"/>
          </xdr:cNvSpPr>
        </xdr:nvSpPr>
        <xdr:spPr bwMode="auto">
          <a:xfrm>
            <a:off x="967" y="175"/>
            <a:ext cx="9" cy="11"/>
          </a:xfrm>
          <a:custGeom>
            <a:avLst/>
            <a:gdLst>
              <a:gd name="T0" fmla="*/ 406 w 718"/>
              <a:gd name="T1" fmla="*/ 813 h 816"/>
              <a:gd name="T2" fmla="*/ 471 w 718"/>
              <a:gd name="T3" fmla="*/ 798 h 816"/>
              <a:gd name="T4" fmla="*/ 532 w 718"/>
              <a:gd name="T5" fmla="*/ 771 h 816"/>
              <a:gd name="T6" fmla="*/ 589 w 718"/>
              <a:gd name="T7" fmla="*/ 732 h 816"/>
              <a:gd name="T8" fmla="*/ 638 w 718"/>
              <a:gd name="T9" fmla="*/ 678 h 816"/>
              <a:gd name="T10" fmla="*/ 678 w 718"/>
              <a:gd name="T11" fmla="*/ 611 h 816"/>
              <a:gd name="T12" fmla="*/ 705 w 718"/>
              <a:gd name="T13" fmla="*/ 528 h 816"/>
              <a:gd name="T14" fmla="*/ 718 w 718"/>
              <a:gd name="T15" fmla="*/ 429 h 816"/>
              <a:gd name="T16" fmla="*/ 715 w 718"/>
              <a:gd name="T17" fmla="*/ 336 h 816"/>
              <a:gd name="T18" fmla="*/ 699 w 718"/>
              <a:gd name="T19" fmla="*/ 255 h 816"/>
              <a:gd name="T20" fmla="*/ 671 w 718"/>
              <a:gd name="T21" fmla="*/ 184 h 816"/>
              <a:gd name="T22" fmla="*/ 632 w 718"/>
              <a:gd name="T23" fmla="*/ 123 h 816"/>
              <a:gd name="T24" fmla="*/ 584 w 718"/>
              <a:gd name="T25" fmla="*/ 74 h 816"/>
              <a:gd name="T26" fmla="*/ 526 w 718"/>
              <a:gd name="T27" fmla="*/ 36 h 816"/>
              <a:gd name="T28" fmla="*/ 459 w 718"/>
              <a:gd name="T29" fmla="*/ 12 h 816"/>
              <a:gd name="T30" fmla="*/ 386 w 718"/>
              <a:gd name="T31" fmla="*/ 1 h 816"/>
              <a:gd name="T32" fmla="*/ 309 w 718"/>
              <a:gd name="T33" fmla="*/ 4 h 816"/>
              <a:gd name="T34" fmla="*/ 239 w 718"/>
              <a:gd name="T35" fmla="*/ 21 h 816"/>
              <a:gd name="T36" fmla="*/ 174 w 718"/>
              <a:gd name="T37" fmla="*/ 51 h 816"/>
              <a:gd name="T38" fmla="*/ 118 w 718"/>
              <a:gd name="T39" fmla="*/ 94 h 816"/>
              <a:gd name="T40" fmla="*/ 71 w 718"/>
              <a:gd name="T41" fmla="*/ 149 h 816"/>
              <a:gd name="T42" fmla="*/ 35 w 718"/>
              <a:gd name="T43" fmla="*/ 217 h 816"/>
              <a:gd name="T44" fmla="*/ 11 w 718"/>
              <a:gd name="T45" fmla="*/ 296 h 816"/>
              <a:gd name="T46" fmla="*/ 0 w 718"/>
              <a:gd name="T47" fmla="*/ 387 h 816"/>
              <a:gd name="T48" fmla="*/ 4 w 718"/>
              <a:gd name="T49" fmla="*/ 481 h 816"/>
              <a:gd name="T50" fmla="*/ 21 w 718"/>
              <a:gd name="T51" fmla="*/ 564 h 816"/>
              <a:gd name="T52" fmla="*/ 50 w 718"/>
              <a:gd name="T53" fmla="*/ 636 h 816"/>
              <a:gd name="T54" fmla="*/ 90 w 718"/>
              <a:gd name="T55" fmla="*/ 697 h 816"/>
              <a:gd name="T56" fmla="*/ 140 w 718"/>
              <a:gd name="T57" fmla="*/ 745 h 816"/>
              <a:gd name="T58" fmla="*/ 199 w 718"/>
              <a:gd name="T59" fmla="*/ 781 h 816"/>
              <a:gd name="T60" fmla="*/ 266 w 718"/>
              <a:gd name="T61" fmla="*/ 805 h 816"/>
              <a:gd name="T62" fmla="*/ 338 w 718"/>
              <a:gd name="T63" fmla="*/ 816 h 816"/>
              <a:gd name="T64" fmla="*/ 350 w 718"/>
              <a:gd name="T65" fmla="*/ 675 h 816"/>
              <a:gd name="T66" fmla="*/ 313 w 718"/>
              <a:gd name="T67" fmla="*/ 667 h 816"/>
              <a:gd name="T68" fmla="*/ 281 w 718"/>
              <a:gd name="T69" fmla="*/ 649 h 816"/>
              <a:gd name="T70" fmla="*/ 254 w 718"/>
              <a:gd name="T71" fmla="*/ 622 h 816"/>
              <a:gd name="T72" fmla="*/ 227 w 718"/>
              <a:gd name="T73" fmla="*/ 578 h 816"/>
              <a:gd name="T74" fmla="*/ 199 w 718"/>
              <a:gd name="T75" fmla="*/ 487 h 816"/>
              <a:gd name="T76" fmla="*/ 193 w 718"/>
              <a:gd name="T77" fmla="*/ 385 h 816"/>
              <a:gd name="T78" fmla="*/ 207 w 718"/>
              <a:gd name="T79" fmla="*/ 291 h 816"/>
              <a:gd name="T80" fmla="*/ 237 w 718"/>
              <a:gd name="T81" fmla="*/ 218 h 816"/>
              <a:gd name="T82" fmla="*/ 261 w 718"/>
              <a:gd name="T83" fmla="*/ 184 h 816"/>
              <a:gd name="T84" fmla="*/ 292 w 718"/>
              <a:gd name="T85" fmla="*/ 159 h 816"/>
              <a:gd name="T86" fmla="*/ 329 w 718"/>
              <a:gd name="T87" fmla="*/ 144 h 816"/>
              <a:gd name="T88" fmla="*/ 372 w 718"/>
              <a:gd name="T89" fmla="*/ 141 h 816"/>
              <a:gd name="T90" fmla="*/ 412 w 718"/>
              <a:gd name="T91" fmla="*/ 150 h 816"/>
              <a:gd name="T92" fmla="*/ 446 w 718"/>
              <a:gd name="T93" fmla="*/ 171 h 816"/>
              <a:gd name="T94" fmla="*/ 473 w 718"/>
              <a:gd name="T95" fmla="*/ 202 h 816"/>
              <a:gd name="T96" fmla="*/ 498 w 718"/>
              <a:gd name="T97" fmla="*/ 249 h 816"/>
              <a:gd name="T98" fmla="*/ 521 w 718"/>
              <a:gd name="T99" fmla="*/ 338 h 816"/>
              <a:gd name="T100" fmla="*/ 525 w 718"/>
              <a:gd name="T101" fmla="*/ 434 h 816"/>
              <a:gd name="T102" fmla="*/ 508 w 718"/>
              <a:gd name="T103" fmla="*/ 533 h 816"/>
              <a:gd name="T104" fmla="*/ 477 w 718"/>
              <a:gd name="T105" fmla="*/ 605 h 816"/>
              <a:gd name="T106" fmla="*/ 452 w 718"/>
              <a:gd name="T107" fmla="*/ 636 h 816"/>
              <a:gd name="T108" fmla="*/ 423 w 718"/>
              <a:gd name="T109" fmla="*/ 659 h 816"/>
              <a:gd name="T110" fmla="*/ 389 w 718"/>
              <a:gd name="T111" fmla="*/ 672 h 816"/>
              <a:gd name="T112" fmla="*/ 360 w 718"/>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8" h="816">
                <a:moveTo>
                  <a:pt x="358" y="816"/>
                </a:moveTo>
                <a:lnTo>
                  <a:pt x="374" y="816"/>
                </a:lnTo>
                <a:lnTo>
                  <a:pt x="390" y="815"/>
                </a:lnTo>
                <a:lnTo>
                  <a:pt x="406" y="813"/>
                </a:lnTo>
                <a:lnTo>
                  <a:pt x="423" y="810"/>
                </a:lnTo>
                <a:lnTo>
                  <a:pt x="439" y="807"/>
                </a:lnTo>
                <a:lnTo>
                  <a:pt x="455" y="803"/>
                </a:lnTo>
                <a:lnTo>
                  <a:pt x="471" y="798"/>
                </a:lnTo>
                <a:lnTo>
                  <a:pt x="486" y="792"/>
                </a:lnTo>
                <a:lnTo>
                  <a:pt x="502" y="786"/>
                </a:lnTo>
                <a:lnTo>
                  <a:pt x="517" y="779"/>
                </a:lnTo>
                <a:lnTo>
                  <a:pt x="532" y="771"/>
                </a:lnTo>
                <a:lnTo>
                  <a:pt x="547" y="763"/>
                </a:lnTo>
                <a:lnTo>
                  <a:pt x="561" y="753"/>
                </a:lnTo>
                <a:lnTo>
                  <a:pt x="575" y="743"/>
                </a:lnTo>
                <a:lnTo>
                  <a:pt x="589" y="732"/>
                </a:lnTo>
                <a:lnTo>
                  <a:pt x="602" y="720"/>
                </a:lnTo>
                <a:lnTo>
                  <a:pt x="615" y="707"/>
                </a:lnTo>
                <a:lnTo>
                  <a:pt x="627" y="694"/>
                </a:lnTo>
                <a:lnTo>
                  <a:pt x="638" y="678"/>
                </a:lnTo>
                <a:lnTo>
                  <a:pt x="649" y="663"/>
                </a:lnTo>
                <a:lnTo>
                  <a:pt x="660" y="646"/>
                </a:lnTo>
                <a:lnTo>
                  <a:pt x="669" y="629"/>
                </a:lnTo>
                <a:lnTo>
                  <a:pt x="678" y="611"/>
                </a:lnTo>
                <a:lnTo>
                  <a:pt x="686" y="592"/>
                </a:lnTo>
                <a:lnTo>
                  <a:pt x="693" y="572"/>
                </a:lnTo>
                <a:lnTo>
                  <a:pt x="700" y="550"/>
                </a:lnTo>
                <a:lnTo>
                  <a:pt x="705" y="528"/>
                </a:lnTo>
                <a:lnTo>
                  <a:pt x="710" y="505"/>
                </a:lnTo>
                <a:lnTo>
                  <a:pt x="714" y="481"/>
                </a:lnTo>
                <a:lnTo>
                  <a:pt x="716" y="456"/>
                </a:lnTo>
                <a:lnTo>
                  <a:pt x="718" y="429"/>
                </a:lnTo>
                <a:lnTo>
                  <a:pt x="718" y="402"/>
                </a:lnTo>
                <a:lnTo>
                  <a:pt x="718" y="380"/>
                </a:lnTo>
                <a:lnTo>
                  <a:pt x="717" y="358"/>
                </a:lnTo>
                <a:lnTo>
                  <a:pt x="715" y="336"/>
                </a:lnTo>
                <a:lnTo>
                  <a:pt x="712" y="314"/>
                </a:lnTo>
                <a:lnTo>
                  <a:pt x="708" y="294"/>
                </a:lnTo>
                <a:lnTo>
                  <a:pt x="704" y="274"/>
                </a:lnTo>
                <a:lnTo>
                  <a:pt x="699" y="255"/>
                </a:lnTo>
                <a:lnTo>
                  <a:pt x="693" y="237"/>
                </a:lnTo>
                <a:lnTo>
                  <a:pt x="686" y="219"/>
                </a:lnTo>
                <a:lnTo>
                  <a:pt x="679" y="201"/>
                </a:lnTo>
                <a:lnTo>
                  <a:pt x="671" y="184"/>
                </a:lnTo>
                <a:lnTo>
                  <a:pt x="662" y="167"/>
                </a:lnTo>
                <a:lnTo>
                  <a:pt x="653" y="152"/>
                </a:lnTo>
                <a:lnTo>
                  <a:pt x="643" y="137"/>
                </a:lnTo>
                <a:lnTo>
                  <a:pt x="632" y="123"/>
                </a:lnTo>
                <a:lnTo>
                  <a:pt x="621" y="110"/>
                </a:lnTo>
                <a:lnTo>
                  <a:pt x="609" y="97"/>
                </a:lnTo>
                <a:lnTo>
                  <a:pt x="597" y="85"/>
                </a:lnTo>
                <a:lnTo>
                  <a:pt x="584" y="74"/>
                </a:lnTo>
                <a:lnTo>
                  <a:pt x="570" y="63"/>
                </a:lnTo>
                <a:lnTo>
                  <a:pt x="556" y="53"/>
                </a:lnTo>
                <a:lnTo>
                  <a:pt x="541" y="44"/>
                </a:lnTo>
                <a:lnTo>
                  <a:pt x="526" y="36"/>
                </a:lnTo>
                <a:lnTo>
                  <a:pt x="510" y="29"/>
                </a:lnTo>
                <a:lnTo>
                  <a:pt x="494" y="22"/>
                </a:lnTo>
                <a:lnTo>
                  <a:pt x="477" y="16"/>
                </a:lnTo>
                <a:lnTo>
                  <a:pt x="459" y="12"/>
                </a:lnTo>
                <a:lnTo>
                  <a:pt x="442" y="8"/>
                </a:lnTo>
                <a:lnTo>
                  <a:pt x="423" y="4"/>
                </a:lnTo>
                <a:lnTo>
                  <a:pt x="405" y="2"/>
                </a:lnTo>
                <a:lnTo>
                  <a:pt x="386" y="1"/>
                </a:lnTo>
                <a:lnTo>
                  <a:pt x="366" y="0"/>
                </a:lnTo>
                <a:lnTo>
                  <a:pt x="347" y="1"/>
                </a:lnTo>
                <a:lnTo>
                  <a:pt x="328" y="2"/>
                </a:lnTo>
                <a:lnTo>
                  <a:pt x="309" y="4"/>
                </a:lnTo>
                <a:lnTo>
                  <a:pt x="291" y="7"/>
                </a:lnTo>
                <a:lnTo>
                  <a:pt x="273" y="11"/>
                </a:lnTo>
                <a:lnTo>
                  <a:pt x="256" y="16"/>
                </a:lnTo>
                <a:lnTo>
                  <a:pt x="239" y="21"/>
                </a:lnTo>
                <a:lnTo>
                  <a:pt x="222" y="27"/>
                </a:lnTo>
                <a:lnTo>
                  <a:pt x="205" y="34"/>
                </a:lnTo>
                <a:lnTo>
                  <a:pt x="189" y="42"/>
                </a:lnTo>
                <a:lnTo>
                  <a:pt x="174" y="51"/>
                </a:lnTo>
                <a:lnTo>
                  <a:pt x="159" y="60"/>
                </a:lnTo>
                <a:lnTo>
                  <a:pt x="145" y="70"/>
                </a:lnTo>
                <a:lnTo>
                  <a:pt x="131" y="82"/>
                </a:lnTo>
                <a:lnTo>
                  <a:pt x="118" y="94"/>
                </a:lnTo>
                <a:lnTo>
                  <a:pt x="105" y="107"/>
                </a:lnTo>
                <a:lnTo>
                  <a:pt x="93" y="120"/>
                </a:lnTo>
                <a:lnTo>
                  <a:pt x="82" y="134"/>
                </a:lnTo>
                <a:lnTo>
                  <a:pt x="71" y="149"/>
                </a:lnTo>
                <a:lnTo>
                  <a:pt x="61" y="165"/>
                </a:lnTo>
                <a:lnTo>
                  <a:pt x="52" y="181"/>
                </a:lnTo>
                <a:lnTo>
                  <a:pt x="43" y="199"/>
                </a:lnTo>
                <a:lnTo>
                  <a:pt x="35" y="217"/>
                </a:lnTo>
                <a:lnTo>
                  <a:pt x="28" y="236"/>
                </a:lnTo>
                <a:lnTo>
                  <a:pt x="22" y="255"/>
                </a:lnTo>
                <a:lnTo>
                  <a:pt x="16" y="275"/>
                </a:lnTo>
                <a:lnTo>
                  <a:pt x="11" y="296"/>
                </a:lnTo>
                <a:lnTo>
                  <a:pt x="7" y="319"/>
                </a:lnTo>
                <a:lnTo>
                  <a:pt x="4" y="341"/>
                </a:lnTo>
                <a:lnTo>
                  <a:pt x="2" y="364"/>
                </a:lnTo>
                <a:lnTo>
                  <a:pt x="0" y="387"/>
                </a:lnTo>
                <a:lnTo>
                  <a:pt x="0" y="412"/>
                </a:lnTo>
                <a:lnTo>
                  <a:pt x="0" y="435"/>
                </a:lnTo>
                <a:lnTo>
                  <a:pt x="2" y="459"/>
                </a:lnTo>
                <a:lnTo>
                  <a:pt x="4" y="481"/>
                </a:lnTo>
                <a:lnTo>
                  <a:pt x="7" y="503"/>
                </a:lnTo>
                <a:lnTo>
                  <a:pt x="11" y="524"/>
                </a:lnTo>
                <a:lnTo>
                  <a:pt x="15" y="544"/>
                </a:lnTo>
                <a:lnTo>
                  <a:pt x="21" y="564"/>
                </a:lnTo>
                <a:lnTo>
                  <a:pt x="27" y="583"/>
                </a:lnTo>
                <a:lnTo>
                  <a:pt x="34" y="601"/>
                </a:lnTo>
                <a:lnTo>
                  <a:pt x="42" y="619"/>
                </a:lnTo>
                <a:lnTo>
                  <a:pt x="50" y="636"/>
                </a:lnTo>
                <a:lnTo>
                  <a:pt x="59" y="652"/>
                </a:lnTo>
                <a:lnTo>
                  <a:pt x="69" y="667"/>
                </a:lnTo>
                <a:lnTo>
                  <a:pt x="79" y="683"/>
                </a:lnTo>
                <a:lnTo>
                  <a:pt x="90" y="697"/>
                </a:lnTo>
                <a:lnTo>
                  <a:pt x="102" y="710"/>
                </a:lnTo>
                <a:lnTo>
                  <a:pt x="114" y="722"/>
                </a:lnTo>
                <a:lnTo>
                  <a:pt x="127" y="734"/>
                </a:lnTo>
                <a:lnTo>
                  <a:pt x="140" y="745"/>
                </a:lnTo>
                <a:lnTo>
                  <a:pt x="154" y="755"/>
                </a:lnTo>
                <a:lnTo>
                  <a:pt x="168" y="765"/>
                </a:lnTo>
                <a:lnTo>
                  <a:pt x="183" y="773"/>
                </a:lnTo>
                <a:lnTo>
                  <a:pt x="199" y="781"/>
                </a:lnTo>
                <a:lnTo>
                  <a:pt x="214" y="788"/>
                </a:lnTo>
                <a:lnTo>
                  <a:pt x="232" y="794"/>
                </a:lnTo>
                <a:lnTo>
                  <a:pt x="248" y="800"/>
                </a:lnTo>
                <a:lnTo>
                  <a:pt x="266" y="805"/>
                </a:lnTo>
                <a:lnTo>
                  <a:pt x="283" y="809"/>
                </a:lnTo>
                <a:lnTo>
                  <a:pt x="301" y="812"/>
                </a:lnTo>
                <a:lnTo>
                  <a:pt x="319" y="814"/>
                </a:lnTo>
                <a:lnTo>
                  <a:pt x="338" y="816"/>
                </a:lnTo>
                <a:lnTo>
                  <a:pt x="356" y="816"/>
                </a:lnTo>
                <a:lnTo>
                  <a:pt x="358" y="816"/>
                </a:lnTo>
                <a:close/>
                <a:moveTo>
                  <a:pt x="360" y="675"/>
                </a:moveTo>
                <a:lnTo>
                  <a:pt x="350" y="675"/>
                </a:lnTo>
                <a:lnTo>
                  <a:pt x="340" y="674"/>
                </a:lnTo>
                <a:lnTo>
                  <a:pt x="331" y="672"/>
                </a:lnTo>
                <a:lnTo>
                  <a:pt x="322" y="670"/>
                </a:lnTo>
                <a:lnTo>
                  <a:pt x="313" y="667"/>
                </a:lnTo>
                <a:lnTo>
                  <a:pt x="305" y="663"/>
                </a:lnTo>
                <a:lnTo>
                  <a:pt x="297" y="659"/>
                </a:lnTo>
                <a:lnTo>
                  <a:pt x="289" y="654"/>
                </a:lnTo>
                <a:lnTo>
                  <a:pt x="281" y="649"/>
                </a:lnTo>
                <a:lnTo>
                  <a:pt x="274" y="643"/>
                </a:lnTo>
                <a:lnTo>
                  <a:pt x="267" y="636"/>
                </a:lnTo>
                <a:lnTo>
                  <a:pt x="260" y="629"/>
                </a:lnTo>
                <a:lnTo>
                  <a:pt x="254" y="622"/>
                </a:lnTo>
                <a:lnTo>
                  <a:pt x="248" y="614"/>
                </a:lnTo>
                <a:lnTo>
                  <a:pt x="242" y="606"/>
                </a:lnTo>
                <a:lnTo>
                  <a:pt x="237" y="597"/>
                </a:lnTo>
                <a:lnTo>
                  <a:pt x="227" y="578"/>
                </a:lnTo>
                <a:lnTo>
                  <a:pt x="217" y="556"/>
                </a:lnTo>
                <a:lnTo>
                  <a:pt x="210" y="534"/>
                </a:lnTo>
                <a:lnTo>
                  <a:pt x="204" y="511"/>
                </a:lnTo>
                <a:lnTo>
                  <a:pt x="199" y="487"/>
                </a:lnTo>
                <a:lnTo>
                  <a:pt x="196" y="462"/>
                </a:lnTo>
                <a:lnTo>
                  <a:pt x="193" y="435"/>
                </a:lnTo>
                <a:lnTo>
                  <a:pt x="193" y="409"/>
                </a:lnTo>
                <a:lnTo>
                  <a:pt x="193" y="385"/>
                </a:lnTo>
                <a:lnTo>
                  <a:pt x="195" y="361"/>
                </a:lnTo>
                <a:lnTo>
                  <a:pt x="198" y="338"/>
                </a:lnTo>
                <a:lnTo>
                  <a:pt x="202" y="313"/>
                </a:lnTo>
                <a:lnTo>
                  <a:pt x="207" y="291"/>
                </a:lnTo>
                <a:lnTo>
                  <a:pt x="213" y="269"/>
                </a:lnTo>
                <a:lnTo>
                  <a:pt x="222" y="248"/>
                </a:lnTo>
                <a:lnTo>
                  <a:pt x="231" y="228"/>
                </a:lnTo>
                <a:lnTo>
                  <a:pt x="237" y="218"/>
                </a:lnTo>
                <a:lnTo>
                  <a:pt x="242" y="209"/>
                </a:lnTo>
                <a:lnTo>
                  <a:pt x="248" y="201"/>
                </a:lnTo>
                <a:lnTo>
                  <a:pt x="254" y="192"/>
                </a:lnTo>
                <a:lnTo>
                  <a:pt x="261" y="184"/>
                </a:lnTo>
                <a:lnTo>
                  <a:pt x="268" y="177"/>
                </a:lnTo>
                <a:lnTo>
                  <a:pt x="275" y="170"/>
                </a:lnTo>
                <a:lnTo>
                  <a:pt x="283" y="164"/>
                </a:lnTo>
                <a:lnTo>
                  <a:pt x="292" y="159"/>
                </a:lnTo>
                <a:lnTo>
                  <a:pt x="300" y="154"/>
                </a:lnTo>
                <a:lnTo>
                  <a:pt x="309" y="150"/>
                </a:lnTo>
                <a:lnTo>
                  <a:pt x="319" y="147"/>
                </a:lnTo>
                <a:lnTo>
                  <a:pt x="329" y="144"/>
                </a:lnTo>
                <a:lnTo>
                  <a:pt x="339" y="142"/>
                </a:lnTo>
                <a:lnTo>
                  <a:pt x="350" y="141"/>
                </a:lnTo>
                <a:lnTo>
                  <a:pt x="361" y="140"/>
                </a:lnTo>
                <a:lnTo>
                  <a:pt x="372" y="141"/>
                </a:lnTo>
                <a:lnTo>
                  <a:pt x="383" y="142"/>
                </a:lnTo>
                <a:lnTo>
                  <a:pt x="393" y="144"/>
                </a:lnTo>
                <a:lnTo>
                  <a:pt x="403" y="147"/>
                </a:lnTo>
                <a:lnTo>
                  <a:pt x="412" y="150"/>
                </a:lnTo>
                <a:lnTo>
                  <a:pt x="421" y="154"/>
                </a:lnTo>
                <a:lnTo>
                  <a:pt x="430" y="159"/>
                </a:lnTo>
                <a:lnTo>
                  <a:pt x="438" y="165"/>
                </a:lnTo>
                <a:lnTo>
                  <a:pt x="446" y="171"/>
                </a:lnTo>
                <a:lnTo>
                  <a:pt x="453" y="177"/>
                </a:lnTo>
                <a:lnTo>
                  <a:pt x="460" y="185"/>
                </a:lnTo>
                <a:lnTo>
                  <a:pt x="466" y="192"/>
                </a:lnTo>
                <a:lnTo>
                  <a:pt x="473" y="202"/>
                </a:lnTo>
                <a:lnTo>
                  <a:pt x="478" y="210"/>
                </a:lnTo>
                <a:lnTo>
                  <a:pt x="484" y="219"/>
                </a:lnTo>
                <a:lnTo>
                  <a:pt x="489" y="229"/>
                </a:lnTo>
                <a:lnTo>
                  <a:pt x="498" y="249"/>
                </a:lnTo>
                <a:lnTo>
                  <a:pt x="505" y="270"/>
                </a:lnTo>
                <a:lnTo>
                  <a:pt x="512" y="292"/>
                </a:lnTo>
                <a:lnTo>
                  <a:pt x="517" y="314"/>
                </a:lnTo>
                <a:lnTo>
                  <a:pt x="521" y="338"/>
                </a:lnTo>
                <a:lnTo>
                  <a:pt x="523" y="361"/>
                </a:lnTo>
                <a:lnTo>
                  <a:pt x="525" y="384"/>
                </a:lnTo>
                <a:lnTo>
                  <a:pt x="525" y="407"/>
                </a:lnTo>
                <a:lnTo>
                  <a:pt x="525" y="434"/>
                </a:lnTo>
                <a:lnTo>
                  <a:pt x="523" y="461"/>
                </a:lnTo>
                <a:lnTo>
                  <a:pt x="519" y="486"/>
                </a:lnTo>
                <a:lnTo>
                  <a:pt x="514" y="510"/>
                </a:lnTo>
                <a:lnTo>
                  <a:pt x="508" y="533"/>
                </a:lnTo>
                <a:lnTo>
                  <a:pt x="501" y="555"/>
                </a:lnTo>
                <a:lnTo>
                  <a:pt x="492" y="577"/>
                </a:lnTo>
                <a:lnTo>
                  <a:pt x="482" y="596"/>
                </a:lnTo>
                <a:lnTo>
                  <a:pt x="477" y="605"/>
                </a:lnTo>
                <a:lnTo>
                  <a:pt x="471" y="613"/>
                </a:lnTo>
                <a:lnTo>
                  <a:pt x="465" y="621"/>
                </a:lnTo>
                <a:lnTo>
                  <a:pt x="459" y="629"/>
                </a:lnTo>
                <a:lnTo>
                  <a:pt x="452" y="636"/>
                </a:lnTo>
                <a:lnTo>
                  <a:pt x="445" y="642"/>
                </a:lnTo>
                <a:lnTo>
                  <a:pt x="438" y="648"/>
                </a:lnTo>
                <a:lnTo>
                  <a:pt x="431" y="654"/>
                </a:lnTo>
                <a:lnTo>
                  <a:pt x="423" y="659"/>
                </a:lnTo>
                <a:lnTo>
                  <a:pt x="415" y="663"/>
                </a:lnTo>
                <a:lnTo>
                  <a:pt x="407" y="667"/>
                </a:lnTo>
                <a:lnTo>
                  <a:pt x="398" y="670"/>
                </a:lnTo>
                <a:lnTo>
                  <a:pt x="389" y="672"/>
                </a:lnTo>
                <a:lnTo>
                  <a:pt x="380" y="674"/>
                </a:lnTo>
                <a:lnTo>
                  <a:pt x="371" y="675"/>
                </a:lnTo>
                <a:lnTo>
                  <a:pt x="361"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2">
            <a:extLst>
              <a:ext uri="{FF2B5EF4-FFF2-40B4-BE49-F238E27FC236}">
                <a16:creationId xmlns:a16="http://schemas.microsoft.com/office/drawing/2014/main" id="{00000000-0008-0000-0F00-00000B000000}"/>
              </a:ext>
            </a:extLst>
          </xdr:cNvPr>
          <xdr:cNvSpPr>
            <a:spLocks noEditPoints="1"/>
          </xdr:cNvSpPr>
        </xdr:nvSpPr>
        <xdr:spPr bwMode="auto">
          <a:xfrm>
            <a:off x="978" y="175"/>
            <a:ext cx="9" cy="15"/>
          </a:xfrm>
          <a:custGeom>
            <a:avLst/>
            <a:gdLst>
              <a:gd name="T0" fmla="*/ 695 w 699"/>
              <a:gd name="T1" fmla="*/ 113 h 1131"/>
              <a:gd name="T2" fmla="*/ 535 w 699"/>
              <a:gd name="T3" fmla="*/ 16 h 1131"/>
              <a:gd name="T4" fmla="*/ 501 w 699"/>
              <a:gd name="T5" fmla="*/ 82 h 1131"/>
              <a:gd name="T6" fmla="*/ 449 w 699"/>
              <a:gd name="T7" fmla="*/ 34 h 1131"/>
              <a:gd name="T8" fmla="*/ 377 w 699"/>
              <a:gd name="T9" fmla="*/ 6 h 1131"/>
              <a:gd name="T10" fmla="*/ 292 w 699"/>
              <a:gd name="T11" fmla="*/ 2 h 1131"/>
              <a:gd name="T12" fmla="*/ 216 w 699"/>
              <a:gd name="T13" fmla="*/ 21 h 1131"/>
              <a:gd name="T14" fmla="*/ 147 w 699"/>
              <a:gd name="T15" fmla="*/ 61 h 1131"/>
              <a:gd name="T16" fmla="*/ 87 w 699"/>
              <a:gd name="T17" fmla="*/ 121 h 1131"/>
              <a:gd name="T18" fmla="*/ 41 w 699"/>
              <a:gd name="T19" fmla="*/ 201 h 1131"/>
              <a:gd name="T20" fmla="*/ 11 w 699"/>
              <a:gd name="T21" fmla="*/ 297 h 1131"/>
              <a:gd name="T22" fmla="*/ 0 w 699"/>
              <a:gd name="T23" fmla="*/ 412 h 1131"/>
              <a:gd name="T24" fmla="*/ 8 w 699"/>
              <a:gd name="T25" fmla="*/ 509 h 1131"/>
              <a:gd name="T26" fmla="*/ 33 w 699"/>
              <a:gd name="T27" fmla="*/ 597 h 1131"/>
              <a:gd name="T28" fmla="*/ 73 w 699"/>
              <a:gd name="T29" fmla="*/ 671 h 1131"/>
              <a:gd name="T30" fmla="*/ 127 w 699"/>
              <a:gd name="T31" fmla="*/ 731 h 1131"/>
              <a:gd name="T32" fmla="*/ 193 w 699"/>
              <a:gd name="T33" fmla="*/ 772 h 1131"/>
              <a:gd name="T34" fmla="*/ 269 w 699"/>
              <a:gd name="T35" fmla="*/ 792 h 1131"/>
              <a:gd name="T36" fmla="*/ 351 w 699"/>
              <a:gd name="T37" fmla="*/ 790 h 1131"/>
              <a:gd name="T38" fmla="*/ 422 w 699"/>
              <a:gd name="T39" fmla="*/ 766 h 1131"/>
              <a:gd name="T40" fmla="*/ 478 w 699"/>
              <a:gd name="T41" fmla="*/ 722 h 1131"/>
              <a:gd name="T42" fmla="*/ 506 w 699"/>
              <a:gd name="T43" fmla="*/ 753 h 1131"/>
              <a:gd name="T44" fmla="*/ 495 w 699"/>
              <a:gd name="T45" fmla="*/ 846 h 1131"/>
              <a:gd name="T46" fmla="*/ 474 w 699"/>
              <a:gd name="T47" fmla="*/ 897 h 1131"/>
              <a:gd name="T48" fmla="*/ 444 w 699"/>
              <a:gd name="T49" fmla="*/ 936 h 1131"/>
              <a:gd name="T50" fmla="*/ 405 w 699"/>
              <a:gd name="T51" fmla="*/ 962 h 1131"/>
              <a:gd name="T52" fmla="*/ 327 w 699"/>
              <a:gd name="T53" fmla="*/ 982 h 1131"/>
              <a:gd name="T54" fmla="*/ 244 w 699"/>
              <a:gd name="T55" fmla="*/ 978 h 1131"/>
              <a:gd name="T56" fmla="*/ 121 w 699"/>
              <a:gd name="T57" fmla="*/ 940 h 1131"/>
              <a:gd name="T58" fmla="*/ 100 w 699"/>
              <a:gd name="T59" fmla="*/ 1094 h 1131"/>
              <a:gd name="T60" fmla="*/ 174 w 699"/>
              <a:gd name="T61" fmla="*/ 1117 h 1131"/>
              <a:gd name="T62" fmla="*/ 327 w 699"/>
              <a:gd name="T63" fmla="*/ 1130 h 1131"/>
              <a:gd name="T64" fmla="*/ 423 w 699"/>
              <a:gd name="T65" fmla="*/ 1119 h 1131"/>
              <a:gd name="T66" fmla="*/ 511 w 699"/>
              <a:gd name="T67" fmla="*/ 1090 h 1131"/>
              <a:gd name="T68" fmla="*/ 586 w 699"/>
              <a:gd name="T69" fmla="*/ 1039 h 1131"/>
              <a:gd name="T70" fmla="*/ 644 w 699"/>
              <a:gd name="T71" fmla="*/ 962 h 1131"/>
              <a:gd name="T72" fmla="*/ 679 w 699"/>
              <a:gd name="T73" fmla="*/ 858 h 1131"/>
              <a:gd name="T74" fmla="*/ 693 w 699"/>
              <a:gd name="T75" fmla="*/ 723 h 1131"/>
              <a:gd name="T76" fmla="*/ 502 w 699"/>
              <a:gd name="T77" fmla="*/ 508 h 1131"/>
              <a:gd name="T78" fmla="*/ 480 w 699"/>
              <a:gd name="T79" fmla="*/ 578 h 1131"/>
              <a:gd name="T80" fmla="*/ 442 w 699"/>
              <a:gd name="T81" fmla="*/ 622 h 1131"/>
              <a:gd name="T82" fmla="*/ 392 w 699"/>
              <a:gd name="T83" fmla="*/ 646 h 1131"/>
              <a:gd name="T84" fmla="*/ 339 w 699"/>
              <a:gd name="T85" fmla="*/ 649 h 1131"/>
              <a:gd name="T86" fmla="*/ 295 w 699"/>
              <a:gd name="T87" fmla="*/ 636 h 1131"/>
              <a:gd name="T88" fmla="*/ 259 w 699"/>
              <a:gd name="T89" fmla="*/ 611 h 1131"/>
              <a:gd name="T90" fmla="*/ 225 w 699"/>
              <a:gd name="T91" fmla="*/ 566 h 1131"/>
              <a:gd name="T92" fmla="*/ 194 w 699"/>
              <a:gd name="T93" fmla="*/ 458 h 1131"/>
              <a:gd name="T94" fmla="*/ 198 w 699"/>
              <a:gd name="T95" fmla="*/ 324 h 1131"/>
              <a:gd name="T96" fmla="*/ 238 w 699"/>
              <a:gd name="T97" fmla="*/ 220 h 1131"/>
              <a:gd name="T98" fmla="*/ 269 w 699"/>
              <a:gd name="T99" fmla="*/ 183 h 1131"/>
              <a:gd name="T100" fmla="*/ 307 w 699"/>
              <a:gd name="T101" fmla="*/ 160 h 1131"/>
              <a:gd name="T102" fmla="*/ 350 w 699"/>
              <a:gd name="T103" fmla="*/ 150 h 1131"/>
              <a:gd name="T104" fmla="*/ 410 w 699"/>
              <a:gd name="T105" fmla="*/ 159 h 1131"/>
              <a:gd name="T106" fmla="*/ 458 w 699"/>
              <a:gd name="T107" fmla="*/ 191 h 1131"/>
              <a:gd name="T108" fmla="*/ 490 w 699"/>
              <a:gd name="T109" fmla="*/ 242 h 1131"/>
              <a:gd name="T110" fmla="*/ 504 w 699"/>
              <a:gd name="T111" fmla="*/ 305 h 11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699" h="1131">
                <a:moveTo>
                  <a:pt x="693" y="248"/>
                </a:moveTo>
                <a:lnTo>
                  <a:pt x="693" y="210"/>
                </a:lnTo>
                <a:lnTo>
                  <a:pt x="694" y="174"/>
                </a:lnTo>
                <a:lnTo>
                  <a:pt x="694" y="142"/>
                </a:lnTo>
                <a:lnTo>
                  <a:pt x="695" y="113"/>
                </a:lnTo>
                <a:lnTo>
                  <a:pt x="696" y="86"/>
                </a:lnTo>
                <a:lnTo>
                  <a:pt x="697" y="61"/>
                </a:lnTo>
                <a:lnTo>
                  <a:pt x="698" y="38"/>
                </a:lnTo>
                <a:lnTo>
                  <a:pt x="699" y="16"/>
                </a:lnTo>
                <a:lnTo>
                  <a:pt x="535" y="16"/>
                </a:lnTo>
                <a:lnTo>
                  <a:pt x="527" y="115"/>
                </a:lnTo>
                <a:lnTo>
                  <a:pt x="524" y="115"/>
                </a:lnTo>
                <a:lnTo>
                  <a:pt x="517" y="103"/>
                </a:lnTo>
                <a:lnTo>
                  <a:pt x="509" y="92"/>
                </a:lnTo>
                <a:lnTo>
                  <a:pt x="501" y="82"/>
                </a:lnTo>
                <a:lnTo>
                  <a:pt x="492" y="70"/>
                </a:lnTo>
                <a:lnTo>
                  <a:pt x="483" y="61"/>
                </a:lnTo>
                <a:lnTo>
                  <a:pt x="472" y="51"/>
                </a:lnTo>
                <a:lnTo>
                  <a:pt x="461" y="42"/>
                </a:lnTo>
                <a:lnTo>
                  <a:pt x="449" y="34"/>
                </a:lnTo>
                <a:lnTo>
                  <a:pt x="436" y="27"/>
                </a:lnTo>
                <a:lnTo>
                  <a:pt x="423" y="20"/>
                </a:lnTo>
                <a:lnTo>
                  <a:pt x="408" y="14"/>
                </a:lnTo>
                <a:lnTo>
                  <a:pt x="393" y="10"/>
                </a:lnTo>
                <a:lnTo>
                  <a:pt x="377" y="6"/>
                </a:lnTo>
                <a:lnTo>
                  <a:pt x="360" y="3"/>
                </a:lnTo>
                <a:lnTo>
                  <a:pt x="342" y="1"/>
                </a:lnTo>
                <a:lnTo>
                  <a:pt x="323" y="0"/>
                </a:lnTo>
                <a:lnTo>
                  <a:pt x="307" y="1"/>
                </a:lnTo>
                <a:lnTo>
                  <a:pt x="292" y="2"/>
                </a:lnTo>
                <a:lnTo>
                  <a:pt x="276" y="4"/>
                </a:lnTo>
                <a:lnTo>
                  <a:pt x="261" y="7"/>
                </a:lnTo>
                <a:lnTo>
                  <a:pt x="245" y="11"/>
                </a:lnTo>
                <a:lnTo>
                  <a:pt x="230" y="16"/>
                </a:lnTo>
                <a:lnTo>
                  <a:pt x="216" y="21"/>
                </a:lnTo>
                <a:lnTo>
                  <a:pt x="201" y="28"/>
                </a:lnTo>
                <a:lnTo>
                  <a:pt x="187" y="35"/>
                </a:lnTo>
                <a:lnTo>
                  <a:pt x="173" y="43"/>
                </a:lnTo>
                <a:lnTo>
                  <a:pt x="160" y="52"/>
                </a:lnTo>
                <a:lnTo>
                  <a:pt x="147" y="61"/>
                </a:lnTo>
                <a:lnTo>
                  <a:pt x="134" y="71"/>
                </a:lnTo>
                <a:lnTo>
                  <a:pt x="122" y="84"/>
                </a:lnTo>
                <a:lnTo>
                  <a:pt x="110" y="95"/>
                </a:lnTo>
                <a:lnTo>
                  <a:pt x="99" y="108"/>
                </a:lnTo>
                <a:lnTo>
                  <a:pt x="87" y="121"/>
                </a:lnTo>
                <a:lnTo>
                  <a:pt x="76" y="136"/>
                </a:lnTo>
                <a:lnTo>
                  <a:pt x="66" y="151"/>
                </a:lnTo>
                <a:lnTo>
                  <a:pt x="57" y="166"/>
                </a:lnTo>
                <a:lnTo>
                  <a:pt x="49" y="183"/>
                </a:lnTo>
                <a:lnTo>
                  <a:pt x="41" y="201"/>
                </a:lnTo>
                <a:lnTo>
                  <a:pt x="33" y="219"/>
                </a:lnTo>
                <a:lnTo>
                  <a:pt x="26" y="237"/>
                </a:lnTo>
                <a:lnTo>
                  <a:pt x="20" y="257"/>
                </a:lnTo>
                <a:lnTo>
                  <a:pt x="15" y="276"/>
                </a:lnTo>
                <a:lnTo>
                  <a:pt x="11" y="297"/>
                </a:lnTo>
                <a:lnTo>
                  <a:pt x="7" y="320"/>
                </a:lnTo>
                <a:lnTo>
                  <a:pt x="4" y="342"/>
                </a:lnTo>
                <a:lnTo>
                  <a:pt x="2" y="364"/>
                </a:lnTo>
                <a:lnTo>
                  <a:pt x="0" y="388"/>
                </a:lnTo>
                <a:lnTo>
                  <a:pt x="0" y="412"/>
                </a:lnTo>
                <a:lnTo>
                  <a:pt x="0" y="432"/>
                </a:lnTo>
                <a:lnTo>
                  <a:pt x="1" y="452"/>
                </a:lnTo>
                <a:lnTo>
                  <a:pt x="3" y="472"/>
                </a:lnTo>
                <a:lnTo>
                  <a:pt x="5" y="491"/>
                </a:lnTo>
                <a:lnTo>
                  <a:pt x="8" y="509"/>
                </a:lnTo>
                <a:lnTo>
                  <a:pt x="12" y="528"/>
                </a:lnTo>
                <a:lnTo>
                  <a:pt x="16" y="545"/>
                </a:lnTo>
                <a:lnTo>
                  <a:pt x="21" y="564"/>
                </a:lnTo>
                <a:lnTo>
                  <a:pt x="27" y="581"/>
                </a:lnTo>
                <a:lnTo>
                  <a:pt x="33" y="597"/>
                </a:lnTo>
                <a:lnTo>
                  <a:pt x="40" y="613"/>
                </a:lnTo>
                <a:lnTo>
                  <a:pt x="47" y="628"/>
                </a:lnTo>
                <a:lnTo>
                  <a:pt x="55" y="643"/>
                </a:lnTo>
                <a:lnTo>
                  <a:pt x="64" y="657"/>
                </a:lnTo>
                <a:lnTo>
                  <a:pt x="73" y="671"/>
                </a:lnTo>
                <a:lnTo>
                  <a:pt x="82" y="685"/>
                </a:lnTo>
                <a:lnTo>
                  <a:pt x="93" y="698"/>
                </a:lnTo>
                <a:lnTo>
                  <a:pt x="104" y="709"/>
                </a:lnTo>
                <a:lnTo>
                  <a:pt x="115" y="721"/>
                </a:lnTo>
                <a:lnTo>
                  <a:pt x="127" y="731"/>
                </a:lnTo>
                <a:lnTo>
                  <a:pt x="139" y="741"/>
                </a:lnTo>
                <a:lnTo>
                  <a:pt x="152" y="750"/>
                </a:lnTo>
                <a:lnTo>
                  <a:pt x="165" y="758"/>
                </a:lnTo>
                <a:lnTo>
                  <a:pt x="179" y="765"/>
                </a:lnTo>
                <a:lnTo>
                  <a:pt x="193" y="772"/>
                </a:lnTo>
                <a:lnTo>
                  <a:pt x="207" y="778"/>
                </a:lnTo>
                <a:lnTo>
                  <a:pt x="222" y="783"/>
                </a:lnTo>
                <a:lnTo>
                  <a:pt x="237" y="787"/>
                </a:lnTo>
                <a:lnTo>
                  <a:pt x="253" y="790"/>
                </a:lnTo>
                <a:lnTo>
                  <a:pt x="269" y="792"/>
                </a:lnTo>
                <a:lnTo>
                  <a:pt x="285" y="794"/>
                </a:lnTo>
                <a:lnTo>
                  <a:pt x="302" y="794"/>
                </a:lnTo>
                <a:lnTo>
                  <a:pt x="319" y="794"/>
                </a:lnTo>
                <a:lnTo>
                  <a:pt x="335" y="792"/>
                </a:lnTo>
                <a:lnTo>
                  <a:pt x="351" y="790"/>
                </a:lnTo>
                <a:lnTo>
                  <a:pt x="367" y="787"/>
                </a:lnTo>
                <a:lnTo>
                  <a:pt x="381" y="783"/>
                </a:lnTo>
                <a:lnTo>
                  <a:pt x="396" y="778"/>
                </a:lnTo>
                <a:lnTo>
                  <a:pt x="409" y="772"/>
                </a:lnTo>
                <a:lnTo>
                  <a:pt x="422" y="766"/>
                </a:lnTo>
                <a:lnTo>
                  <a:pt x="435" y="758"/>
                </a:lnTo>
                <a:lnTo>
                  <a:pt x="447" y="750"/>
                </a:lnTo>
                <a:lnTo>
                  <a:pt x="458" y="742"/>
                </a:lnTo>
                <a:lnTo>
                  <a:pt x="468" y="732"/>
                </a:lnTo>
                <a:lnTo>
                  <a:pt x="478" y="722"/>
                </a:lnTo>
                <a:lnTo>
                  <a:pt x="487" y="712"/>
                </a:lnTo>
                <a:lnTo>
                  <a:pt x="496" y="701"/>
                </a:lnTo>
                <a:lnTo>
                  <a:pt x="503" y="689"/>
                </a:lnTo>
                <a:lnTo>
                  <a:pt x="506" y="689"/>
                </a:lnTo>
                <a:lnTo>
                  <a:pt x="506" y="753"/>
                </a:lnTo>
                <a:lnTo>
                  <a:pt x="505" y="782"/>
                </a:lnTo>
                <a:lnTo>
                  <a:pt x="503" y="810"/>
                </a:lnTo>
                <a:lnTo>
                  <a:pt x="501" y="823"/>
                </a:lnTo>
                <a:lnTo>
                  <a:pt x="498" y="835"/>
                </a:lnTo>
                <a:lnTo>
                  <a:pt x="495" y="846"/>
                </a:lnTo>
                <a:lnTo>
                  <a:pt x="492" y="857"/>
                </a:lnTo>
                <a:lnTo>
                  <a:pt x="488" y="868"/>
                </a:lnTo>
                <a:lnTo>
                  <a:pt x="484" y="878"/>
                </a:lnTo>
                <a:lnTo>
                  <a:pt x="479" y="888"/>
                </a:lnTo>
                <a:lnTo>
                  <a:pt x="474" y="897"/>
                </a:lnTo>
                <a:lnTo>
                  <a:pt x="469" y="905"/>
                </a:lnTo>
                <a:lnTo>
                  <a:pt x="463" y="913"/>
                </a:lnTo>
                <a:lnTo>
                  <a:pt x="457" y="921"/>
                </a:lnTo>
                <a:lnTo>
                  <a:pt x="451" y="929"/>
                </a:lnTo>
                <a:lnTo>
                  <a:pt x="444" y="936"/>
                </a:lnTo>
                <a:lnTo>
                  <a:pt x="437" y="942"/>
                </a:lnTo>
                <a:lnTo>
                  <a:pt x="429" y="948"/>
                </a:lnTo>
                <a:lnTo>
                  <a:pt x="422" y="953"/>
                </a:lnTo>
                <a:lnTo>
                  <a:pt x="413" y="958"/>
                </a:lnTo>
                <a:lnTo>
                  <a:pt x="405" y="962"/>
                </a:lnTo>
                <a:lnTo>
                  <a:pt x="396" y="966"/>
                </a:lnTo>
                <a:lnTo>
                  <a:pt x="387" y="970"/>
                </a:lnTo>
                <a:lnTo>
                  <a:pt x="368" y="976"/>
                </a:lnTo>
                <a:lnTo>
                  <a:pt x="348" y="980"/>
                </a:lnTo>
                <a:lnTo>
                  <a:pt x="327" y="982"/>
                </a:lnTo>
                <a:lnTo>
                  <a:pt x="305" y="983"/>
                </a:lnTo>
                <a:lnTo>
                  <a:pt x="290" y="983"/>
                </a:lnTo>
                <a:lnTo>
                  <a:pt x="274" y="982"/>
                </a:lnTo>
                <a:lnTo>
                  <a:pt x="259" y="980"/>
                </a:lnTo>
                <a:lnTo>
                  <a:pt x="244" y="978"/>
                </a:lnTo>
                <a:lnTo>
                  <a:pt x="216" y="973"/>
                </a:lnTo>
                <a:lnTo>
                  <a:pt x="189" y="967"/>
                </a:lnTo>
                <a:lnTo>
                  <a:pt x="164" y="959"/>
                </a:lnTo>
                <a:lnTo>
                  <a:pt x="142" y="950"/>
                </a:lnTo>
                <a:lnTo>
                  <a:pt x="121" y="940"/>
                </a:lnTo>
                <a:lnTo>
                  <a:pt x="103" y="930"/>
                </a:lnTo>
                <a:lnTo>
                  <a:pt x="62" y="1076"/>
                </a:lnTo>
                <a:lnTo>
                  <a:pt x="74" y="1083"/>
                </a:lnTo>
                <a:lnTo>
                  <a:pt x="86" y="1089"/>
                </a:lnTo>
                <a:lnTo>
                  <a:pt x="100" y="1094"/>
                </a:lnTo>
                <a:lnTo>
                  <a:pt x="114" y="1100"/>
                </a:lnTo>
                <a:lnTo>
                  <a:pt x="128" y="1104"/>
                </a:lnTo>
                <a:lnTo>
                  <a:pt x="143" y="1109"/>
                </a:lnTo>
                <a:lnTo>
                  <a:pt x="158" y="1113"/>
                </a:lnTo>
                <a:lnTo>
                  <a:pt x="174" y="1117"/>
                </a:lnTo>
                <a:lnTo>
                  <a:pt x="206" y="1123"/>
                </a:lnTo>
                <a:lnTo>
                  <a:pt x="239" y="1127"/>
                </a:lnTo>
                <a:lnTo>
                  <a:pt x="273" y="1130"/>
                </a:lnTo>
                <a:lnTo>
                  <a:pt x="307" y="1131"/>
                </a:lnTo>
                <a:lnTo>
                  <a:pt x="327" y="1130"/>
                </a:lnTo>
                <a:lnTo>
                  <a:pt x="346" y="1129"/>
                </a:lnTo>
                <a:lnTo>
                  <a:pt x="366" y="1128"/>
                </a:lnTo>
                <a:lnTo>
                  <a:pt x="385" y="1126"/>
                </a:lnTo>
                <a:lnTo>
                  <a:pt x="404" y="1123"/>
                </a:lnTo>
                <a:lnTo>
                  <a:pt x="423" y="1119"/>
                </a:lnTo>
                <a:lnTo>
                  <a:pt x="441" y="1115"/>
                </a:lnTo>
                <a:lnTo>
                  <a:pt x="459" y="1110"/>
                </a:lnTo>
                <a:lnTo>
                  <a:pt x="477" y="1104"/>
                </a:lnTo>
                <a:lnTo>
                  <a:pt x="494" y="1097"/>
                </a:lnTo>
                <a:lnTo>
                  <a:pt x="511" y="1090"/>
                </a:lnTo>
                <a:lnTo>
                  <a:pt x="527" y="1081"/>
                </a:lnTo>
                <a:lnTo>
                  <a:pt x="543" y="1072"/>
                </a:lnTo>
                <a:lnTo>
                  <a:pt x="558" y="1062"/>
                </a:lnTo>
                <a:lnTo>
                  <a:pt x="572" y="1051"/>
                </a:lnTo>
                <a:lnTo>
                  <a:pt x="586" y="1039"/>
                </a:lnTo>
                <a:lnTo>
                  <a:pt x="600" y="1025"/>
                </a:lnTo>
                <a:lnTo>
                  <a:pt x="612" y="1011"/>
                </a:lnTo>
                <a:lnTo>
                  <a:pt x="624" y="995"/>
                </a:lnTo>
                <a:lnTo>
                  <a:pt x="634" y="979"/>
                </a:lnTo>
                <a:lnTo>
                  <a:pt x="644" y="962"/>
                </a:lnTo>
                <a:lnTo>
                  <a:pt x="653" y="943"/>
                </a:lnTo>
                <a:lnTo>
                  <a:pt x="661" y="924"/>
                </a:lnTo>
                <a:lnTo>
                  <a:pt x="668" y="902"/>
                </a:lnTo>
                <a:lnTo>
                  <a:pt x="674" y="881"/>
                </a:lnTo>
                <a:lnTo>
                  <a:pt x="679" y="858"/>
                </a:lnTo>
                <a:lnTo>
                  <a:pt x="683" y="834"/>
                </a:lnTo>
                <a:lnTo>
                  <a:pt x="687" y="808"/>
                </a:lnTo>
                <a:lnTo>
                  <a:pt x="690" y="781"/>
                </a:lnTo>
                <a:lnTo>
                  <a:pt x="691" y="753"/>
                </a:lnTo>
                <a:lnTo>
                  <a:pt x="693" y="723"/>
                </a:lnTo>
                <a:lnTo>
                  <a:pt x="693" y="692"/>
                </a:lnTo>
                <a:lnTo>
                  <a:pt x="693" y="248"/>
                </a:lnTo>
                <a:close/>
                <a:moveTo>
                  <a:pt x="505" y="473"/>
                </a:moveTo>
                <a:lnTo>
                  <a:pt x="504" y="491"/>
                </a:lnTo>
                <a:lnTo>
                  <a:pt x="502" y="508"/>
                </a:lnTo>
                <a:lnTo>
                  <a:pt x="499" y="526"/>
                </a:lnTo>
                <a:lnTo>
                  <a:pt x="495" y="542"/>
                </a:lnTo>
                <a:lnTo>
                  <a:pt x="491" y="554"/>
                </a:lnTo>
                <a:lnTo>
                  <a:pt x="486" y="567"/>
                </a:lnTo>
                <a:lnTo>
                  <a:pt x="480" y="578"/>
                </a:lnTo>
                <a:lnTo>
                  <a:pt x="474" y="588"/>
                </a:lnTo>
                <a:lnTo>
                  <a:pt x="467" y="598"/>
                </a:lnTo>
                <a:lnTo>
                  <a:pt x="459" y="607"/>
                </a:lnTo>
                <a:lnTo>
                  <a:pt x="451" y="615"/>
                </a:lnTo>
                <a:lnTo>
                  <a:pt x="442" y="622"/>
                </a:lnTo>
                <a:lnTo>
                  <a:pt x="433" y="628"/>
                </a:lnTo>
                <a:lnTo>
                  <a:pt x="423" y="634"/>
                </a:lnTo>
                <a:lnTo>
                  <a:pt x="413" y="639"/>
                </a:lnTo>
                <a:lnTo>
                  <a:pt x="403" y="643"/>
                </a:lnTo>
                <a:lnTo>
                  <a:pt x="392" y="646"/>
                </a:lnTo>
                <a:lnTo>
                  <a:pt x="381" y="648"/>
                </a:lnTo>
                <a:lnTo>
                  <a:pt x="370" y="649"/>
                </a:lnTo>
                <a:lnTo>
                  <a:pt x="358" y="650"/>
                </a:lnTo>
                <a:lnTo>
                  <a:pt x="348" y="649"/>
                </a:lnTo>
                <a:lnTo>
                  <a:pt x="339" y="649"/>
                </a:lnTo>
                <a:lnTo>
                  <a:pt x="330" y="647"/>
                </a:lnTo>
                <a:lnTo>
                  <a:pt x="321" y="645"/>
                </a:lnTo>
                <a:lnTo>
                  <a:pt x="312" y="643"/>
                </a:lnTo>
                <a:lnTo>
                  <a:pt x="304" y="640"/>
                </a:lnTo>
                <a:lnTo>
                  <a:pt x="295" y="636"/>
                </a:lnTo>
                <a:lnTo>
                  <a:pt x="288" y="632"/>
                </a:lnTo>
                <a:lnTo>
                  <a:pt x="280" y="627"/>
                </a:lnTo>
                <a:lnTo>
                  <a:pt x="273" y="622"/>
                </a:lnTo>
                <a:lnTo>
                  <a:pt x="266" y="617"/>
                </a:lnTo>
                <a:lnTo>
                  <a:pt x="259" y="611"/>
                </a:lnTo>
                <a:lnTo>
                  <a:pt x="252" y="604"/>
                </a:lnTo>
                <a:lnTo>
                  <a:pt x="246" y="597"/>
                </a:lnTo>
                <a:lnTo>
                  <a:pt x="240" y="590"/>
                </a:lnTo>
                <a:lnTo>
                  <a:pt x="235" y="582"/>
                </a:lnTo>
                <a:lnTo>
                  <a:pt x="225" y="566"/>
                </a:lnTo>
                <a:lnTo>
                  <a:pt x="216" y="546"/>
                </a:lnTo>
                <a:lnTo>
                  <a:pt x="208" y="526"/>
                </a:lnTo>
                <a:lnTo>
                  <a:pt x="202" y="505"/>
                </a:lnTo>
                <a:lnTo>
                  <a:pt x="197" y="482"/>
                </a:lnTo>
                <a:lnTo>
                  <a:pt x="194" y="458"/>
                </a:lnTo>
                <a:lnTo>
                  <a:pt x="191" y="432"/>
                </a:lnTo>
                <a:lnTo>
                  <a:pt x="191" y="405"/>
                </a:lnTo>
                <a:lnTo>
                  <a:pt x="191" y="377"/>
                </a:lnTo>
                <a:lnTo>
                  <a:pt x="194" y="350"/>
                </a:lnTo>
                <a:lnTo>
                  <a:pt x="198" y="324"/>
                </a:lnTo>
                <a:lnTo>
                  <a:pt x="203" y="299"/>
                </a:lnTo>
                <a:lnTo>
                  <a:pt x="210" y="277"/>
                </a:lnTo>
                <a:lnTo>
                  <a:pt x="218" y="256"/>
                </a:lnTo>
                <a:lnTo>
                  <a:pt x="227" y="237"/>
                </a:lnTo>
                <a:lnTo>
                  <a:pt x="238" y="220"/>
                </a:lnTo>
                <a:lnTo>
                  <a:pt x="243" y="211"/>
                </a:lnTo>
                <a:lnTo>
                  <a:pt x="249" y="204"/>
                </a:lnTo>
                <a:lnTo>
                  <a:pt x="256" y="197"/>
                </a:lnTo>
                <a:lnTo>
                  <a:pt x="262" y="189"/>
                </a:lnTo>
                <a:lnTo>
                  <a:pt x="269" y="183"/>
                </a:lnTo>
                <a:lnTo>
                  <a:pt x="276" y="177"/>
                </a:lnTo>
                <a:lnTo>
                  <a:pt x="283" y="172"/>
                </a:lnTo>
                <a:lnTo>
                  <a:pt x="291" y="168"/>
                </a:lnTo>
                <a:lnTo>
                  <a:pt x="299" y="163"/>
                </a:lnTo>
                <a:lnTo>
                  <a:pt x="307" y="160"/>
                </a:lnTo>
                <a:lnTo>
                  <a:pt x="315" y="157"/>
                </a:lnTo>
                <a:lnTo>
                  <a:pt x="324" y="154"/>
                </a:lnTo>
                <a:lnTo>
                  <a:pt x="332" y="152"/>
                </a:lnTo>
                <a:lnTo>
                  <a:pt x="341" y="151"/>
                </a:lnTo>
                <a:lnTo>
                  <a:pt x="350" y="150"/>
                </a:lnTo>
                <a:lnTo>
                  <a:pt x="360" y="150"/>
                </a:lnTo>
                <a:lnTo>
                  <a:pt x="373" y="150"/>
                </a:lnTo>
                <a:lnTo>
                  <a:pt x="386" y="152"/>
                </a:lnTo>
                <a:lnTo>
                  <a:pt x="398" y="155"/>
                </a:lnTo>
                <a:lnTo>
                  <a:pt x="410" y="159"/>
                </a:lnTo>
                <a:lnTo>
                  <a:pt x="421" y="164"/>
                </a:lnTo>
                <a:lnTo>
                  <a:pt x="431" y="169"/>
                </a:lnTo>
                <a:lnTo>
                  <a:pt x="441" y="176"/>
                </a:lnTo>
                <a:lnTo>
                  <a:pt x="450" y="183"/>
                </a:lnTo>
                <a:lnTo>
                  <a:pt x="458" y="191"/>
                </a:lnTo>
                <a:lnTo>
                  <a:pt x="466" y="201"/>
                </a:lnTo>
                <a:lnTo>
                  <a:pt x="473" y="211"/>
                </a:lnTo>
                <a:lnTo>
                  <a:pt x="480" y="221"/>
                </a:lnTo>
                <a:lnTo>
                  <a:pt x="485" y="231"/>
                </a:lnTo>
                <a:lnTo>
                  <a:pt x="490" y="242"/>
                </a:lnTo>
                <a:lnTo>
                  <a:pt x="495" y="254"/>
                </a:lnTo>
                <a:lnTo>
                  <a:pt x="498" y="266"/>
                </a:lnTo>
                <a:lnTo>
                  <a:pt x="501" y="278"/>
                </a:lnTo>
                <a:lnTo>
                  <a:pt x="503" y="291"/>
                </a:lnTo>
                <a:lnTo>
                  <a:pt x="504" y="305"/>
                </a:lnTo>
                <a:lnTo>
                  <a:pt x="505" y="321"/>
                </a:lnTo>
                <a:lnTo>
                  <a:pt x="505" y="47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Freeform 13">
            <a:extLst>
              <a:ext uri="{FF2B5EF4-FFF2-40B4-BE49-F238E27FC236}">
                <a16:creationId xmlns:a16="http://schemas.microsoft.com/office/drawing/2014/main" id="{00000000-0008-0000-0F00-00000C000000}"/>
              </a:ext>
            </a:extLst>
          </xdr:cNvPr>
          <xdr:cNvSpPr>
            <a:spLocks/>
          </xdr:cNvSpPr>
        </xdr:nvSpPr>
        <xdr:spPr bwMode="auto">
          <a:xfrm>
            <a:off x="988" y="175"/>
            <a:ext cx="10" cy="15"/>
          </a:xfrm>
          <a:custGeom>
            <a:avLst/>
            <a:gdLst>
              <a:gd name="T0" fmla="*/ 262 w 715"/>
              <a:gd name="T1" fmla="*/ 721 h 1134"/>
              <a:gd name="T2" fmla="*/ 268 w 715"/>
              <a:gd name="T3" fmla="*/ 741 h 1134"/>
              <a:gd name="T4" fmla="*/ 270 w 715"/>
              <a:gd name="T5" fmla="*/ 756 h 1134"/>
              <a:gd name="T6" fmla="*/ 267 w 715"/>
              <a:gd name="T7" fmla="*/ 772 h 1134"/>
              <a:gd name="T8" fmla="*/ 258 w 715"/>
              <a:gd name="T9" fmla="*/ 792 h 1134"/>
              <a:gd name="T10" fmla="*/ 239 w 715"/>
              <a:gd name="T11" fmla="*/ 827 h 1134"/>
              <a:gd name="T12" fmla="*/ 215 w 715"/>
              <a:gd name="T13" fmla="*/ 860 h 1134"/>
              <a:gd name="T14" fmla="*/ 189 w 715"/>
              <a:gd name="T15" fmla="*/ 888 h 1134"/>
              <a:gd name="T16" fmla="*/ 163 w 715"/>
              <a:gd name="T17" fmla="*/ 913 h 1134"/>
              <a:gd name="T18" fmla="*/ 135 w 715"/>
              <a:gd name="T19" fmla="*/ 934 h 1134"/>
              <a:gd name="T20" fmla="*/ 106 w 715"/>
              <a:gd name="T21" fmla="*/ 951 h 1134"/>
              <a:gd name="T22" fmla="*/ 78 w 715"/>
              <a:gd name="T23" fmla="*/ 964 h 1134"/>
              <a:gd name="T24" fmla="*/ 51 w 715"/>
              <a:gd name="T25" fmla="*/ 973 h 1134"/>
              <a:gd name="T26" fmla="*/ 117 w 715"/>
              <a:gd name="T27" fmla="*/ 1130 h 1134"/>
              <a:gd name="T28" fmla="*/ 160 w 715"/>
              <a:gd name="T29" fmla="*/ 1116 h 1134"/>
              <a:gd name="T30" fmla="*/ 197 w 715"/>
              <a:gd name="T31" fmla="*/ 1098 h 1134"/>
              <a:gd name="T32" fmla="*/ 223 w 715"/>
              <a:gd name="T33" fmla="*/ 1083 h 1134"/>
              <a:gd name="T34" fmla="*/ 251 w 715"/>
              <a:gd name="T35" fmla="*/ 1064 h 1134"/>
              <a:gd name="T36" fmla="*/ 278 w 715"/>
              <a:gd name="T37" fmla="*/ 1041 h 1134"/>
              <a:gd name="T38" fmla="*/ 308 w 715"/>
              <a:gd name="T39" fmla="*/ 1010 h 1134"/>
              <a:gd name="T40" fmla="*/ 340 w 715"/>
              <a:gd name="T41" fmla="*/ 972 h 1134"/>
              <a:gd name="T42" fmla="*/ 370 w 715"/>
              <a:gd name="T43" fmla="*/ 928 h 1134"/>
              <a:gd name="T44" fmla="*/ 400 w 715"/>
              <a:gd name="T45" fmla="*/ 876 h 1134"/>
              <a:gd name="T46" fmla="*/ 429 w 715"/>
              <a:gd name="T47" fmla="*/ 818 h 1134"/>
              <a:gd name="T48" fmla="*/ 458 w 715"/>
              <a:gd name="T49" fmla="*/ 750 h 1134"/>
              <a:gd name="T50" fmla="*/ 488 w 715"/>
              <a:gd name="T51" fmla="*/ 675 h 1134"/>
              <a:gd name="T52" fmla="*/ 518 w 715"/>
              <a:gd name="T53" fmla="*/ 589 h 1134"/>
              <a:gd name="T54" fmla="*/ 715 w 715"/>
              <a:gd name="T55" fmla="*/ 0 h 1134"/>
              <a:gd name="T56" fmla="*/ 410 w 715"/>
              <a:gd name="T57" fmla="*/ 422 h 1134"/>
              <a:gd name="T58" fmla="*/ 391 w 715"/>
              <a:gd name="T59" fmla="*/ 499 h 1134"/>
              <a:gd name="T60" fmla="*/ 373 w 715"/>
              <a:gd name="T61" fmla="*/ 572 h 1134"/>
              <a:gd name="T62" fmla="*/ 360 w 715"/>
              <a:gd name="T63" fmla="*/ 536 h 1134"/>
              <a:gd name="T64" fmla="*/ 341 w 715"/>
              <a:gd name="T65" fmla="*/ 460 h 1134"/>
              <a:gd name="T66" fmla="*/ 206 w 715"/>
              <a:gd name="T67" fmla="*/ 0 h 1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715" h="1134">
                <a:moveTo>
                  <a:pt x="0" y="0"/>
                </a:moveTo>
                <a:lnTo>
                  <a:pt x="262" y="721"/>
                </a:lnTo>
                <a:lnTo>
                  <a:pt x="265" y="732"/>
                </a:lnTo>
                <a:lnTo>
                  <a:pt x="268" y="741"/>
                </a:lnTo>
                <a:lnTo>
                  <a:pt x="269" y="749"/>
                </a:lnTo>
                <a:lnTo>
                  <a:pt x="270" y="756"/>
                </a:lnTo>
                <a:lnTo>
                  <a:pt x="269" y="763"/>
                </a:lnTo>
                <a:lnTo>
                  <a:pt x="267" y="772"/>
                </a:lnTo>
                <a:lnTo>
                  <a:pt x="263" y="781"/>
                </a:lnTo>
                <a:lnTo>
                  <a:pt x="258" y="792"/>
                </a:lnTo>
                <a:lnTo>
                  <a:pt x="249" y="810"/>
                </a:lnTo>
                <a:lnTo>
                  <a:pt x="239" y="827"/>
                </a:lnTo>
                <a:lnTo>
                  <a:pt x="228" y="844"/>
                </a:lnTo>
                <a:lnTo>
                  <a:pt x="215" y="860"/>
                </a:lnTo>
                <a:lnTo>
                  <a:pt x="202" y="874"/>
                </a:lnTo>
                <a:lnTo>
                  <a:pt x="189" y="888"/>
                </a:lnTo>
                <a:lnTo>
                  <a:pt x="176" y="901"/>
                </a:lnTo>
                <a:lnTo>
                  <a:pt x="163" y="913"/>
                </a:lnTo>
                <a:lnTo>
                  <a:pt x="149" y="924"/>
                </a:lnTo>
                <a:lnTo>
                  <a:pt x="135" y="934"/>
                </a:lnTo>
                <a:lnTo>
                  <a:pt x="121" y="943"/>
                </a:lnTo>
                <a:lnTo>
                  <a:pt x="106" y="951"/>
                </a:lnTo>
                <a:lnTo>
                  <a:pt x="92" y="958"/>
                </a:lnTo>
                <a:lnTo>
                  <a:pt x="78" y="964"/>
                </a:lnTo>
                <a:lnTo>
                  <a:pt x="64" y="969"/>
                </a:lnTo>
                <a:lnTo>
                  <a:pt x="51" y="973"/>
                </a:lnTo>
                <a:lnTo>
                  <a:pt x="99" y="1134"/>
                </a:lnTo>
                <a:lnTo>
                  <a:pt x="117" y="1130"/>
                </a:lnTo>
                <a:lnTo>
                  <a:pt x="137" y="1124"/>
                </a:lnTo>
                <a:lnTo>
                  <a:pt x="160" y="1116"/>
                </a:lnTo>
                <a:lnTo>
                  <a:pt x="184" y="1105"/>
                </a:lnTo>
                <a:lnTo>
                  <a:pt x="197" y="1098"/>
                </a:lnTo>
                <a:lnTo>
                  <a:pt x="210" y="1091"/>
                </a:lnTo>
                <a:lnTo>
                  <a:pt x="223" y="1083"/>
                </a:lnTo>
                <a:lnTo>
                  <a:pt x="237" y="1074"/>
                </a:lnTo>
                <a:lnTo>
                  <a:pt x="251" y="1064"/>
                </a:lnTo>
                <a:lnTo>
                  <a:pt x="264" y="1053"/>
                </a:lnTo>
                <a:lnTo>
                  <a:pt x="278" y="1041"/>
                </a:lnTo>
                <a:lnTo>
                  <a:pt x="292" y="1027"/>
                </a:lnTo>
                <a:lnTo>
                  <a:pt x="308" y="1010"/>
                </a:lnTo>
                <a:lnTo>
                  <a:pt x="324" y="992"/>
                </a:lnTo>
                <a:lnTo>
                  <a:pt x="340" y="972"/>
                </a:lnTo>
                <a:lnTo>
                  <a:pt x="355" y="951"/>
                </a:lnTo>
                <a:lnTo>
                  <a:pt x="370" y="928"/>
                </a:lnTo>
                <a:lnTo>
                  <a:pt x="385" y="902"/>
                </a:lnTo>
                <a:lnTo>
                  <a:pt x="400" y="876"/>
                </a:lnTo>
                <a:lnTo>
                  <a:pt x="414" y="848"/>
                </a:lnTo>
                <a:lnTo>
                  <a:pt x="429" y="818"/>
                </a:lnTo>
                <a:lnTo>
                  <a:pt x="443" y="786"/>
                </a:lnTo>
                <a:lnTo>
                  <a:pt x="458" y="750"/>
                </a:lnTo>
                <a:lnTo>
                  <a:pt x="473" y="714"/>
                </a:lnTo>
                <a:lnTo>
                  <a:pt x="488" y="675"/>
                </a:lnTo>
                <a:lnTo>
                  <a:pt x="503" y="633"/>
                </a:lnTo>
                <a:lnTo>
                  <a:pt x="518" y="589"/>
                </a:lnTo>
                <a:lnTo>
                  <a:pt x="534" y="542"/>
                </a:lnTo>
                <a:lnTo>
                  <a:pt x="715" y="0"/>
                </a:lnTo>
                <a:lnTo>
                  <a:pt x="518" y="0"/>
                </a:lnTo>
                <a:lnTo>
                  <a:pt x="410" y="422"/>
                </a:lnTo>
                <a:lnTo>
                  <a:pt x="400" y="460"/>
                </a:lnTo>
                <a:lnTo>
                  <a:pt x="391" y="499"/>
                </a:lnTo>
                <a:lnTo>
                  <a:pt x="382" y="536"/>
                </a:lnTo>
                <a:lnTo>
                  <a:pt x="373" y="572"/>
                </a:lnTo>
                <a:lnTo>
                  <a:pt x="368" y="572"/>
                </a:lnTo>
                <a:lnTo>
                  <a:pt x="360" y="536"/>
                </a:lnTo>
                <a:lnTo>
                  <a:pt x="351" y="499"/>
                </a:lnTo>
                <a:lnTo>
                  <a:pt x="341" y="460"/>
                </a:lnTo>
                <a:lnTo>
                  <a:pt x="330" y="422"/>
                </a:lnTo>
                <a:lnTo>
                  <a:pt x="206" y="0"/>
                </a:lnTo>
                <a:lnTo>
                  <a:pt x="0" y="0"/>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Freeform 14">
            <a:extLst>
              <a:ext uri="{FF2B5EF4-FFF2-40B4-BE49-F238E27FC236}">
                <a16:creationId xmlns:a16="http://schemas.microsoft.com/office/drawing/2014/main" id="{00000000-0008-0000-0F00-00000D000000}"/>
              </a:ext>
            </a:extLst>
          </xdr:cNvPr>
          <xdr:cNvSpPr>
            <a:spLocks noEditPoints="1"/>
          </xdr:cNvSpPr>
        </xdr:nvSpPr>
        <xdr:spPr bwMode="auto">
          <a:xfrm>
            <a:off x="900" y="193"/>
            <a:ext cx="11" cy="15"/>
          </a:xfrm>
          <a:custGeom>
            <a:avLst/>
            <a:gdLst>
              <a:gd name="T0" fmla="*/ 579 w 861"/>
              <a:gd name="T1" fmla="*/ 784 h 1084"/>
              <a:gd name="T2" fmla="*/ 663 w 861"/>
              <a:gd name="T3" fmla="*/ 1084 h 1084"/>
              <a:gd name="T4" fmla="*/ 861 w 861"/>
              <a:gd name="T5" fmla="*/ 1084 h 1084"/>
              <a:gd name="T6" fmla="*/ 550 w 861"/>
              <a:gd name="T7" fmla="*/ 0 h 1084"/>
              <a:gd name="T8" fmla="*/ 316 w 861"/>
              <a:gd name="T9" fmla="*/ 0 h 1084"/>
              <a:gd name="T10" fmla="*/ 0 w 861"/>
              <a:gd name="T11" fmla="*/ 1084 h 1084"/>
              <a:gd name="T12" fmla="*/ 192 w 861"/>
              <a:gd name="T13" fmla="*/ 1084 h 1084"/>
              <a:gd name="T14" fmla="*/ 273 w 861"/>
              <a:gd name="T15" fmla="*/ 784 h 1084"/>
              <a:gd name="T16" fmla="*/ 579 w 861"/>
              <a:gd name="T17" fmla="*/ 784 h 1084"/>
              <a:gd name="T18" fmla="*/ 303 w 861"/>
              <a:gd name="T19" fmla="*/ 640 h 1084"/>
              <a:gd name="T20" fmla="*/ 376 w 861"/>
              <a:gd name="T21" fmla="*/ 378 h 1084"/>
              <a:gd name="T22" fmla="*/ 382 w 861"/>
              <a:gd name="T23" fmla="*/ 352 h 1084"/>
              <a:gd name="T24" fmla="*/ 388 w 861"/>
              <a:gd name="T25" fmla="*/ 325 h 1084"/>
              <a:gd name="T26" fmla="*/ 394 w 861"/>
              <a:gd name="T27" fmla="*/ 298 h 1084"/>
              <a:gd name="T28" fmla="*/ 401 w 861"/>
              <a:gd name="T29" fmla="*/ 270 h 1084"/>
              <a:gd name="T30" fmla="*/ 407 w 861"/>
              <a:gd name="T31" fmla="*/ 242 h 1084"/>
              <a:gd name="T32" fmla="*/ 413 w 861"/>
              <a:gd name="T33" fmla="*/ 214 h 1084"/>
              <a:gd name="T34" fmla="*/ 418 w 861"/>
              <a:gd name="T35" fmla="*/ 186 h 1084"/>
              <a:gd name="T36" fmla="*/ 424 w 861"/>
              <a:gd name="T37" fmla="*/ 160 h 1084"/>
              <a:gd name="T38" fmla="*/ 427 w 861"/>
              <a:gd name="T39" fmla="*/ 160 h 1084"/>
              <a:gd name="T40" fmla="*/ 433 w 861"/>
              <a:gd name="T41" fmla="*/ 186 h 1084"/>
              <a:gd name="T42" fmla="*/ 438 w 861"/>
              <a:gd name="T43" fmla="*/ 214 h 1084"/>
              <a:gd name="T44" fmla="*/ 444 w 861"/>
              <a:gd name="T45" fmla="*/ 241 h 1084"/>
              <a:gd name="T46" fmla="*/ 451 w 861"/>
              <a:gd name="T47" fmla="*/ 268 h 1084"/>
              <a:gd name="T48" fmla="*/ 457 w 861"/>
              <a:gd name="T49" fmla="*/ 296 h 1084"/>
              <a:gd name="T50" fmla="*/ 463 w 861"/>
              <a:gd name="T51" fmla="*/ 324 h 1084"/>
              <a:gd name="T52" fmla="*/ 470 w 861"/>
              <a:gd name="T53" fmla="*/ 352 h 1084"/>
              <a:gd name="T54" fmla="*/ 477 w 861"/>
              <a:gd name="T55" fmla="*/ 378 h 1084"/>
              <a:gd name="T56" fmla="*/ 550 w 861"/>
              <a:gd name="T57" fmla="*/ 640 h 1084"/>
              <a:gd name="T58" fmla="*/ 303 w 861"/>
              <a:gd name="T59" fmla="*/ 64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61" h="1084">
                <a:moveTo>
                  <a:pt x="579" y="784"/>
                </a:moveTo>
                <a:lnTo>
                  <a:pt x="663" y="1084"/>
                </a:lnTo>
                <a:lnTo>
                  <a:pt x="861" y="1084"/>
                </a:lnTo>
                <a:lnTo>
                  <a:pt x="550" y="0"/>
                </a:lnTo>
                <a:lnTo>
                  <a:pt x="316" y="0"/>
                </a:lnTo>
                <a:lnTo>
                  <a:pt x="0" y="1084"/>
                </a:lnTo>
                <a:lnTo>
                  <a:pt x="192" y="1084"/>
                </a:lnTo>
                <a:lnTo>
                  <a:pt x="273" y="784"/>
                </a:lnTo>
                <a:lnTo>
                  <a:pt x="579" y="784"/>
                </a:lnTo>
                <a:close/>
                <a:moveTo>
                  <a:pt x="303" y="640"/>
                </a:moveTo>
                <a:lnTo>
                  <a:pt x="376" y="378"/>
                </a:lnTo>
                <a:lnTo>
                  <a:pt x="382" y="352"/>
                </a:lnTo>
                <a:lnTo>
                  <a:pt x="388" y="325"/>
                </a:lnTo>
                <a:lnTo>
                  <a:pt x="394" y="298"/>
                </a:lnTo>
                <a:lnTo>
                  <a:pt x="401" y="270"/>
                </a:lnTo>
                <a:lnTo>
                  <a:pt x="407" y="242"/>
                </a:lnTo>
                <a:lnTo>
                  <a:pt x="413" y="214"/>
                </a:lnTo>
                <a:lnTo>
                  <a:pt x="418" y="186"/>
                </a:lnTo>
                <a:lnTo>
                  <a:pt x="424" y="160"/>
                </a:lnTo>
                <a:lnTo>
                  <a:pt x="427" y="160"/>
                </a:lnTo>
                <a:lnTo>
                  <a:pt x="433" y="186"/>
                </a:lnTo>
                <a:lnTo>
                  <a:pt x="438" y="214"/>
                </a:lnTo>
                <a:lnTo>
                  <a:pt x="444" y="241"/>
                </a:lnTo>
                <a:lnTo>
                  <a:pt x="451" y="268"/>
                </a:lnTo>
                <a:lnTo>
                  <a:pt x="457" y="296"/>
                </a:lnTo>
                <a:lnTo>
                  <a:pt x="463" y="324"/>
                </a:lnTo>
                <a:lnTo>
                  <a:pt x="470" y="352"/>
                </a:lnTo>
                <a:lnTo>
                  <a:pt x="477" y="378"/>
                </a:lnTo>
                <a:lnTo>
                  <a:pt x="550" y="640"/>
                </a:lnTo>
                <a:lnTo>
                  <a:pt x="303" y="64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4" name="Freeform 15">
            <a:extLst>
              <a:ext uri="{FF2B5EF4-FFF2-40B4-BE49-F238E27FC236}">
                <a16:creationId xmlns:a16="http://schemas.microsoft.com/office/drawing/2014/main" id="{00000000-0008-0000-0F00-00000E000000}"/>
              </a:ext>
            </a:extLst>
          </xdr:cNvPr>
          <xdr:cNvSpPr>
            <a:spLocks/>
          </xdr:cNvSpPr>
        </xdr:nvSpPr>
        <xdr:spPr bwMode="auto">
          <a:xfrm>
            <a:off x="913" y="197"/>
            <a:ext cx="5" cy="11"/>
          </a:xfrm>
          <a:custGeom>
            <a:avLst/>
            <a:gdLst>
              <a:gd name="T0" fmla="*/ 6 w 415"/>
              <a:gd name="T1" fmla="*/ 800 h 800"/>
              <a:gd name="T2" fmla="*/ 195 w 415"/>
              <a:gd name="T3" fmla="*/ 800 h 800"/>
              <a:gd name="T4" fmla="*/ 195 w 415"/>
              <a:gd name="T5" fmla="*/ 391 h 800"/>
              <a:gd name="T6" fmla="*/ 195 w 415"/>
              <a:gd name="T7" fmla="*/ 373 h 800"/>
              <a:gd name="T8" fmla="*/ 196 w 415"/>
              <a:gd name="T9" fmla="*/ 356 h 800"/>
              <a:gd name="T10" fmla="*/ 198 w 415"/>
              <a:gd name="T11" fmla="*/ 341 h 800"/>
              <a:gd name="T12" fmla="*/ 200 w 415"/>
              <a:gd name="T13" fmla="*/ 327 h 800"/>
              <a:gd name="T14" fmla="*/ 204 w 415"/>
              <a:gd name="T15" fmla="*/ 311 h 800"/>
              <a:gd name="T16" fmla="*/ 209 w 415"/>
              <a:gd name="T17" fmla="*/ 296 h 800"/>
              <a:gd name="T18" fmla="*/ 215 w 415"/>
              <a:gd name="T19" fmla="*/ 280 h 800"/>
              <a:gd name="T20" fmla="*/ 222 w 415"/>
              <a:gd name="T21" fmla="*/ 267 h 800"/>
              <a:gd name="T22" fmla="*/ 230 w 415"/>
              <a:gd name="T23" fmla="*/ 254 h 800"/>
              <a:gd name="T24" fmla="*/ 238 w 415"/>
              <a:gd name="T25" fmla="*/ 242 h 800"/>
              <a:gd name="T26" fmla="*/ 248 w 415"/>
              <a:gd name="T27" fmla="*/ 231 h 800"/>
              <a:gd name="T28" fmla="*/ 258 w 415"/>
              <a:gd name="T29" fmla="*/ 221 h 800"/>
              <a:gd name="T30" fmla="*/ 269 w 415"/>
              <a:gd name="T31" fmla="*/ 212 h 800"/>
              <a:gd name="T32" fmla="*/ 281 w 415"/>
              <a:gd name="T33" fmla="*/ 205 h 800"/>
              <a:gd name="T34" fmla="*/ 293 w 415"/>
              <a:gd name="T35" fmla="*/ 198 h 800"/>
              <a:gd name="T36" fmla="*/ 306 w 415"/>
              <a:gd name="T37" fmla="*/ 193 h 800"/>
              <a:gd name="T38" fmla="*/ 320 w 415"/>
              <a:gd name="T39" fmla="*/ 188 h 800"/>
              <a:gd name="T40" fmla="*/ 334 w 415"/>
              <a:gd name="T41" fmla="*/ 185 h 800"/>
              <a:gd name="T42" fmla="*/ 349 w 415"/>
              <a:gd name="T43" fmla="*/ 183 h 800"/>
              <a:gd name="T44" fmla="*/ 364 w 415"/>
              <a:gd name="T45" fmla="*/ 182 h 800"/>
              <a:gd name="T46" fmla="*/ 379 w 415"/>
              <a:gd name="T47" fmla="*/ 183 h 800"/>
              <a:gd name="T48" fmla="*/ 393 w 415"/>
              <a:gd name="T49" fmla="*/ 184 h 800"/>
              <a:gd name="T50" fmla="*/ 404 w 415"/>
              <a:gd name="T51" fmla="*/ 185 h 800"/>
              <a:gd name="T52" fmla="*/ 415 w 415"/>
              <a:gd name="T53" fmla="*/ 187 h 800"/>
              <a:gd name="T54" fmla="*/ 415 w 415"/>
              <a:gd name="T55" fmla="*/ 3 h 800"/>
              <a:gd name="T56" fmla="*/ 406 w 415"/>
              <a:gd name="T57" fmla="*/ 2 h 800"/>
              <a:gd name="T58" fmla="*/ 396 w 415"/>
              <a:gd name="T59" fmla="*/ 1 h 800"/>
              <a:gd name="T60" fmla="*/ 385 w 415"/>
              <a:gd name="T61" fmla="*/ 0 h 800"/>
              <a:gd name="T62" fmla="*/ 372 w 415"/>
              <a:gd name="T63" fmla="*/ 0 h 800"/>
              <a:gd name="T64" fmla="*/ 358 w 415"/>
              <a:gd name="T65" fmla="*/ 1 h 800"/>
              <a:gd name="T66" fmla="*/ 343 w 415"/>
              <a:gd name="T67" fmla="*/ 3 h 800"/>
              <a:gd name="T68" fmla="*/ 329 w 415"/>
              <a:gd name="T69" fmla="*/ 6 h 800"/>
              <a:gd name="T70" fmla="*/ 314 w 415"/>
              <a:gd name="T71" fmla="*/ 10 h 800"/>
              <a:gd name="T72" fmla="*/ 300 w 415"/>
              <a:gd name="T73" fmla="*/ 16 h 800"/>
              <a:gd name="T74" fmla="*/ 286 w 415"/>
              <a:gd name="T75" fmla="*/ 23 h 800"/>
              <a:gd name="T76" fmla="*/ 273 w 415"/>
              <a:gd name="T77" fmla="*/ 31 h 800"/>
              <a:gd name="T78" fmla="*/ 259 w 415"/>
              <a:gd name="T79" fmla="*/ 40 h 800"/>
              <a:gd name="T80" fmla="*/ 246 w 415"/>
              <a:gd name="T81" fmla="*/ 51 h 800"/>
              <a:gd name="T82" fmla="*/ 234 w 415"/>
              <a:gd name="T83" fmla="*/ 63 h 800"/>
              <a:gd name="T84" fmla="*/ 223 w 415"/>
              <a:gd name="T85" fmla="*/ 76 h 800"/>
              <a:gd name="T86" fmla="*/ 212 w 415"/>
              <a:gd name="T87" fmla="*/ 89 h 800"/>
              <a:gd name="T88" fmla="*/ 202 w 415"/>
              <a:gd name="T89" fmla="*/ 104 h 800"/>
              <a:gd name="T90" fmla="*/ 193 w 415"/>
              <a:gd name="T91" fmla="*/ 120 h 800"/>
              <a:gd name="T92" fmla="*/ 185 w 415"/>
              <a:gd name="T93" fmla="*/ 138 h 800"/>
              <a:gd name="T94" fmla="*/ 178 w 415"/>
              <a:gd name="T95" fmla="*/ 156 h 800"/>
              <a:gd name="T96" fmla="*/ 171 w 415"/>
              <a:gd name="T97" fmla="*/ 156 h 800"/>
              <a:gd name="T98" fmla="*/ 163 w 415"/>
              <a:gd name="T99" fmla="*/ 16 h 800"/>
              <a:gd name="T100" fmla="*/ 0 w 415"/>
              <a:gd name="T101" fmla="*/ 16 h 800"/>
              <a:gd name="T102" fmla="*/ 1 w 415"/>
              <a:gd name="T103" fmla="*/ 43 h 800"/>
              <a:gd name="T104" fmla="*/ 2 w 415"/>
              <a:gd name="T105" fmla="*/ 70 h 800"/>
              <a:gd name="T106" fmla="*/ 3 w 415"/>
              <a:gd name="T107" fmla="*/ 99 h 800"/>
              <a:gd name="T108" fmla="*/ 4 w 415"/>
              <a:gd name="T109" fmla="*/ 128 h 800"/>
              <a:gd name="T110" fmla="*/ 5 w 415"/>
              <a:gd name="T111" fmla="*/ 159 h 800"/>
              <a:gd name="T112" fmla="*/ 5 w 415"/>
              <a:gd name="T113" fmla="*/ 191 h 800"/>
              <a:gd name="T114" fmla="*/ 6 w 415"/>
              <a:gd name="T115" fmla="*/ 224 h 800"/>
              <a:gd name="T116" fmla="*/ 6 w 415"/>
              <a:gd name="T117" fmla="*/ 259 h 800"/>
              <a:gd name="T118" fmla="*/ 6 w 415"/>
              <a:gd name="T119"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415" h="800">
                <a:moveTo>
                  <a:pt x="6" y="800"/>
                </a:moveTo>
                <a:lnTo>
                  <a:pt x="195" y="800"/>
                </a:lnTo>
                <a:lnTo>
                  <a:pt x="195" y="391"/>
                </a:lnTo>
                <a:lnTo>
                  <a:pt x="195" y="373"/>
                </a:lnTo>
                <a:lnTo>
                  <a:pt x="196" y="356"/>
                </a:lnTo>
                <a:lnTo>
                  <a:pt x="198" y="341"/>
                </a:lnTo>
                <a:lnTo>
                  <a:pt x="200" y="327"/>
                </a:lnTo>
                <a:lnTo>
                  <a:pt x="204" y="311"/>
                </a:lnTo>
                <a:lnTo>
                  <a:pt x="209" y="296"/>
                </a:lnTo>
                <a:lnTo>
                  <a:pt x="215" y="280"/>
                </a:lnTo>
                <a:lnTo>
                  <a:pt x="222" y="267"/>
                </a:lnTo>
                <a:lnTo>
                  <a:pt x="230" y="254"/>
                </a:lnTo>
                <a:lnTo>
                  <a:pt x="238" y="242"/>
                </a:lnTo>
                <a:lnTo>
                  <a:pt x="248" y="231"/>
                </a:lnTo>
                <a:lnTo>
                  <a:pt x="258" y="221"/>
                </a:lnTo>
                <a:lnTo>
                  <a:pt x="269" y="212"/>
                </a:lnTo>
                <a:lnTo>
                  <a:pt x="281" y="205"/>
                </a:lnTo>
                <a:lnTo>
                  <a:pt x="293" y="198"/>
                </a:lnTo>
                <a:lnTo>
                  <a:pt x="306" y="193"/>
                </a:lnTo>
                <a:lnTo>
                  <a:pt x="320" y="188"/>
                </a:lnTo>
                <a:lnTo>
                  <a:pt x="334" y="185"/>
                </a:lnTo>
                <a:lnTo>
                  <a:pt x="349" y="183"/>
                </a:lnTo>
                <a:lnTo>
                  <a:pt x="364" y="182"/>
                </a:lnTo>
                <a:lnTo>
                  <a:pt x="379" y="183"/>
                </a:lnTo>
                <a:lnTo>
                  <a:pt x="393" y="184"/>
                </a:lnTo>
                <a:lnTo>
                  <a:pt x="404" y="185"/>
                </a:lnTo>
                <a:lnTo>
                  <a:pt x="415" y="187"/>
                </a:lnTo>
                <a:lnTo>
                  <a:pt x="415" y="3"/>
                </a:lnTo>
                <a:lnTo>
                  <a:pt x="406" y="2"/>
                </a:lnTo>
                <a:lnTo>
                  <a:pt x="396" y="1"/>
                </a:lnTo>
                <a:lnTo>
                  <a:pt x="385" y="0"/>
                </a:lnTo>
                <a:lnTo>
                  <a:pt x="372" y="0"/>
                </a:lnTo>
                <a:lnTo>
                  <a:pt x="358" y="1"/>
                </a:lnTo>
                <a:lnTo>
                  <a:pt x="343" y="3"/>
                </a:lnTo>
                <a:lnTo>
                  <a:pt x="329" y="6"/>
                </a:lnTo>
                <a:lnTo>
                  <a:pt x="314" y="10"/>
                </a:lnTo>
                <a:lnTo>
                  <a:pt x="300" y="16"/>
                </a:lnTo>
                <a:lnTo>
                  <a:pt x="286" y="23"/>
                </a:lnTo>
                <a:lnTo>
                  <a:pt x="273" y="31"/>
                </a:lnTo>
                <a:lnTo>
                  <a:pt x="259" y="40"/>
                </a:lnTo>
                <a:lnTo>
                  <a:pt x="246" y="51"/>
                </a:lnTo>
                <a:lnTo>
                  <a:pt x="234" y="63"/>
                </a:lnTo>
                <a:lnTo>
                  <a:pt x="223" y="76"/>
                </a:lnTo>
                <a:lnTo>
                  <a:pt x="212" y="89"/>
                </a:lnTo>
                <a:lnTo>
                  <a:pt x="202" y="104"/>
                </a:lnTo>
                <a:lnTo>
                  <a:pt x="193" y="120"/>
                </a:lnTo>
                <a:lnTo>
                  <a:pt x="185" y="138"/>
                </a:lnTo>
                <a:lnTo>
                  <a:pt x="178" y="156"/>
                </a:lnTo>
                <a:lnTo>
                  <a:pt x="171" y="156"/>
                </a:lnTo>
                <a:lnTo>
                  <a:pt x="163" y="16"/>
                </a:lnTo>
                <a:lnTo>
                  <a:pt x="0" y="16"/>
                </a:lnTo>
                <a:lnTo>
                  <a:pt x="1" y="43"/>
                </a:lnTo>
                <a:lnTo>
                  <a:pt x="2" y="70"/>
                </a:lnTo>
                <a:lnTo>
                  <a:pt x="3" y="99"/>
                </a:lnTo>
                <a:lnTo>
                  <a:pt x="4" y="128"/>
                </a:lnTo>
                <a:lnTo>
                  <a:pt x="5" y="159"/>
                </a:lnTo>
                <a:lnTo>
                  <a:pt x="5" y="191"/>
                </a:lnTo>
                <a:lnTo>
                  <a:pt x="6" y="224"/>
                </a:lnTo>
                <a:lnTo>
                  <a:pt x="6" y="259"/>
                </a:lnTo>
                <a:lnTo>
                  <a:pt x="6" y="80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5" name="Freeform 16">
            <a:extLst>
              <a:ext uri="{FF2B5EF4-FFF2-40B4-BE49-F238E27FC236}">
                <a16:creationId xmlns:a16="http://schemas.microsoft.com/office/drawing/2014/main" id="{00000000-0008-0000-0F00-00000F000000}"/>
              </a:ext>
            </a:extLst>
          </xdr:cNvPr>
          <xdr:cNvSpPr>
            <a:spLocks/>
          </xdr:cNvSpPr>
        </xdr:nvSpPr>
        <xdr:spPr bwMode="auto">
          <a:xfrm>
            <a:off x="920" y="194"/>
            <a:ext cx="6" cy="14"/>
          </a:xfrm>
          <a:custGeom>
            <a:avLst/>
            <a:gdLst>
              <a:gd name="T0" fmla="*/ 105 w 467"/>
              <a:gd name="T1" fmla="*/ 199 h 997"/>
              <a:gd name="T2" fmla="*/ 0 w 467"/>
              <a:gd name="T3" fmla="*/ 339 h 997"/>
              <a:gd name="T4" fmla="*/ 105 w 467"/>
              <a:gd name="T5" fmla="*/ 721 h 997"/>
              <a:gd name="T6" fmla="*/ 109 w 467"/>
              <a:gd name="T7" fmla="*/ 793 h 997"/>
              <a:gd name="T8" fmla="*/ 114 w 467"/>
              <a:gd name="T9" fmla="*/ 824 h 997"/>
              <a:gd name="T10" fmla="*/ 120 w 467"/>
              <a:gd name="T11" fmla="*/ 853 h 997"/>
              <a:gd name="T12" fmla="*/ 129 w 467"/>
              <a:gd name="T13" fmla="*/ 878 h 997"/>
              <a:gd name="T14" fmla="*/ 139 w 467"/>
              <a:gd name="T15" fmla="*/ 900 h 997"/>
              <a:gd name="T16" fmla="*/ 151 w 467"/>
              <a:gd name="T17" fmla="*/ 920 h 997"/>
              <a:gd name="T18" fmla="*/ 166 w 467"/>
              <a:gd name="T19" fmla="*/ 937 h 997"/>
              <a:gd name="T20" fmla="*/ 180 w 467"/>
              <a:gd name="T21" fmla="*/ 951 h 997"/>
              <a:gd name="T22" fmla="*/ 196 w 467"/>
              <a:gd name="T23" fmla="*/ 964 h 997"/>
              <a:gd name="T24" fmla="*/ 214 w 467"/>
              <a:gd name="T25" fmla="*/ 974 h 997"/>
              <a:gd name="T26" fmla="*/ 234 w 467"/>
              <a:gd name="T27" fmla="*/ 982 h 997"/>
              <a:gd name="T28" fmla="*/ 255 w 467"/>
              <a:gd name="T29" fmla="*/ 989 h 997"/>
              <a:gd name="T30" fmla="*/ 277 w 467"/>
              <a:gd name="T31" fmla="*/ 993 h 997"/>
              <a:gd name="T32" fmla="*/ 325 w 467"/>
              <a:gd name="T33" fmla="*/ 997 h 997"/>
              <a:gd name="T34" fmla="*/ 366 w 467"/>
              <a:gd name="T35" fmla="*/ 996 h 997"/>
              <a:gd name="T36" fmla="*/ 403 w 467"/>
              <a:gd name="T37" fmla="*/ 992 h 997"/>
              <a:gd name="T38" fmla="*/ 434 w 467"/>
              <a:gd name="T39" fmla="*/ 986 h 997"/>
              <a:gd name="T40" fmla="*/ 459 w 467"/>
              <a:gd name="T41" fmla="*/ 980 h 997"/>
              <a:gd name="T42" fmla="*/ 439 w 467"/>
              <a:gd name="T43" fmla="*/ 837 h 997"/>
              <a:gd name="T44" fmla="*/ 406 w 467"/>
              <a:gd name="T45" fmla="*/ 841 h 997"/>
              <a:gd name="T46" fmla="*/ 374 w 467"/>
              <a:gd name="T47" fmla="*/ 841 h 997"/>
              <a:gd name="T48" fmla="*/ 352 w 467"/>
              <a:gd name="T49" fmla="*/ 837 h 997"/>
              <a:gd name="T50" fmla="*/ 335 w 467"/>
              <a:gd name="T51" fmla="*/ 828 h 997"/>
              <a:gd name="T52" fmla="*/ 320 w 467"/>
              <a:gd name="T53" fmla="*/ 816 h 997"/>
              <a:gd name="T54" fmla="*/ 308 w 467"/>
              <a:gd name="T55" fmla="*/ 799 h 997"/>
              <a:gd name="T56" fmla="*/ 300 w 467"/>
              <a:gd name="T57" fmla="*/ 778 h 997"/>
              <a:gd name="T58" fmla="*/ 294 w 467"/>
              <a:gd name="T59" fmla="*/ 752 h 997"/>
              <a:gd name="T60" fmla="*/ 292 w 467"/>
              <a:gd name="T61" fmla="*/ 722 h 997"/>
              <a:gd name="T62" fmla="*/ 291 w 467"/>
              <a:gd name="T63" fmla="*/ 339 h 997"/>
              <a:gd name="T64" fmla="*/ 467 w 467"/>
              <a:gd name="T65" fmla="*/ 199 h 997"/>
              <a:gd name="T66" fmla="*/ 291 w 467"/>
              <a:gd name="T67" fmla="*/ 0 h 9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997">
                <a:moveTo>
                  <a:pt x="105" y="56"/>
                </a:moveTo>
                <a:lnTo>
                  <a:pt x="105" y="199"/>
                </a:lnTo>
                <a:lnTo>
                  <a:pt x="0" y="199"/>
                </a:lnTo>
                <a:lnTo>
                  <a:pt x="0" y="339"/>
                </a:lnTo>
                <a:lnTo>
                  <a:pt x="105" y="339"/>
                </a:lnTo>
                <a:lnTo>
                  <a:pt x="105" y="721"/>
                </a:lnTo>
                <a:lnTo>
                  <a:pt x="106" y="759"/>
                </a:lnTo>
                <a:lnTo>
                  <a:pt x="109" y="793"/>
                </a:lnTo>
                <a:lnTo>
                  <a:pt x="111" y="809"/>
                </a:lnTo>
                <a:lnTo>
                  <a:pt x="114" y="824"/>
                </a:lnTo>
                <a:lnTo>
                  <a:pt x="117" y="839"/>
                </a:lnTo>
                <a:lnTo>
                  <a:pt x="120" y="853"/>
                </a:lnTo>
                <a:lnTo>
                  <a:pt x="124" y="866"/>
                </a:lnTo>
                <a:lnTo>
                  <a:pt x="129" y="878"/>
                </a:lnTo>
                <a:lnTo>
                  <a:pt x="133" y="889"/>
                </a:lnTo>
                <a:lnTo>
                  <a:pt x="139" y="900"/>
                </a:lnTo>
                <a:lnTo>
                  <a:pt x="145" y="910"/>
                </a:lnTo>
                <a:lnTo>
                  <a:pt x="151" y="920"/>
                </a:lnTo>
                <a:lnTo>
                  <a:pt x="158" y="929"/>
                </a:lnTo>
                <a:lnTo>
                  <a:pt x="166" y="937"/>
                </a:lnTo>
                <a:lnTo>
                  <a:pt x="173" y="944"/>
                </a:lnTo>
                <a:lnTo>
                  <a:pt x="180" y="951"/>
                </a:lnTo>
                <a:lnTo>
                  <a:pt x="188" y="958"/>
                </a:lnTo>
                <a:lnTo>
                  <a:pt x="196" y="964"/>
                </a:lnTo>
                <a:lnTo>
                  <a:pt x="205" y="969"/>
                </a:lnTo>
                <a:lnTo>
                  <a:pt x="214" y="974"/>
                </a:lnTo>
                <a:lnTo>
                  <a:pt x="224" y="978"/>
                </a:lnTo>
                <a:lnTo>
                  <a:pt x="234" y="982"/>
                </a:lnTo>
                <a:lnTo>
                  <a:pt x="244" y="986"/>
                </a:lnTo>
                <a:lnTo>
                  <a:pt x="255" y="989"/>
                </a:lnTo>
                <a:lnTo>
                  <a:pt x="266" y="991"/>
                </a:lnTo>
                <a:lnTo>
                  <a:pt x="277" y="993"/>
                </a:lnTo>
                <a:lnTo>
                  <a:pt x="300" y="996"/>
                </a:lnTo>
                <a:lnTo>
                  <a:pt x="325" y="997"/>
                </a:lnTo>
                <a:lnTo>
                  <a:pt x="346" y="997"/>
                </a:lnTo>
                <a:lnTo>
                  <a:pt x="366" y="996"/>
                </a:lnTo>
                <a:lnTo>
                  <a:pt x="385" y="994"/>
                </a:lnTo>
                <a:lnTo>
                  <a:pt x="403" y="992"/>
                </a:lnTo>
                <a:lnTo>
                  <a:pt x="419" y="989"/>
                </a:lnTo>
                <a:lnTo>
                  <a:pt x="434" y="986"/>
                </a:lnTo>
                <a:lnTo>
                  <a:pt x="447" y="983"/>
                </a:lnTo>
                <a:lnTo>
                  <a:pt x="459" y="980"/>
                </a:lnTo>
                <a:lnTo>
                  <a:pt x="454" y="834"/>
                </a:lnTo>
                <a:lnTo>
                  <a:pt x="439" y="837"/>
                </a:lnTo>
                <a:lnTo>
                  <a:pt x="423" y="840"/>
                </a:lnTo>
                <a:lnTo>
                  <a:pt x="406" y="841"/>
                </a:lnTo>
                <a:lnTo>
                  <a:pt x="385" y="841"/>
                </a:lnTo>
                <a:lnTo>
                  <a:pt x="374" y="841"/>
                </a:lnTo>
                <a:lnTo>
                  <a:pt x="363" y="840"/>
                </a:lnTo>
                <a:lnTo>
                  <a:pt x="352" y="837"/>
                </a:lnTo>
                <a:lnTo>
                  <a:pt x="343" y="834"/>
                </a:lnTo>
                <a:lnTo>
                  <a:pt x="335" y="828"/>
                </a:lnTo>
                <a:lnTo>
                  <a:pt x="327" y="822"/>
                </a:lnTo>
                <a:lnTo>
                  <a:pt x="320" y="816"/>
                </a:lnTo>
                <a:lnTo>
                  <a:pt x="314" y="808"/>
                </a:lnTo>
                <a:lnTo>
                  <a:pt x="308" y="799"/>
                </a:lnTo>
                <a:lnTo>
                  <a:pt x="304" y="789"/>
                </a:lnTo>
                <a:lnTo>
                  <a:pt x="300" y="778"/>
                </a:lnTo>
                <a:lnTo>
                  <a:pt x="297" y="766"/>
                </a:lnTo>
                <a:lnTo>
                  <a:pt x="294" y="752"/>
                </a:lnTo>
                <a:lnTo>
                  <a:pt x="293" y="738"/>
                </a:lnTo>
                <a:lnTo>
                  <a:pt x="292" y="722"/>
                </a:lnTo>
                <a:lnTo>
                  <a:pt x="291" y="704"/>
                </a:lnTo>
                <a:lnTo>
                  <a:pt x="291" y="339"/>
                </a:lnTo>
                <a:lnTo>
                  <a:pt x="467" y="339"/>
                </a:lnTo>
                <a:lnTo>
                  <a:pt x="467" y="199"/>
                </a:lnTo>
                <a:lnTo>
                  <a:pt x="291" y="199"/>
                </a:lnTo>
                <a:lnTo>
                  <a:pt x="291" y="0"/>
                </a:lnTo>
                <a:lnTo>
                  <a:pt x="105" y="56"/>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 name="Freeform 17">
            <a:extLst>
              <a:ext uri="{FF2B5EF4-FFF2-40B4-BE49-F238E27FC236}">
                <a16:creationId xmlns:a16="http://schemas.microsoft.com/office/drawing/2014/main" id="{00000000-0008-0000-0F00-000010000000}"/>
              </a:ext>
            </a:extLst>
          </xdr:cNvPr>
          <xdr:cNvSpPr>
            <a:spLocks/>
          </xdr:cNvSpPr>
        </xdr:nvSpPr>
        <xdr:spPr bwMode="auto">
          <a:xfrm>
            <a:off x="927" y="197"/>
            <a:ext cx="7" cy="11"/>
          </a:xfrm>
          <a:custGeom>
            <a:avLst/>
            <a:gdLst>
              <a:gd name="T0" fmla="*/ 31 w 513"/>
              <a:gd name="T1" fmla="*/ 779 h 814"/>
              <a:gd name="T2" fmla="*/ 123 w 513"/>
              <a:gd name="T3" fmla="*/ 806 h 814"/>
              <a:gd name="T4" fmla="*/ 232 w 513"/>
              <a:gd name="T5" fmla="*/ 814 h 814"/>
              <a:gd name="T6" fmla="*/ 297 w 513"/>
              <a:gd name="T7" fmla="*/ 807 h 814"/>
              <a:gd name="T8" fmla="*/ 354 w 513"/>
              <a:gd name="T9" fmla="*/ 792 h 814"/>
              <a:gd name="T10" fmla="*/ 404 w 513"/>
              <a:gd name="T11" fmla="*/ 769 h 814"/>
              <a:gd name="T12" fmla="*/ 444 w 513"/>
              <a:gd name="T13" fmla="*/ 739 h 814"/>
              <a:gd name="T14" fmla="*/ 476 w 513"/>
              <a:gd name="T15" fmla="*/ 702 h 814"/>
              <a:gd name="T16" fmla="*/ 498 w 513"/>
              <a:gd name="T17" fmla="*/ 659 h 814"/>
              <a:gd name="T18" fmla="*/ 510 w 513"/>
              <a:gd name="T19" fmla="*/ 610 h 814"/>
              <a:gd name="T20" fmla="*/ 513 w 513"/>
              <a:gd name="T21" fmla="*/ 550 h 814"/>
              <a:gd name="T22" fmla="*/ 495 w 513"/>
              <a:gd name="T23" fmla="*/ 477 h 814"/>
              <a:gd name="T24" fmla="*/ 453 w 513"/>
              <a:gd name="T25" fmla="*/ 416 h 814"/>
              <a:gd name="T26" fmla="*/ 387 w 513"/>
              <a:gd name="T27" fmla="*/ 364 h 814"/>
              <a:gd name="T28" fmla="*/ 288 w 513"/>
              <a:gd name="T29" fmla="*/ 318 h 814"/>
              <a:gd name="T30" fmla="*/ 232 w 513"/>
              <a:gd name="T31" fmla="*/ 287 h 814"/>
              <a:gd name="T32" fmla="*/ 207 w 513"/>
              <a:gd name="T33" fmla="*/ 260 h 814"/>
              <a:gd name="T34" fmla="*/ 197 w 513"/>
              <a:gd name="T35" fmla="*/ 229 h 814"/>
              <a:gd name="T36" fmla="*/ 200 w 513"/>
              <a:gd name="T37" fmla="*/ 196 h 814"/>
              <a:gd name="T38" fmla="*/ 216 w 513"/>
              <a:gd name="T39" fmla="*/ 168 h 814"/>
              <a:gd name="T40" fmla="*/ 245 w 513"/>
              <a:gd name="T41" fmla="*/ 148 h 814"/>
              <a:gd name="T42" fmla="*/ 286 w 513"/>
              <a:gd name="T43" fmla="*/ 139 h 814"/>
              <a:gd name="T44" fmla="*/ 363 w 513"/>
              <a:gd name="T45" fmla="*/ 146 h 814"/>
              <a:gd name="T46" fmla="*/ 433 w 513"/>
              <a:gd name="T47" fmla="*/ 174 h 814"/>
              <a:gd name="T48" fmla="*/ 448 w 513"/>
              <a:gd name="T49" fmla="*/ 28 h 814"/>
              <a:gd name="T50" fmla="*/ 352 w 513"/>
              <a:gd name="T51" fmla="*/ 4 h 814"/>
              <a:gd name="T52" fmla="*/ 264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1 w 513"/>
              <a:gd name="T69" fmla="*/ 274 h 814"/>
              <a:gd name="T70" fmla="*/ 43 w 513"/>
              <a:gd name="T71" fmla="*/ 338 h 814"/>
              <a:gd name="T72" fmla="*/ 90 w 513"/>
              <a:gd name="T73" fmla="*/ 396 h 814"/>
              <a:gd name="T74" fmla="*/ 165 w 513"/>
              <a:gd name="T75" fmla="*/ 447 h 814"/>
              <a:gd name="T76" fmla="*/ 270 w 513"/>
              <a:gd name="T77" fmla="*/ 496 h 814"/>
              <a:gd name="T78" fmla="*/ 307 w 513"/>
              <a:gd name="T79" fmla="*/ 523 h 814"/>
              <a:gd name="T80" fmla="*/ 326 w 513"/>
              <a:gd name="T81" fmla="*/ 553 h 814"/>
              <a:gd name="T82" fmla="*/ 332 w 513"/>
              <a:gd name="T83" fmla="*/ 587 h 814"/>
              <a:gd name="T84" fmla="*/ 325 w 513"/>
              <a:gd name="T85" fmla="*/ 623 h 814"/>
              <a:gd name="T86" fmla="*/ 303 w 513"/>
              <a:gd name="T87" fmla="*/ 652 h 814"/>
              <a:gd name="T88" fmla="*/ 267 w 513"/>
              <a:gd name="T89" fmla="*/ 670 h 814"/>
              <a:gd name="T90" fmla="*/ 216 w 513"/>
              <a:gd name="T91" fmla="*/ 676 h 814"/>
              <a:gd name="T92" fmla="*/ 166 w 513"/>
              <a:gd name="T93" fmla="*/ 671 h 814"/>
              <a:gd name="T94" fmla="*/ 73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5" y="800"/>
                </a:lnTo>
                <a:lnTo>
                  <a:pt x="123" y="806"/>
                </a:lnTo>
                <a:lnTo>
                  <a:pt x="153" y="810"/>
                </a:lnTo>
                <a:lnTo>
                  <a:pt x="183" y="813"/>
                </a:lnTo>
                <a:lnTo>
                  <a:pt x="214" y="814"/>
                </a:lnTo>
                <a:lnTo>
                  <a:pt x="232" y="814"/>
                </a:lnTo>
                <a:lnTo>
                  <a:pt x="248" y="813"/>
                </a:lnTo>
                <a:lnTo>
                  <a:pt x="265" y="812"/>
                </a:lnTo>
                <a:lnTo>
                  <a:pt x="281" y="810"/>
                </a:lnTo>
                <a:lnTo>
                  <a:pt x="297" y="807"/>
                </a:lnTo>
                <a:lnTo>
                  <a:pt x="312" y="804"/>
                </a:lnTo>
                <a:lnTo>
                  <a:pt x="326" y="801"/>
                </a:lnTo>
                <a:lnTo>
                  <a:pt x="340" y="797"/>
                </a:lnTo>
                <a:lnTo>
                  <a:pt x="354" y="792"/>
                </a:lnTo>
                <a:lnTo>
                  <a:pt x="367" y="788"/>
                </a:lnTo>
                <a:lnTo>
                  <a:pt x="380" y="782"/>
                </a:lnTo>
                <a:lnTo>
                  <a:pt x="392" y="776"/>
                </a:lnTo>
                <a:lnTo>
                  <a:pt x="404" y="769"/>
                </a:lnTo>
                <a:lnTo>
                  <a:pt x="415" y="762"/>
                </a:lnTo>
                <a:lnTo>
                  <a:pt x="425" y="755"/>
                </a:lnTo>
                <a:lnTo>
                  <a:pt x="435" y="747"/>
                </a:lnTo>
                <a:lnTo>
                  <a:pt x="444" y="739"/>
                </a:lnTo>
                <a:lnTo>
                  <a:pt x="453" y="730"/>
                </a:lnTo>
                <a:lnTo>
                  <a:pt x="461" y="721"/>
                </a:lnTo>
                <a:lnTo>
                  <a:pt x="469" y="712"/>
                </a:lnTo>
                <a:lnTo>
                  <a:pt x="476"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3" y="550"/>
                </a:lnTo>
                <a:lnTo>
                  <a:pt x="510" y="531"/>
                </a:lnTo>
                <a:lnTo>
                  <a:pt x="507" y="511"/>
                </a:lnTo>
                <a:lnTo>
                  <a:pt x="502" y="494"/>
                </a:lnTo>
                <a:lnTo>
                  <a:pt x="495" y="477"/>
                </a:lnTo>
                <a:lnTo>
                  <a:pt x="487" y="461"/>
                </a:lnTo>
                <a:lnTo>
                  <a:pt x="477" y="445"/>
                </a:lnTo>
                <a:lnTo>
                  <a:pt x="466" y="430"/>
                </a:lnTo>
                <a:lnTo>
                  <a:pt x="453" y="416"/>
                </a:lnTo>
                <a:lnTo>
                  <a:pt x="439" y="402"/>
                </a:lnTo>
                <a:lnTo>
                  <a:pt x="423" y="389"/>
                </a:lnTo>
                <a:lnTo>
                  <a:pt x="406" y="376"/>
                </a:lnTo>
                <a:lnTo>
                  <a:pt x="387" y="364"/>
                </a:lnTo>
                <a:lnTo>
                  <a:pt x="365" y="353"/>
                </a:lnTo>
                <a:lnTo>
                  <a:pt x="343" y="342"/>
                </a:lnTo>
                <a:lnTo>
                  <a:pt x="319" y="332"/>
                </a:lnTo>
                <a:lnTo>
                  <a:pt x="288" y="318"/>
                </a:lnTo>
                <a:lnTo>
                  <a:pt x="262" y="305"/>
                </a:lnTo>
                <a:lnTo>
                  <a:pt x="251" y="299"/>
                </a:lnTo>
                <a:lnTo>
                  <a:pt x="241" y="293"/>
                </a:lnTo>
                <a:lnTo>
                  <a:pt x="232" y="287"/>
                </a:lnTo>
                <a:lnTo>
                  <a:pt x="224" y="279"/>
                </a:lnTo>
                <a:lnTo>
                  <a:pt x="217" y="273"/>
                </a:lnTo>
                <a:lnTo>
                  <a:pt x="212" y="266"/>
                </a:lnTo>
                <a:lnTo>
                  <a:pt x="207" y="260"/>
                </a:lnTo>
                <a:lnTo>
                  <a:pt x="203" y="253"/>
                </a:lnTo>
                <a:lnTo>
                  <a:pt x="200" y="245"/>
                </a:lnTo>
                <a:lnTo>
                  <a:pt x="198" y="238"/>
                </a:lnTo>
                <a:lnTo>
                  <a:pt x="197" y="229"/>
                </a:lnTo>
                <a:lnTo>
                  <a:pt x="197" y="221"/>
                </a:lnTo>
                <a:lnTo>
                  <a:pt x="197" y="212"/>
                </a:lnTo>
                <a:lnTo>
                  <a:pt x="198" y="204"/>
                </a:lnTo>
                <a:lnTo>
                  <a:pt x="200" y="196"/>
                </a:lnTo>
                <a:lnTo>
                  <a:pt x="203" y="189"/>
                </a:lnTo>
                <a:lnTo>
                  <a:pt x="207" y="181"/>
                </a:lnTo>
                <a:lnTo>
                  <a:pt x="211" y="175"/>
                </a:lnTo>
                <a:lnTo>
                  <a:pt x="216" y="168"/>
                </a:lnTo>
                <a:lnTo>
                  <a:pt x="223" y="162"/>
                </a:lnTo>
                <a:lnTo>
                  <a:pt x="229" y="157"/>
                </a:lnTo>
                <a:lnTo>
                  <a:pt x="237" y="152"/>
                </a:lnTo>
                <a:lnTo>
                  <a:pt x="245" y="148"/>
                </a:lnTo>
                <a:lnTo>
                  <a:pt x="254" y="145"/>
                </a:lnTo>
                <a:lnTo>
                  <a:pt x="264" y="142"/>
                </a:lnTo>
                <a:lnTo>
                  <a:pt x="275" y="140"/>
                </a:lnTo>
                <a:lnTo>
                  <a:pt x="286" y="139"/>
                </a:lnTo>
                <a:lnTo>
                  <a:pt x="299" y="138"/>
                </a:lnTo>
                <a:lnTo>
                  <a:pt x="321" y="139"/>
                </a:lnTo>
                <a:lnTo>
                  <a:pt x="343" y="142"/>
                </a:lnTo>
                <a:lnTo>
                  <a:pt x="363" y="146"/>
                </a:lnTo>
                <a:lnTo>
                  <a:pt x="384" y="152"/>
                </a:lnTo>
                <a:lnTo>
                  <a:pt x="402" y="158"/>
                </a:lnTo>
                <a:lnTo>
                  <a:pt x="419" y="166"/>
                </a:lnTo>
                <a:lnTo>
                  <a:pt x="433" y="174"/>
                </a:lnTo>
                <a:lnTo>
                  <a:pt x="446" y="181"/>
                </a:lnTo>
                <a:lnTo>
                  <a:pt x="485" y="46"/>
                </a:lnTo>
                <a:lnTo>
                  <a:pt x="467" y="36"/>
                </a:lnTo>
                <a:lnTo>
                  <a:pt x="448" y="28"/>
                </a:lnTo>
                <a:lnTo>
                  <a:pt x="427" y="20"/>
                </a:lnTo>
                <a:lnTo>
                  <a:pt x="404" y="14"/>
                </a:lnTo>
                <a:lnTo>
                  <a:pt x="379" y="8"/>
                </a:lnTo>
                <a:lnTo>
                  <a:pt x="352" y="4"/>
                </a:lnTo>
                <a:lnTo>
                  <a:pt x="324" y="1"/>
                </a:lnTo>
                <a:lnTo>
                  <a:pt x="295" y="0"/>
                </a:lnTo>
                <a:lnTo>
                  <a:pt x="280" y="1"/>
                </a:lnTo>
                <a:lnTo>
                  <a:pt x="264" y="1"/>
                </a:lnTo>
                <a:lnTo>
                  <a:pt x="250" y="3"/>
                </a:lnTo>
                <a:lnTo>
                  <a:pt x="235" y="5"/>
                </a:lnTo>
                <a:lnTo>
                  <a:pt x="221" y="8"/>
                </a:lnTo>
                <a:lnTo>
                  <a:pt x="207" y="11"/>
                </a:lnTo>
                <a:lnTo>
                  <a:pt x="194" y="14"/>
                </a:lnTo>
                <a:lnTo>
                  <a:pt x="181" y="19"/>
                </a:lnTo>
                <a:lnTo>
                  <a:pt x="168" y="23"/>
                </a:lnTo>
                <a:lnTo>
                  <a:pt x="156" y="28"/>
                </a:lnTo>
                <a:lnTo>
                  <a:pt x="145" y="34"/>
                </a:lnTo>
                <a:lnTo>
                  <a:pt x="133" y="40"/>
                </a:lnTo>
                <a:lnTo>
                  <a:pt x="123" y="48"/>
                </a:lnTo>
                <a:lnTo>
                  <a:pt x="112" y="55"/>
                </a:lnTo>
                <a:lnTo>
                  <a:pt x="103" y="62"/>
                </a:lnTo>
                <a:lnTo>
                  <a:pt x="93" y="70"/>
                </a:lnTo>
                <a:lnTo>
                  <a:pt x="85" y="78"/>
                </a:lnTo>
                <a:lnTo>
                  <a:pt x="76" y="87"/>
                </a:lnTo>
                <a:lnTo>
                  <a:pt x="68" y="96"/>
                </a:lnTo>
                <a:lnTo>
                  <a:pt x="61" y="105"/>
                </a:lnTo>
                <a:lnTo>
                  <a:pt x="55" y="115"/>
                </a:lnTo>
                <a:lnTo>
                  <a:pt x="48" y="125"/>
                </a:lnTo>
                <a:lnTo>
                  <a:pt x="43" y="135"/>
                </a:lnTo>
                <a:lnTo>
                  <a:pt x="38" y="146"/>
                </a:lnTo>
                <a:lnTo>
                  <a:pt x="33" y="157"/>
                </a:lnTo>
                <a:lnTo>
                  <a:pt x="29" y="169"/>
                </a:lnTo>
                <a:lnTo>
                  <a:pt x="26" y="180"/>
                </a:lnTo>
                <a:lnTo>
                  <a:pt x="23" y="192"/>
                </a:lnTo>
                <a:lnTo>
                  <a:pt x="21" y="204"/>
                </a:lnTo>
                <a:lnTo>
                  <a:pt x="19" y="216"/>
                </a:lnTo>
                <a:lnTo>
                  <a:pt x="18" y="229"/>
                </a:lnTo>
                <a:lnTo>
                  <a:pt x="18" y="241"/>
                </a:lnTo>
                <a:lnTo>
                  <a:pt x="19" y="258"/>
                </a:lnTo>
                <a:lnTo>
                  <a:pt x="21"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9" y="459"/>
                </a:lnTo>
                <a:lnTo>
                  <a:pt x="214" y="470"/>
                </a:lnTo>
                <a:lnTo>
                  <a:pt x="245" y="483"/>
                </a:lnTo>
                <a:lnTo>
                  <a:pt x="270" y="496"/>
                </a:lnTo>
                <a:lnTo>
                  <a:pt x="281" y="503"/>
                </a:lnTo>
                <a:lnTo>
                  <a:pt x="291" y="509"/>
                </a:lnTo>
                <a:lnTo>
                  <a:pt x="299" y="516"/>
                </a:lnTo>
                <a:lnTo>
                  <a:pt x="307" y="523"/>
                </a:lnTo>
                <a:lnTo>
                  <a:pt x="313" y="531"/>
                </a:lnTo>
                <a:lnTo>
                  <a:pt x="318" y="538"/>
                </a:lnTo>
                <a:lnTo>
                  <a:pt x="323" y="545"/>
                </a:lnTo>
                <a:lnTo>
                  <a:pt x="326" y="553"/>
                </a:lnTo>
                <a:lnTo>
                  <a:pt x="329" y="561"/>
                </a:lnTo>
                <a:lnTo>
                  <a:pt x="331" y="569"/>
                </a:lnTo>
                <a:lnTo>
                  <a:pt x="332" y="578"/>
                </a:lnTo>
                <a:lnTo>
                  <a:pt x="332" y="587"/>
                </a:lnTo>
                <a:lnTo>
                  <a:pt x="332" y="597"/>
                </a:lnTo>
                <a:lnTo>
                  <a:pt x="330" y="606"/>
                </a:lnTo>
                <a:lnTo>
                  <a:pt x="328" y="615"/>
                </a:lnTo>
                <a:lnTo>
                  <a:pt x="325" y="623"/>
                </a:lnTo>
                <a:lnTo>
                  <a:pt x="321" y="631"/>
                </a:lnTo>
                <a:lnTo>
                  <a:pt x="316" y="638"/>
                </a:lnTo>
                <a:lnTo>
                  <a:pt x="310" y="645"/>
                </a:lnTo>
                <a:lnTo>
                  <a:pt x="303" y="652"/>
                </a:lnTo>
                <a:lnTo>
                  <a:pt x="296" y="657"/>
                </a:lnTo>
                <a:lnTo>
                  <a:pt x="287" y="662"/>
                </a:lnTo>
                <a:lnTo>
                  <a:pt x="277" y="666"/>
                </a:lnTo>
                <a:lnTo>
                  <a:pt x="267" y="670"/>
                </a:lnTo>
                <a:lnTo>
                  <a:pt x="255" y="672"/>
                </a:lnTo>
                <a:lnTo>
                  <a:pt x="243" y="674"/>
                </a:lnTo>
                <a:lnTo>
                  <a:pt x="230" y="676"/>
                </a:lnTo>
                <a:lnTo>
                  <a:pt x="216" y="676"/>
                </a:lnTo>
                <a:lnTo>
                  <a:pt x="203" y="676"/>
                </a:lnTo>
                <a:lnTo>
                  <a:pt x="191" y="675"/>
                </a:lnTo>
                <a:lnTo>
                  <a:pt x="178" y="673"/>
                </a:lnTo>
                <a:lnTo>
                  <a:pt x="166" y="671"/>
                </a:lnTo>
                <a:lnTo>
                  <a:pt x="141" y="666"/>
                </a:lnTo>
                <a:lnTo>
                  <a:pt x="117" y="659"/>
                </a:lnTo>
                <a:lnTo>
                  <a:pt x="94" y="652"/>
                </a:lnTo>
                <a:lnTo>
                  <a:pt x="73" y="642"/>
                </a:lnTo>
                <a:lnTo>
                  <a:pt x="54" y="633"/>
                </a:lnTo>
                <a:lnTo>
                  <a:pt x="37" y="624"/>
                </a:lnTo>
                <a:lnTo>
                  <a:pt x="0" y="762"/>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7" name="Freeform 18">
            <a:extLst>
              <a:ext uri="{FF2B5EF4-FFF2-40B4-BE49-F238E27FC236}">
                <a16:creationId xmlns:a16="http://schemas.microsoft.com/office/drawing/2014/main" id="{00000000-0008-0000-0F00-000011000000}"/>
              </a:ext>
            </a:extLst>
          </xdr:cNvPr>
          <xdr:cNvSpPr>
            <a:spLocks/>
          </xdr:cNvSpPr>
        </xdr:nvSpPr>
        <xdr:spPr bwMode="auto">
          <a:xfrm>
            <a:off x="939" y="193"/>
            <a:ext cx="9" cy="15"/>
          </a:xfrm>
          <a:custGeom>
            <a:avLst/>
            <a:gdLst>
              <a:gd name="T0" fmla="*/ 34 w 646"/>
              <a:gd name="T1" fmla="*/ 1067 h 1112"/>
              <a:gd name="T2" fmla="*/ 127 w 646"/>
              <a:gd name="T3" fmla="*/ 1097 h 1112"/>
              <a:gd name="T4" fmla="*/ 202 w 646"/>
              <a:gd name="T5" fmla="*/ 1109 h 1112"/>
              <a:gd name="T6" fmla="*/ 284 w 646"/>
              <a:gd name="T7" fmla="*/ 1112 h 1112"/>
              <a:gd name="T8" fmla="*/ 370 w 646"/>
              <a:gd name="T9" fmla="*/ 1102 h 1112"/>
              <a:gd name="T10" fmla="*/ 445 w 646"/>
              <a:gd name="T11" fmla="*/ 1081 h 1112"/>
              <a:gd name="T12" fmla="*/ 509 w 646"/>
              <a:gd name="T13" fmla="*/ 1048 h 1112"/>
              <a:gd name="T14" fmla="*/ 560 w 646"/>
              <a:gd name="T15" fmla="*/ 1007 h 1112"/>
              <a:gd name="T16" fmla="*/ 600 w 646"/>
              <a:gd name="T17" fmla="*/ 958 h 1112"/>
              <a:gd name="T18" fmla="*/ 628 w 646"/>
              <a:gd name="T19" fmla="*/ 900 h 1112"/>
              <a:gd name="T20" fmla="*/ 643 w 646"/>
              <a:gd name="T21" fmla="*/ 839 h 1112"/>
              <a:gd name="T22" fmla="*/ 646 w 646"/>
              <a:gd name="T23" fmla="*/ 763 h 1112"/>
              <a:gd name="T24" fmla="*/ 635 w 646"/>
              <a:gd name="T25" fmla="*/ 701 h 1112"/>
              <a:gd name="T26" fmla="*/ 618 w 646"/>
              <a:gd name="T27" fmla="*/ 656 h 1112"/>
              <a:gd name="T28" fmla="*/ 593 w 646"/>
              <a:gd name="T29" fmla="*/ 615 h 1112"/>
              <a:gd name="T30" fmla="*/ 530 w 646"/>
              <a:gd name="T31" fmla="*/ 549 h 1112"/>
              <a:gd name="T32" fmla="*/ 427 w 646"/>
              <a:gd name="T33" fmla="*/ 485 h 1112"/>
              <a:gd name="T34" fmla="*/ 292 w 646"/>
              <a:gd name="T35" fmla="*/ 419 h 1112"/>
              <a:gd name="T36" fmla="*/ 239 w 646"/>
              <a:gd name="T37" fmla="*/ 378 h 1112"/>
              <a:gd name="T38" fmla="*/ 211 w 646"/>
              <a:gd name="T39" fmla="*/ 331 h 1112"/>
              <a:gd name="T40" fmla="*/ 205 w 646"/>
              <a:gd name="T41" fmla="*/ 277 h 1112"/>
              <a:gd name="T42" fmla="*/ 220 w 646"/>
              <a:gd name="T43" fmla="*/ 230 h 1112"/>
              <a:gd name="T44" fmla="*/ 256 w 646"/>
              <a:gd name="T45" fmla="*/ 190 h 1112"/>
              <a:gd name="T46" fmla="*/ 313 w 646"/>
              <a:gd name="T47" fmla="*/ 165 h 1112"/>
              <a:gd name="T48" fmla="*/ 389 w 646"/>
              <a:gd name="T49" fmla="*/ 159 h 1112"/>
              <a:gd name="T50" fmla="*/ 462 w 646"/>
              <a:gd name="T51" fmla="*/ 168 h 1112"/>
              <a:gd name="T52" fmla="*/ 548 w 646"/>
              <a:gd name="T53" fmla="*/ 197 h 1112"/>
              <a:gd name="T54" fmla="*/ 564 w 646"/>
              <a:gd name="T55" fmla="*/ 30 h 1112"/>
              <a:gd name="T56" fmla="*/ 449 w 646"/>
              <a:gd name="T57" fmla="*/ 4 h 1112"/>
              <a:gd name="T58" fmla="*/ 377 w 646"/>
              <a:gd name="T59" fmla="*/ 0 h 1112"/>
              <a:gd name="T60" fmla="*/ 297 w 646"/>
              <a:gd name="T61" fmla="*/ 6 h 1112"/>
              <a:gd name="T62" fmla="*/ 226 w 646"/>
              <a:gd name="T63" fmla="*/ 23 h 1112"/>
              <a:gd name="T64" fmla="*/ 164 w 646"/>
              <a:gd name="T65" fmla="*/ 51 h 1112"/>
              <a:gd name="T66" fmla="*/ 111 w 646"/>
              <a:gd name="T67" fmla="*/ 88 h 1112"/>
              <a:gd name="T68" fmla="*/ 70 w 646"/>
              <a:gd name="T69" fmla="*/ 134 h 1112"/>
              <a:gd name="T70" fmla="*/ 40 w 646"/>
              <a:gd name="T71" fmla="*/ 186 h 1112"/>
              <a:gd name="T72" fmla="*/ 22 w 646"/>
              <a:gd name="T73" fmla="*/ 245 h 1112"/>
              <a:gd name="T74" fmla="*/ 16 w 646"/>
              <a:gd name="T75" fmla="*/ 308 h 1112"/>
              <a:gd name="T76" fmla="*/ 20 w 646"/>
              <a:gd name="T77" fmla="*/ 361 h 1112"/>
              <a:gd name="T78" fmla="*/ 34 w 646"/>
              <a:gd name="T79" fmla="*/ 408 h 1112"/>
              <a:gd name="T80" fmla="*/ 57 w 646"/>
              <a:gd name="T81" fmla="*/ 452 h 1112"/>
              <a:gd name="T82" fmla="*/ 87 w 646"/>
              <a:gd name="T83" fmla="*/ 493 h 1112"/>
              <a:gd name="T84" fmla="*/ 171 w 646"/>
              <a:gd name="T85" fmla="*/ 563 h 1112"/>
              <a:gd name="T86" fmla="*/ 280 w 646"/>
              <a:gd name="T87" fmla="*/ 620 h 1112"/>
              <a:gd name="T88" fmla="*/ 359 w 646"/>
              <a:gd name="T89" fmla="*/ 659 h 1112"/>
              <a:gd name="T90" fmla="*/ 414 w 646"/>
              <a:gd name="T91" fmla="*/ 701 h 1112"/>
              <a:gd name="T92" fmla="*/ 446 w 646"/>
              <a:gd name="T93" fmla="*/ 748 h 1112"/>
              <a:gd name="T94" fmla="*/ 457 w 646"/>
              <a:gd name="T95" fmla="*/ 805 h 1112"/>
              <a:gd name="T96" fmla="*/ 444 w 646"/>
              <a:gd name="T97" fmla="*/ 866 h 1112"/>
              <a:gd name="T98" fmla="*/ 408 w 646"/>
              <a:gd name="T99" fmla="*/ 912 h 1112"/>
              <a:gd name="T100" fmla="*/ 350 w 646"/>
              <a:gd name="T101" fmla="*/ 942 h 1112"/>
              <a:gd name="T102" fmla="*/ 270 w 646"/>
              <a:gd name="T103" fmla="*/ 953 h 1112"/>
              <a:gd name="T104" fmla="*/ 205 w 646"/>
              <a:gd name="T105" fmla="*/ 949 h 1112"/>
              <a:gd name="T106" fmla="*/ 85 w 646"/>
              <a:gd name="T107" fmla="*/ 915 h 11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46" h="1112">
                <a:moveTo>
                  <a:pt x="0" y="1051"/>
                </a:moveTo>
                <a:lnTo>
                  <a:pt x="10" y="1056"/>
                </a:lnTo>
                <a:lnTo>
                  <a:pt x="21" y="1062"/>
                </a:lnTo>
                <a:lnTo>
                  <a:pt x="34" y="1067"/>
                </a:lnTo>
                <a:lnTo>
                  <a:pt x="47" y="1074"/>
                </a:lnTo>
                <a:lnTo>
                  <a:pt x="77" y="1084"/>
                </a:lnTo>
                <a:lnTo>
                  <a:pt x="110" y="1093"/>
                </a:lnTo>
                <a:lnTo>
                  <a:pt x="127" y="1097"/>
                </a:lnTo>
                <a:lnTo>
                  <a:pt x="145" y="1101"/>
                </a:lnTo>
                <a:lnTo>
                  <a:pt x="165" y="1104"/>
                </a:lnTo>
                <a:lnTo>
                  <a:pt x="183" y="1107"/>
                </a:lnTo>
                <a:lnTo>
                  <a:pt x="202" y="1109"/>
                </a:lnTo>
                <a:lnTo>
                  <a:pt x="222" y="1111"/>
                </a:lnTo>
                <a:lnTo>
                  <a:pt x="241" y="1112"/>
                </a:lnTo>
                <a:lnTo>
                  <a:pt x="261" y="1112"/>
                </a:lnTo>
                <a:lnTo>
                  <a:pt x="284" y="1112"/>
                </a:lnTo>
                <a:lnTo>
                  <a:pt x="307" y="1111"/>
                </a:lnTo>
                <a:lnTo>
                  <a:pt x="329" y="1109"/>
                </a:lnTo>
                <a:lnTo>
                  <a:pt x="350" y="1106"/>
                </a:lnTo>
                <a:lnTo>
                  <a:pt x="370" y="1102"/>
                </a:lnTo>
                <a:lnTo>
                  <a:pt x="390" y="1098"/>
                </a:lnTo>
                <a:lnTo>
                  <a:pt x="409" y="1093"/>
                </a:lnTo>
                <a:lnTo>
                  <a:pt x="428" y="1087"/>
                </a:lnTo>
                <a:lnTo>
                  <a:pt x="445" y="1081"/>
                </a:lnTo>
                <a:lnTo>
                  <a:pt x="462" y="1074"/>
                </a:lnTo>
                <a:lnTo>
                  <a:pt x="479" y="1065"/>
                </a:lnTo>
                <a:lnTo>
                  <a:pt x="494" y="1057"/>
                </a:lnTo>
                <a:lnTo>
                  <a:pt x="509" y="1048"/>
                </a:lnTo>
                <a:lnTo>
                  <a:pt x="523" y="1038"/>
                </a:lnTo>
                <a:lnTo>
                  <a:pt x="536" y="1028"/>
                </a:lnTo>
                <a:lnTo>
                  <a:pt x="549" y="1018"/>
                </a:lnTo>
                <a:lnTo>
                  <a:pt x="560" y="1007"/>
                </a:lnTo>
                <a:lnTo>
                  <a:pt x="571" y="995"/>
                </a:lnTo>
                <a:lnTo>
                  <a:pt x="582" y="983"/>
                </a:lnTo>
                <a:lnTo>
                  <a:pt x="591" y="971"/>
                </a:lnTo>
                <a:lnTo>
                  <a:pt x="600" y="958"/>
                </a:lnTo>
                <a:lnTo>
                  <a:pt x="608" y="943"/>
                </a:lnTo>
                <a:lnTo>
                  <a:pt x="615" y="929"/>
                </a:lnTo>
                <a:lnTo>
                  <a:pt x="622" y="915"/>
                </a:lnTo>
                <a:lnTo>
                  <a:pt x="628" y="900"/>
                </a:lnTo>
                <a:lnTo>
                  <a:pt x="633" y="886"/>
                </a:lnTo>
                <a:lnTo>
                  <a:pt x="637" y="870"/>
                </a:lnTo>
                <a:lnTo>
                  <a:pt x="640" y="855"/>
                </a:lnTo>
                <a:lnTo>
                  <a:pt x="643" y="839"/>
                </a:lnTo>
                <a:lnTo>
                  <a:pt x="645" y="822"/>
                </a:lnTo>
                <a:lnTo>
                  <a:pt x="646" y="805"/>
                </a:lnTo>
                <a:lnTo>
                  <a:pt x="646" y="789"/>
                </a:lnTo>
                <a:lnTo>
                  <a:pt x="646" y="763"/>
                </a:lnTo>
                <a:lnTo>
                  <a:pt x="643" y="737"/>
                </a:lnTo>
                <a:lnTo>
                  <a:pt x="641" y="725"/>
                </a:lnTo>
                <a:lnTo>
                  <a:pt x="638" y="713"/>
                </a:lnTo>
                <a:lnTo>
                  <a:pt x="635" y="701"/>
                </a:lnTo>
                <a:lnTo>
                  <a:pt x="631" y="689"/>
                </a:lnTo>
                <a:lnTo>
                  <a:pt x="627" y="678"/>
                </a:lnTo>
                <a:lnTo>
                  <a:pt x="623" y="667"/>
                </a:lnTo>
                <a:lnTo>
                  <a:pt x="618" y="656"/>
                </a:lnTo>
                <a:lnTo>
                  <a:pt x="612" y="646"/>
                </a:lnTo>
                <a:lnTo>
                  <a:pt x="606" y="635"/>
                </a:lnTo>
                <a:lnTo>
                  <a:pt x="600" y="625"/>
                </a:lnTo>
                <a:lnTo>
                  <a:pt x="593" y="615"/>
                </a:lnTo>
                <a:lnTo>
                  <a:pt x="585" y="605"/>
                </a:lnTo>
                <a:lnTo>
                  <a:pt x="569" y="586"/>
                </a:lnTo>
                <a:lnTo>
                  <a:pt x="550" y="567"/>
                </a:lnTo>
                <a:lnTo>
                  <a:pt x="530" y="549"/>
                </a:lnTo>
                <a:lnTo>
                  <a:pt x="507" y="533"/>
                </a:lnTo>
                <a:lnTo>
                  <a:pt x="483" y="516"/>
                </a:lnTo>
                <a:lnTo>
                  <a:pt x="456" y="501"/>
                </a:lnTo>
                <a:lnTo>
                  <a:pt x="427" y="485"/>
                </a:lnTo>
                <a:lnTo>
                  <a:pt x="396" y="471"/>
                </a:lnTo>
                <a:lnTo>
                  <a:pt x="349" y="449"/>
                </a:lnTo>
                <a:lnTo>
                  <a:pt x="310" y="428"/>
                </a:lnTo>
                <a:lnTo>
                  <a:pt x="292" y="419"/>
                </a:lnTo>
                <a:lnTo>
                  <a:pt x="277" y="409"/>
                </a:lnTo>
                <a:lnTo>
                  <a:pt x="263" y="399"/>
                </a:lnTo>
                <a:lnTo>
                  <a:pt x="250" y="389"/>
                </a:lnTo>
                <a:lnTo>
                  <a:pt x="239" y="378"/>
                </a:lnTo>
                <a:lnTo>
                  <a:pt x="230" y="368"/>
                </a:lnTo>
                <a:lnTo>
                  <a:pt x="222" y="356"/>
                </a:lnTo>
                <a:lnTo>
                  <a:pt x="216" y="345"/>
                </a:lnTo>
                <a:lnTo>
                  <a:pt x="211" y="331"/>
                </a:lnTo>
                <a:lnTo>
                  <a:pt x="207" y="318"/>
                </a:lnTo>
                <a:lnTo>
                  <a:pt x="205" y="304"/>
                </a:lnTo>
                <a:lnTo>
                  <a:pt x="205" y="289"/>
                </a:lnTo>
                <a:lnTo>
                  <a:pt x="205" y="277"/>
                </a:lnTo>
                <a:lnTo>
                  <a:pt x="207" y="265"/>
                </a:lnTo>
                <a:lnTo>
                  <a:pt x="210" y="253"/>
                </a:lnTo>
                <a:lnTo>
                  <a:pt x="214" y="242"/>
                </a:lnTo>
                <a:lnTo>
                  <a:pt x="220" y="230"/>
                </a:lnTo>
                <a:lnTo>
                  <a:pt x="227" y="220"/>
                </a:lnTo>
                <a:lnTo>
                  <a:pt x="235" y="209"/>
                </a:lnTo>
                <a:lnTo>
                  <a:pt x="245" y="199"/>
                </a:lnTo>
                <a:lnTo>
                  <a:pt x="256" y="190"/>
                </a:lnTo>
                <a:lnTo>
                  <a:pt x="268" y="183"/>
                </a:lnTo>
                <a:lnTo>
                  <a:pt x="282" y="176"/>
                </a:lnTo>
                <a:lnTo>
                  <a:pt x="297" y="170"/>
                </a:lnTo>
                <a:lnTo>
                  <a:pt x="313" y="165"/>
                </a:lnTo>
                <a:lnTo>
                  <a:pt x="332" y="161"/>
                </a:lnTo>
                <a:lnTo>
                  <a:pt x="351" y="159"/>
                </a:lnTo>
                <a:lnTo>
                  <a:pt x="372" y="158"/>
                </a:lnTo>
                <a:lnTo>
                  <a:pt x="389" y="159"/>
                </a:lnTo>
                <a:lnTo>
                  <a:pt x="405" y="160"/>
                </a:lnTo>
                <a:lnTo>
                  <a:pt x="420" y="161"/>
                </a:lnTo>
                <a:lnTo>
                  <a:pt x="435" y="163"/>
                </a:lnTo>
                <a:lnTo>
                  <a:pt x="462" y="168"/>
                </a:lnTo>
                <a:lnTo>
                  <a:pt x="488" y="174"/>
                </a:lnTo>
                <a:lnTo>
                  <a:pt x="510" y="182"/>
                </a:lnTo>
                <a:lnTo>
                  <a:pt x="531" y="189"/>
                </a:lnTo>
                <a:lnTo>
                  <a:pt x="548" y="197"/>
                </a:lnTo>
                <a:lnTo>
                  <a:pt x="564" y="205"/>
                </a:lnTo>
                <a:lnTo>
                  <a:pt x="605" y="47"/>
                </a:lnTo>
                <a:lnTo>
                  <a:pt x="586" y="39"/>
                </a:lnTo>
                <a:lnTo>
                  <a:pt x="564" y="30"/>
                </a:lnTo>
                <a:lnTo>
                  <a:pt x="539" y="22"/>
                </a:lnTo>
                <a:lnTo>
                  <a:pt x="512" y="15"/>
                </a:lnTo>
                <a:lnTo>
                  <a:pt x="482" y="8"/>
                </a:lnTo>
                <a:lnTo>
                  <a:pt x="449" y="4"/>
                </a:lnTo>
                <a:lnTo>
                  <a:pt x="432" y="2"/>
                </a:lnTo>
                <a:lnTo>
                  <a:pt x="414" y="1"/>
                </a:lnTo>
                <a:lnTo>
                  <a:pt x="396" y="0"/>
                </a:lnTo>
                <a:lnTo>
                  <a:pt x="377" y="0"/>
                </a:lnTo>
                <a:lnTo>
                  <a:pt x="356" y="0"/>
                </a:lnTo>
                <a:lnTo>
                  <a:pt x="336" y="1"/>
                </a:lnTo>
                <a:lnTo>
                  <a:pt x="316" y="3"/>
                </a:lnTo>
                <a:lnTo>
                  <a:pt x="297" y="6"/>
                </a:lnTo>
                <a:lnTo>
                  <a:pt x="278" y="9"/>
                </a:lnTo>
                <a:lnTo>
                  <a:pt x="260" y="13"/>
                </a:lnTo>
                <a:lnTo>
                  <a:pt x="243" y="18"/>
                </a:lnTo>
                <a:lnTo>
                  <a:pt x="226" y="23"/>
                </a:lnTo>
                <a:lnTo>
                  <a:pt x="209" y="29"/>
                </a:lnTo>
                <a:lnTo>
                  <a:pt x="194" y="36"/>
                </a:lnTo>
                <a:lnTo>
                  <a:pt x="179" y="43"/>
                </a:lnTo>
                <a:lnTo>
                  <a:pt x="164" y="51"/>
                </a:lnTo>
                <a:lnTo>
                  <a:pt x="150" y="59"/>
                </a:lnTo>
                <a:lnTo>
                  <a:pt x="136" y="69"/>
                </a:lnTo>
                <a:lnTo>
                  <a:pt x="123" y="78"/>
                </a:lnTo>
                <a:lnTo>
                  <a:pt x="111" y="88"/>
                </a:lnTo>
                <a:lnTo>
                  <a:pt x="100" y="100"/>
                </a:lnTo>
                <a:lnTo>
                  <a:pt x="89" y="111"/>
                </a:lnTo>
                <a:lnTo>
                  <a:pt x="80" y="122"/>
                </a:lnTo>
                <a:lnTo>
                  <a:pt x="70" y="134"/>
                </a:lnTo>
                <a:lnTo>
                  <a:pt x="62" y="147"/>
                </a:lnTo>
                <a:lnTo>
                  <a:pt x="54" y="159"/>
                </a:lnTo>
                <a:lnTo>
                  <a:pt x="47" y="173"/>
                </a:lnTo>
                <a:lnTo>
                  <a:pt x="40" y="186"/>
                </a:lnTo>
                <a:lnTo>
                  <a:pt x="35" y="200"/>
                </a:lnTo>
                <a:lnTo>
                  <a:pt x="30" y="215"/>
                </a:lnTo>
                <a:lnTo>
                  <a:pt x="25" y="230"/>
                </a:lnTo>
                <a:lnTo>
                  <a:pt x="22" y="245"/>
                </a:lnTo>
                <a:lnTo>
                  <a:pt x="19" y="260"/>
                </a:lnTo>
                <a:lnTo>
                  <a:pt x="17" y="276"/>
                </a:lnTo>
                <a:lnTo>
                  <a:pt x="16" y="292"/>
                </a:lnTo>
                <a:lnTo>
                  <a:pt x="16" y="308"/>
                </a:lnTo>
                <a:lnTo>
                  <a:pt x="16" y="321"/>
                </a:lnTo>
                <a:lnTo>
                  <a:pt x="17" y="334"/>
                </a:lnTo>
                <a:lnTo>
                  <a:pt x="18" y="348"/>
                </a:lnTo>
                <a:lnTo>
                  <a:pt x="20" y="361"/>
                </a:lnTo>
                <a:lnTo>
                  <a:pt x="23" y="373"/>
                </a:lnTo>
                <a:lnTo>
                  <a:pt x="26" y="385"/>
                </a:lnTo>
                <a:lnTo>
                  <a:pt x="30" y="397"/>
                </a:lnTo>
                <a:lnTo>
                  <a:pt x="34" y="408"/>
                </a:lnTo>
                <a:lnTo>
                  <a:pt x="39" y="420"/>
                </a:lnTo>
                <a:lnTo>
                  <a:pt x="44" y="431"/>
                </a:lnTo>
                <a:lnTo>
                  <a:pt x="50" y="441"/>
                </a:lnTo>
                <a:lnTo>
                  <a:pt x="57" y="452"/>
                </a:lnTo>
                <a:lnTo>
                  <a:pt x="64" y="463"/>
                </a:lnTo>
                <a:lnTo>
                  <a:pt x="71" y="474"/>
                </a:lnTo>
                <a:lnTo>
                  <a:pt x="79" y="483"/>
                </a:lnTo>
                <a:lnTo>
                  <a:pt x="87" y="493"/>
                </a:lnTo>
                <a:lnTo>
                  <a:pt x="105" y="512"/>
                </a:lnTo>
                <a:lnTo>
                  <a:pt x="125" y="530"/>
                </a:lnTo>
                <a:lnTo>
                  <a:pt x="148" y="547"/>
                </a:lnTo>
                <a:lnTo>
                  <a:pt x="171" y="563"/>
                </a:lnTo>
                <a:lnTo>
                  <a:pt x="196" y="578"/>
                </a:lnTo>
                <a:lnTo>
                  <a:pt x="223" y="594"/>
                </a:lnTo>
                <a:lnTo>
                  <a:pt x="250" y="607"/>
                </a:lnTo>
                <a:lnTo>
                  <a:pt x="280" y="620"/>
                </a:lnTo>
                <a:lnTo>
                  <a:pt x="302" y="630"/>
                </a:lnTo>
                <a:lnTo>
                  <a:pt x="323" y="640"/>
                </a:lnTo>
                <a:lnTo>
                  <a:pt x="342" y="650"/>
                </a:lnTo>
                <a:lnTo>
                  <a:pt x="359" y="659"/>
                </a:lnTo>
                <a:lnTo>
                  <a:pt x="375" y="669"/>
                </a:lnTo>
                <a:lnTo>
                  <a:pt x="390" y="679"/>
                </a:lnTo>
                <a:lnTo>
                  <a:pt x="403" y="690"/>
                </a:lnTo>
                <a:lnTo>
                  <a:pt x="414" y="701"/>
                </a:lnTo>
                <a:lnTo>
                  <a:pt x="424" y="713"/>
                </a:lnTo>
                <a:lnTo>
                  <a:pt x="433" y="724"/>
                </a:lnTo>
                <a:lnTo>
                  <a:pt x="440" y="736"/>
                </a:lnTo>
                <a:lnTo>
                  <a:pt x="446" y="748"/>
                </a:lnTo>
                <a:lnTo>
                  <a:pt x="451" y="761"/>
                </a:lnTo>
                <a:lnTo>
                  <a:pt x="454" y="775"/>
                </a:lnTo>
                <a:lnTo>
                  <a:pt x="456" y="789"/>
                </a:lnTo>
                <a:lnTo>
                  <a:pt x="457" y="805"/>
                </a:lnTo>
                <a:lnTo>
                  <a:pt x="456" y="821"/>
                </a:lnTo>
                <a:lnTo>
                  <a:pt x="454" y="837"/>
                </a:lnTo>
                <a:lnTo>
                  <a:pt x="450" y="852"/>
                </a:lnTo>
                <a:lnTo>
                  <a:pt x="444" y="866"/>
                </a:lnTo>
                <a:lnTo>
                  <a:pt x="437" y="878"/>
                </a:lnTo>
                <a:lnTo>
                  <a:pt x="429" y="891"/>
                </a:lnTo>
                <a:lnTo>
                  <a:pt x="419" y="902"/>
                </a:lnTo>
                <a:lnTo>
                  <a:pt x="408" y="912"/>
                </a:lnTo>
                <a:lnTo>
                  <a:pt x="396" y="921"/>
                </a:lnTo>
                <a:lnTo>
                  <a:pt x="382" y="929"/>
                </a:lnTo>
                <a:lnTo>
                  <a:pt x="366" y="936"/>
                </a:lnTo>
                <a:lnTo>
                  <a:pt x="350" y="942"/>
                </a:lnTo>
                <a:lnTo>
                  <a:pt x="332" y="946"/>
                </a:lnTo>
                <a:lnTo>
                  <a:pt x="312" y="951"/>
                </a:lnTo>
                <a:lnTo>
                  <a:pt x="292" y="953"/>
                </a:lnTo>
                <a:lnTo>
                  <a:pt x="270" y="953"/>
                </a:lnTo>
                <a:lnTo>
                  <a:pt x="254" y="953"/>
                </a:lnTo>
                <a:lnTo>
                  <a:pt x="237" y="952"/>
                </a:lnTo>
                <a:lnTo>
                  <a:pt x="221" y="951"/>
                </a:lnTo>
                <a:lnTo>
                  <a:pt x="205" y="949"/>
                </a:lnTo>
                <a:lnTo>
                  <a:pt x="173" y="942"/>
                </a:lnTo>
                <a:lnTo>
                  <a:pt x="142" y="935"/>
                </a:lnTo>
                <a:lnTo>
                  <a:pt x="112" y="926"/>
                </a:lnTo>
                <a:lnTo>
                  <a:pt x="85" y="915"/>
                </a:lnTo>
                <a:lnTo>
                  <a:pt x="60" y="904"/>
                </a:lnTo>
                <a:lnTo>
                  <a:pt x="38" y="892"/>
                </a:lnTo>
                <a:lnTo>
                  <a:pt x="0" y="1051"/>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8" name="Freeform 19">
            <a:extLst>
              <a:ext uri="{FF2B5EF4-FFF2-40B4-BE49-F238E27FC236}">
                <a16:creationId xmlns:a16="http://schemas.microsoft.com/office/drawing/2014/main" id="{00000000-0008-0000-0F00-000012000000}"/>
              </a:ext>
            </a:extLst>
          </xdr:cNvPr>
          <xdr:cNvSpPr>
            <a:spLocks/>
          </xdr:cNvSpPr>
        </xdr:nvSpPr>
        <xdr:spPr bwMode="auto">
          <a:xfrm>
            <a:off x="950" y="197"/>
            <a:ext cx="7" cy="11"/>
          </a:xfrm>
          <a:custGeom>
            <a:avLst/>
            <a:gdLst>
              <a:gd name="T0" fmla="*/ 515 w 570"/>
              <a:gd name="T1" fmla="*/ 643 h 812"/>
              <a:gd name="T2" fmla="*/ 467 w 570"/>
              <a:gd name="T3" fmla="*/ 656 h 812"/>
              <a:gd name="T4" fmla="*/ 409 w 570"/>
              <a:gd name="T5" fmla="*/ 661 h 812"/>
              <a:gd name="T6" fmla="*/ 375 w 570"/>
              <a:gd name="T7" fmla="*/ 659 h 812"/>
              <a:gd name="T8" fmla="*/ 343 w 570"/>
              <a:gd name="T9" fmla="*/ 652 h 812"/>
              <a:gd name="T10" fmla="*/ 313 w 570"/>
              <a:gd name="T11" fmla="*/ 639 h 812"/>
              <a:gd name="T12" fmla="*/ 286 w 570"/>
              <a:gd name="T13" fmla="*/ 623 h 812"/>
              <a:gd name="T14" fmla="*/ 261 w 570"/>
              <a:gd name="T15" fmla="*/ 602 h 812"/>
              <a:gd name="T16" fmla="*/ 240 w 570"/>
              <a:gd name="T17" fmla="*/ 577 h 812"/>
              <a:gd name="T18" fmla="*/ 222 w 570"/>
              <a:gd name="T19" fmla="*/ 548 h 812"/>
              <a:gd name="T20" fmla="*/ 208 w 570"/>
              <a:gd name="T21" fmla="*/ 514 h 812"/>
              <a:gd name="T22" fmla="*/ 199 w 570"/>
              <a:gd name="T23" fmla="*/ 477 h 812"/>
              <a:gd name="T24" fmla="*/ 193 w 570"/>
              <a:gd name="T25" fmla="*/ 436 h 812"/>
              <a:gd name="T26" fmla="*/ 193 w 570"/>
              <a:gd name="T27" fmla="*/ 380 h 812"/>
              <a:gd name="T28" fmla="*/ 206 w 570"/>
              <a:gd name="T29" fmla="*/ 306 h 812"/>
              <a:gd name="T30" fmla="*/ 219 w 570"/>
              <a:gd name="T31" fmla="*/ 272 h 812"/>
              <a:gd name="T32" fmla="*/ 235 w 570"/>
              <a:gd name="T33" fmla="*/ 242 h 812"/>
              <a:gd name="T34" fmla="*/ 256 w 570"/>
              <a:gd name="T35" fmla="*/ 215 h 812"/>
              <a:gd name="T36" fmla="*/ 279 w 570"/>
              <a:gd name="T37" fmla="*/ 193 h 812"/>
              <a:gd name="T38" fmla="*/ 307 w 570"/>
              <a:gd name="T39" fmla="*/ 175 h 812"/>
              <a:gd name="T40" fmla="*/ 337 w 570"/>
              <a:gd name="T41" fmla="*/ 160 h 812"/>
              <a:gd name="T42" fmla="*/ 371 w 570"/>
              <a:gd name="T43" fmla="*/ 152 h 812"/>
              <a:gd name="T44" fmla="*/ 409 w 570"/>
              <a:gd name="T45" fmla="*/ 149 h 812"/>
              <a:gd name="T46" fmla="*/ 469 w 570"/>
              <a:gd name="T47" fmla="*/ 154 h 812"/>
              <a:gd name="T48" fmla="*/ 515 w 570"/>
              <a:gd name="T49" fmla="*/ 167 h 812"/>
              <a:gd name="T50" fmla="*/ 570 w 570"/>
              <a:gd name="T51" fmla="*/ 32 h 812"/>
              <a:gd name="T52" fmla="*/ 517 w 570"/>
              <a:gd name="T53" fmla="*/ 14 h 812"/>
              <a:gd name="T54" fmla="*/ 452 w 570"/>
              <a:gd name="T55" fmla="*/ 2 h 812"/>
              <a:gd name="T56" fmla="*/ 381 w 570"/>
              <a:gd name="T57" fmla="*/ 0 h 812"/>
              <a:gd name="T58" fmla="*/ 314 w 570"/>
              <a:gd name="T59" fmla="*/ 8 h 812"/>
              <a:gd name="T60" fmla="*/ 253 w 570"/>
              <a:gd name="T61" fmla="*/ 24 h 812"/>
              <a:gd name="T62" fmla="*/ 198 w 570"/>
              <a:gd name="T63" fmla="*/ 49 h 812"/>
              <a:gd name="T64" fmla="*/ 149 w 570"/>
              <a:gd name="T65" fmla="*/ 80 h 812"/>
              <a:gd name="T66" fmla="*/ 107 w 570"/>
              <a:gd name="T67" fmla="*/ 118 h 812"/>
              <a:gd name="T68" fmla="*/ 71 w 570"/>
              <a:gd name="T69" fmla="*/ 164 h 812"/>
              <a:gd name="T70" fmla="*/ 42 w 570"/>
              <a:gd name="T71" fmla="*/ 213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5 w 570"/>
              <a:gd name="T89" fmla="*/ 718 h 812"/>
              <a:gd name="T90" fmla="*/ 156 w 570"/>
              <a:gd name="T91" fmla="*/ 751 h 812"/>
              <a:gd name="T92" fmla="*/ 203 w 570"/>
              <a:gd name="T93" fmla="*/ 778 h 812"/>
              <a:gd name="T94" fmla="*/ 254 w 570"/>
              <a:gd name="T95" fmla="*/ 797 h 812"/>
              <a:gd name="T96" fmla="*/ 311 w 570"/>
              <a:gd name="T97" fmla="*/ 808 h 812"/>
              <a:gd name="T98" fmla="*/ 372 w 570"/>
              <a:gd name="T99" fmla="*/ 812 h 812"/>
              <a:gd name="T100" fmla="*/ 462 w 570"/>
              <a:gd name="T101" fmla="*/ 805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8"/>
                </a:lnTo>
                <a:lnTo>
                  <a:pt x="515" y="643"/>
                </a:lnTo>
                <a:lnTo>
                  <a:pt x="500" y="649"/>
                </a:lnTo>
                <a:lnTo>
                  <a:pt x="484" y="653"/>
                </a:lnTo>
                <a:lnTo>
                  <a:pt x="467" y="656"/>
                </a:lnTo>
                <a:lnTo>
                  <a:pt x="449" y="659"/>
                </a:lnTo>
                <a:lnTo>
                  <a:pt x="430" y="661"/>
                </a:lnTo>
                <a:lnTo>
                  <a:pt x="409" y="661"/>
                </a:lnTo>
                <a:lnTo>
                  <a:pt x="397" y="661"/>
                </a:lnTo>
                <a:lnTo>
                  <a:pt x="386" y="660"/>
                </a:lnTo>
                <a:lnTo>
                  <a:pt x="375" y="659"/>
                </a:lnTo>
                <a:lnTo>
                  <a:pt x="364" y="657"/>
                </a:lnTo>
                <a:lnTo>
                  <a:pt x="353" y="655"/>
                </a:lnTo>
                <a:lnTo>
                  <a:pt x="343" y="652"/>
                </a:lnTo>
                <a:lnTo>
                  <a:pt x="332" y="648"/>
                </a:lnTo>
                <a:lnTo>
                  <a:pt x="323" y="643"/>
                </a:lnTo>
                <a:lnTo>
                  <a:pt x="313" y="639"/>
                </a:lnTo>
                <a:lnTo>
                  <a:pt x="303" y="634"/>
                </a:lnTo>
                <a:lnTo>
                  <a:pt x="294" y="629"/>
                </a:lnTo>
                <a:lnTo>
                  <a:pt x="286" y="623"/>
                </a:lnTo>
                <a:lnTo>
                  <a:pt x="277" y="616"/>
                </a:lnTo>
                <a:lnTo>
                  <a:pt x="269" y="609"/>
                </a:lnTo>
                <a:lnTo>
                  <a:pt x="261" y="602"/>
                </a:lnTo>
                <a:lnTo>
                  <a:pt x="254" y="594"/>
                </a:lnTo>
                <a:lnTo>
                  <a:pt x="247" y="586"/>
                </a:lnTo>
                <a:lnTo>
                  <a:pt x="240" y="577"/>
                </a:lnTo>
                <a:lnTo>
                  <a:pt x="234" y="568"/>
                </a:lnTo>
                <a:lnTo>
                  <a:pt x="228" y="558"/>
                </a:lnTo>
                <a:lnTo>
                  <a:pt x="222" y="548"/>
                </a:lnTo>
                <a:lnTo>
                  <a:pt x="217" y="537"/>
                </a:lnTo>
                <a:lnTo>
                  <a:pt x="213" y="526"/>
                </a:lnTo>
                <a:lnTo>
                  <a:pt x="208" y="514"/>
                </a:lnTo>
                <a:lnTo>
                  <a:pt x="205" y="502"/>
                </a:lnTo>
                <a:lnTo>
                  <a:pt x="201" y="490"/>
                </a:lnTo>
                <a:lnTo>
                  <a:pt x="199" y="477"/>
                </a:lnTo>
                <a:lnTo>
                  <a:pt x="196" y="464"/>
                </a:lnTo>
                <a:lnTo>
                  <a:pt x="194" y="450"/>
                </a:lnTo>
                <a:lnTo>
                  <a:pt x="193" y="436"/>
                </a:lnTo>
                <a:lnTo>
                  <a:pt x="192" y="422"/>
                </a:lnTo>
                <a:lnTo>
                  <a:pt x="192" y="407"/>
                </a:lnTo>
                <a:lnTo>
                  <a:pt x="193" y="380"/>
                </a:lnTo>
                <a:lnTo>
                  <a:pt x="196" y="354"/>
                </a:lnTo>
                <a:lnTo>
                  <a:pt x="200" y="329"/>
                </a:lnTo>
                <a:lnTo>
                  <a:pt x="206" y="306"/>
                </a:lnTo>
                <a:lnTo>
                  <a:pt x="210" y="295"/>
                </a:lnTo>
                <a:lnTo>
                  <a:pt x="214" y="282"/>
                </a:lnTo>
                <a:lnTo>
                  <a:pt x="219" y="272"/>
                </a:lnTo>
                <a:lnTo>
                  <a:pt x="224" y="261"/>
                </a:lnTo>
                <a:lnTo>
                  <a:pt x="230" y="251"/>
                </a:lnTo>
                <a:lnTo>
                  <a:pt x="235" y="242"/>
                </a:lnTo>
                <a:lnTo>
                  <a:pt x="242" y="233"/>
                </a:lnTo>
                <a:lnTo>
                  <a:pt x="248" y="224"/>
                </a:lnTo>
                <a:lnTo>
                  <a:pt x="256" y="215"/>
                </a:lnTo>
                <a:lnTo>
                  <a:pt x="263" y="208"/>
                </a:lnTo>
                <a:lnTo>
                  <a:pt x="271" y="200"/>
                </a:lnTo>
                <a:lnTo>
                  <a:pt x="279" y="193"/>
                </a:lnTo>
                <a:lnTo>
                  <a:pt x="288" y="186"/>
                </a:lnTo>
                <a:lnTo>
                  <a:pt x="297" y="180"/>
                </a:lnTo>
                <a:lnTo>
                  <a:pt x="307" y="175"/>
                </a:lnTo>
                <a:lnTo>
                  <a:pt x="316" y="170"/>
                </a:lnTo>
                <a:lnTo>
                  <a:pt x="327" y="165"/>
                </a:lnTo>
                <a:lnTo>
                  <a:pt x="337" y="160"/>
                </a:lnTo>
                <a:lnTo>
                  <a:pt x="348" y="157"/>
                </a:lnTo>
                <a:lnTo>
                  <a:pt x="360" y="154"/>
                </a:lnTo>
                <a:lnTo>
                  <a:pt x="371" y="152"/>
                </a:lnTo>
                <a:lnTo>
                  <a:pt x="384" y="150"/>
                </a:lnTo>
                <a:lnTo>
                  <a:pt x="396" y="149"/>
                </a:lnTo>
                <a:lnTo>
                  <a:pt x="409" y="149"/>
                </a:lnTo>
                <a:lnTo>
                  <a:pt x="431" y="150"/>
                </a:lnTo>
                <a:lnTo>
                  <a:pt x="451" y="151"/>
                </a:lnTo>
                <a:lnTo>
                  <a:pt x="469" y="154"/>
                </a:lnTo>
                <a:lnTo>
                  <a:pt x="486" y="157"/>
                </a:lnTo>
                <a:lnTo>
                  <a:pt x="501" y="161"/>
                </a:lnTo>
                <a:lnTo>
                  <a:pt x="515" y="167"/>
                </a:lnTo>
                <a:lnTo>
                  <a:pt x="527" y="172"/>
                </a:lnTo>
                <a:lnTo>
                  <a:pt x="538" y="177"/>
                </a:lnTo>
                <a:lnTo>
                  <a:pt x="570" y="32"/>
                </a:lnTo>
                <a:lnTo>
                  <a:pt x="554" y="25"/>
                </a:lnTo>
                <a:lnTo>
                  <a:pt x="537" y="19"/>
                </a:lnTo>
                <a:lnTo>
                  <a:pt x="517" y="14"/>
                </a:lnTo>
                <a:lnTo>
                  <a:pt x="497" y="9"/>
                </a:lnTo>
                <a:lnTo>
                  <a:pt x="475" y="5"/>
                </a:lnTo>
                <a:lnTo>
                  <a:pt x="452" y="2"/>
                </a:lnTo>
                <a:lnTo>
                  <a:pt x="428" y="0"/>
                </a:lnTo>
                <a:lnTo>
                  <a:pt x="404" y="0"/>
                </a:lnTo>
                <a:lnTo>
                  <a:pt x="381" y="0"/>
                </a:lnTo>
                <a:lnTo>
                  <a:pt x="358" y="2"/>
                </a:lnTo>
                <a:lnTo>
                  <a:pt x="336" y="4"/>
                </a:lnTo>
                <a:lnTo>
                  <a:pt x="314" y="8"/>
                </a:lnTo>
                <a:lnTo>
                  <a:pt x="293" y="12"/>
                </a:lnTo>
                <a:lnTo>
                  <a:pt x="273" y="18"/>
                </a:lnTo>
                <a:lnTo>
                  <a:pt x="253" y="24"/>
                </a:lnTo>
                <a:lnTo>
                  <a:pt x="234" y="31"/>
                </a:lnTo>
                <a:lnTo>
                  <a:pt x="216" y="39"/>
                </a:lnTo>
                <a:lnTo>
                  <a:pt x="198" y="49"/>
                </a:lnTo>
                <a:lnTo>
                  <a:pt x="181" y="59"/>
                </a:lnTo>
                <a:lnTo>
                  <a:pt x="165" y="69"/>
                </a:lnTo>
                <a:lnTo>
                  <a:pt x="149" y="80"/>
                </a:lnTo>
                <a:lnTo>
                  <a:pt x="135" y="92"/>
                </a:lnTo>
                <a:lnTo>
                  <a:pt x="121" y="105"/>
                </a:lnTo>
                <a:lnTo>
                  <a:pt x="107" y="118"/>
                </a:lnTo>
                <a:lnTo>
                  <a:pt x="95" y="133"/>
                </a:lnTo>
                <a:lnTo>
                  <a:pt x="82" y="147"/>
                </a:lnTo>
                <a:lnTo>
                  <a:pt x="71" y="164"/>
                </a:lnTo>
                <a:lnTo>
                  <a:pt x="60" y="180"/>
                </a:lnTo>
                <a:lnTo>
                  <a:pt x="51" y="196"/>
                </a:lnTo>
                <a:lnTo>
                  <a:pt x="42" y="213"/>
                </a:lnTo>
                <a:lnTo>
                  <a:pt x="34" y="231"/>
                </a:lnTo>
                <a:lnTo>
                  <a:pt x="27" y="249"/>
                </a:lnTo>
                <a:lnTo>
                  <a:pt x="21" y="268"/>
                </a:lnTo>
                <a:lnTo>
                  <a:pt x="15" y="288"/>
                </a:lnTo>
                <a:lnTo>
                  <a:pt x="10" y="308"/>
                </a:lnTo>
                <a:lnTo>
                  <a:pt x="7" y="328"/>
                </a:lnTo>
                <a:lnTo>
                  <a:pt x="4" y="349"/>
                </a:lnTo>
                <a:lnTo>
                  <a:pt x="1" y="370"/>
                </a:lnTo>
                <a:lnTo>
                  <a:pt x="0" y="391"/>
                </a:lnTo>
                <a:lnTo>
                  <a:pt x="0" y="414"/>
                </a:lnTo>
                <a:lnTo>
                  <a:pt x="0" y="436"/>
                </a:lnTo>
                <a:lnTo>
                  <a:pt x="1" y="459"/>
                </a:lnTo>
                <a:lnTo>
                  <a:pt x="3" y="480"/>
                </a:lnTo>
                <a:lnTo>
                  <a:pt x="6" y="501"/>
                </a:lnTo>
                <a:lnTo>
                  <a:pt x="10" y="522"/>
                </a:lnTo>
                <a:lnTo>
                  <a:pt x="15" y="542"/>
                </a:lnTo>
                <a:lnTo>
                  <a:pt x="20" y="562"/>
                </a:lnTo>
                <a:lnTo>
                  <a:pt x="26" y="580"/>
                </a:lnTo>
                <a:lnTo>
                  <a:pt x="33" y="598"/>
                </a:lnTo>
                <a:lnTo>
                  <a:pt x="41" y="615"/>
                </a:lnTo>
                <a:lnTo>
                  <a:pt x="49" y="632"/>
                </a:lnTo>
                <a:lnTo>
                  <a:pt x="58" y="649"/>
                </a:lnTo>
                <a:lnTo>
                  <a:pt x="68" y="664"/>
                </a:lnTo>
                <a:lnTo>
                  <a:pt x="78" y="679"/>
                </a:lnTo>
                <a:lnTo>
                  <a:pt x="90" y="692"/>
                </a:lnTo>
                <a:lnTo>
                  <a:pt x="102" y="706"/>
                </a:lnTo>
                <a:lnTo>
                  <a:pt x="115" y="718"/>
                </a:lnTo>
                <a:lnTo>
                  <a:pt x="128" y="730"/>
                </a:lnTo>
                <a:lnTo>
                  <a:pt x="141" y="741"/>
                </a:lnTo>
                <a:lnTo>
                  <a:pt x="156" y="751"/>
                </a:lnTo>
                <a:lnTo>
                  <a:pt x="171" y="760"/>
                </a:lnTo>
                <a:lnTo>
                  <a:pt x="186" y="770"/>
                </a:lnTo>
                <a:lnTo>
                  <a:pt x="203" y="778"/>
                </a:lnTo>
                <a:lnTo>
                  <a:pt x="219" y="785"/>
                </a:lnTo>
                <a:lnTo>
                  <a:pt x="237" y="791"/>
                </a:lnTo>
                <a:lnTo>
                  <a:pt x="254" y="797"/>
                </a:lnTo>
                <a:lnTo>
                  <a:pt x="273" y="801"/>
                </a:lnTo>
                <a:lnTo>
                  <a:pt x="292" y="805"/>
                </a:lnTo>
                <a:lnTo>
                  <a:pt x="311" y="808"/>
                </a:lnTo>
                <a:lnTo>
                  <a:pt x="331" y="810"/>
                </a:lnTo>
                <a:lnTo>
                  <a:pt x="351" y="812"/>
                </a:lnTo>
                <a:lnTo>
                  <a:pt x="372" y="812"/>
                </a:lnTo>
                <a:lnTo>
                  <a:pt x="404" y="811"/>
                </a:lnTo>
                <a:lnTo>
                  <a:pt x="434" y="809"/>
                </a:lnTo>
                <a:lnTo>
                  <a:pt x="462" y="805"/>
                </a:lnTo>
                <a:lnTo>
                  <a:pt x="488" y="801"/>
                </a:lnTo>
                <a:lnTo>
                  <a:pt x="511" y="795"/>
                </a:lnTo>
                <a:lnTo>
                  <a:pt x="532" y="789"/>
                </a:lnTo>
                <a:lnTo>
                  <a:pt x="550" y="783"/>
                </a:lnTo>
                <a:lnTo>
                  <a:pt x="565" y="777"/>
                </a:lnTo>
                <a:lnTo>
                  <a:pt x="541"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 name="Freeform 20">
            <a:extLst>
              <a:ext uri="{FF2B5EF4-FFF2-40B4-BE49-F238E27FC236}">
                <a16:creationId xmlns:a16="http://schemas.microsoft.com/office/drawing/2014/main" id="{00000000-0008-0000-0F00-000013000000}"/>
              </a:ext>
            </a:extLst>
          </xdr:cNvPr>
          <xdr:cNvSpPr>
            <a:spLocks noEditPoints="1"/>
          </xdr:cNvSpPr>
        </xdr:nvSpPr>
        <xdr:spPr bwMode="auto">
          <a:xfrm>
            <a:off x="959" y="193"/>
            <a:ext cx="3" cy="15"/>
          </a:xfrm>
          <a:custGeom>
            <a:avLst/>
            <a:gdLst>
              <a:gd name="T0" fmla="*/ 199 w 210"/>
              <a:gd name="T1" fmla="*/ 319 h 1103"/>
              <a:gd name="T2" fmla="*/ 10 w 210"/>
              <a:gd name="T3" fmla="*/ 1103 h 1103"/>
              <a:gd name="T4" fmla="*/ 105 w 210"/>
              <a:gd name="T5" fmla="*/ 208 h 1103"/>
              <a:gd name="T6" fmla="*/ 128 w 210"/>
              <a:gd name="T7" fmla="*/ 206 h 1103"/>
              <a:gd name="T8" fmla="*/ 148 w 210"/>
              <a:gd name="T9" fmla="*/ 200 h 1103"/>
              <a:gd name="T10" fmla="*/ 166 w 210"/>
              <a:gd name="T11" fmla="*/ 191 h 1103"/>
              <a:gd name="T12" fmla="*/ 182 w 210"/>
              <a:gd name="T13" fmla="*/ 178 h 1103"/>
              <a:gd name="T14" fmla="*/ 194 w 210"/>
              <a:gd name="T15" fmla="*/ 163 h 1103"/>
              <a:gd name="T16" fmla="*/ 203 w 210"/>
              <a:gd name="T17" fmla="*/ 146 h 1103"/>
              <a:gd name="T18" fmla="*/ 208 w 210"/>
              <a:gd name="T19" fmla="*/ 126 h 1103"/>
              <a:gd name="T20" fmla="*/ 210 w 210"/>
              <a:gd name="T21" fmla="*/ 104 h 1103"/>
              <a:gd name="T22" fmla="*/ 208 w 210"/>
              <a:gd name="T23" fmla="*/ 82 h 1103"/>
              <a:gd name="T24" fmla="*/ 203 w 210"/>
              <a:gd name="T25" fmla="*/ 62 h 1103"/>
              <a:gd name="T26" fmla="*/ 194 w 210"/>
              <a:gd name="T27" fmla="*/ 44 h 1103"/>
              <a:gd name="T28" fmla="*/ 182 w 210"/>
              <a:gd name="T29" fmla="*/ 29 h 1103"/>
              <a:gd name="T30" fmla="*/ 167 w 210"/>
              <a:gd name="T31" fmla="*/ 17 h 1103"/>
              <a:gd name="T32" fmla="*/ 149 w 210"/>
              <a:gd name="T33" fmla="*/ 7 h 1103"/>
              <a:gd name="T34" fmla="*/ 129 w 210"/>
              <a:gd name="T35" fmla="*/ 2 h 1103"/>
              <a:gd name="T36" fmla="*/ 107 w 210"/>
              <a:gd name="T37" fmla="*/ 0 h 1103"/>
              <a:gd name="T38" fmla="*/ 83 w 210"/>
              <a:gd name="T39" fmla="*/ 2 h 1103"/>
              <a:gd name="T40" fmla="*/ 63 w 210"/>
              <a:gd name="T41" fmla="*/ 8 h 1103"/>
              <a:gd name="T42" fmla="*/ 45 w 210"/>
              <a:gd name="T43" fmla="*/ 17 h 1103"/>
              <a:gd name="T44" fmla="*/ 30 w 210"/>
              <a:gd name="T45" fmla="*/ 30 h 1103"/>
              <a:gd name="T46" fmla="*/ 17 w 210"/>
              <a:gd name="T47" fmla="*/ 45 h 1103"/>
              <a:gd name="T48" fmla="*/ 8 w 210"/>
              <a:gd name="T49" fmla="*/ 62 h 1103"/>
              <a:gd name="T50" fmla="*/ 2 w 210"/>
              <a:gd name="T51" fmla="*/ 82 h 1103"/>
              <a:gd name="T52" fmla="*/ 0 w 210"/>
              <a:gd name="T53" fmla="*/ 104 h 1103"/>
              <a:gd name="T54" fmla="*/ 2 w 210"/>
              <a:gd name="T55" fmla="*/ 126 h 1103"/>
              <a:gd name="T56" fmla="*/ 8 w 210"/>
              <a:gd name="T57" fmla="*/ 146 h 1103"/>
              <a:gd name="T58" fmla="*/ 17 w 210"/>
              <a:gd name="T59" fmla="*/ 163 h 1103"/>
              <a:gd name="T60" fmla="*/ 29 w 210"/>
              <a:gd name="T61" fmla="*/ 178 h 1103"/>
              <a:gd name="T62" fmla="*/ 44 w 210"/>
              <a:gd name="T63" fmla="*/ 191 h 1103"/>
              <a:gd name="T64" fmla="*/ 61 w 210"/>
              <a:gd name="T65" fmla="*/ 200 h 1103"/>
              <a:gd name="T66" fmla="*/ 81 w 210"/>
              <a:gd name="T67" fmla="*/ 206 h 1103"/>
              <a:gd name="T68" fmla="*/ 102 w 210"/>
              <a:gd name="T69" fmla="*/ 208 h 1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210" h="1103">
                <a:moveTo>
                  <a:pt x="199" y="1103"/>
                </a:moveTo>
                <a:lnTo>
                  <a:pt x="199" y="319"/>
                </a:lnTo>
                <a:lnTo>
                  <a:pt x="10" y="319"/>
                </a:lnTo>
                <a:lnTo>
                  <a:pt x="10" y="1103"/>
                </a:lnTo>
                <a:lnTo>
                  <a:pt x="199" y="1103"/>
                </a:lnTo>
                <a:close/>
                <a:moveTo>
                  <a:pt x="105" y="208"/>
                </a:moveTo>
                <a:lnTo>
                  <a:pt x="117" y="208"/>
                </a:lnTo>
                <a:lnTo>
                  <a:pt x="128" y="206"/>
                </a:lnTo>
                <a:lnTo>
                  <a:pt x="138" y="204"/>
                </a:lnTo>
                <a:lnTo>
                  <a:pt x="148" y="200"/>
                </a:lnTo>
                <a:lnTo>
                  <a:pt x="158" y="196"/>
                </a:lnTo>
                <a:lnTo>
                  <a:pt x="166" y="191"/>
                </a:lnTo>
                <a:lnTo>
                  <a:pt x="174" y="185"/>
                </a:lnTo>
                <a:lnTo>
                  <a:pt x="182" y="178"/>
                </a:lnTo>
                <a:lnTo>
                  <a:pt x="188" y="171"/>
                </a:lnTo>
                <a:lnTo>
                  <a:pt x="194" y="163"/>
                </a:lnTo>
                <a:lnTo>
                  <a:pt x="199" y="155"/>
                </a:lnTo>
                <a:lnTo>
                  <a:pt x="203" y="146"/>
                </a:lnTo>
                <a:lnTo>
                  <a:pt x="206" y="136"/>
                </a:lnTo>
                <a:lnTo>
                  <a:pt x="208" y="126"/>
                </a:lnTo>
                <a:lnTo>
                  <a:pt x="210" y="115"/>
                </a:lnTo>
                <a:lnTo>
                  <a:pt x="210" y="104"/>
                </a:lnTo>
                <a:lnTo>
                  <a:pt x="210" y="92"/>
                </a:lnTo>
                <a:lnTo>
                  <a:pt x="208" y="82"/>
                </a:lnTo>
                <a:lnTo>
                  <a:pt x="206" y="71"/>
                </a:lnTo>
                <a:lnTo>
                  <a:pt x="203" y="62"/>
                </a:lnTo>
                <a:lnTo>
                  <a:pt x="199" y="53"/>
                </a:lnTo>
                <a:lnTo>
                  <a:pt x="194" y="44"/>
                </a:lnTo>
                <a:lnTo>
                  <a:pt x="188" y="36"/>
                </a:lnTo>
                <a:lnTo>
                  <a:pt x="182" y="29"/>
                </a:lnTo>
                <a:lnTo>
                  <a:pt x="175" y="22"/>
                </a:lnTo>
                <a:lnTo>
                  <a:pt x="167" y="17"/>
                </a:lnTo>
                <a:lnTo>
                  <a:pt x="158" y="12"/>
                </a:lnTo>
                <a:lnTo>
                  <a:pt x="149" y="7"/>
                </a:lnTo>
                <a:lnTo>
                  <a:pt x="139" y="4"/>
                </a:lnTo>
                <a:lnTo>
                  <a:pt x="129" y="2"/>
                </a:lnTo>
                <a:lnTo>
                  <a:pt x="118" y="0"/>
                </a:lnTo>
                <a:lnTo>
                  <a:pt x="107" y="0"/>
                </a:lnTo>
                <a:lnTo>
                  <a:pt x="94" y="0"/>
                </a:lnTo>
                <a:lnTo>
                  <a:pt x="83" y="2"/>
                </a:lnTo>
                <a:lnTo>
                  <a:pt x="73" y="4"/>
                </a:lnTo>
                <a:lnTo>
                  <a:pt x="63" y="8"/>
                </a:lnTo>
                <a:lnTo>
                  <a:pt x="54" y="12"/>
                </a:lnTo>
                <a:lnTo>
                  <a:pt x="45" y="17"/>
                </a:lnTo>
                <a:lnTo>
                  <a:pt x="37" y="23"/>
                </a:lnTo>
                <a:lnTo>
                  <a:pt x="30" y="30"/>
                </a:lnTo>
                <a:lnTo>
                  <a:pt x="23" y="37"/>
                </a:lnTo>
                <a:lnTo>
                  <a:pt x="17" y="45"/>
                </a:lnTo>
                <a:lnTo>
                  <a:pt x="12" y="53"/>
                </a:lnTo>
                <a:lnTo>
                  <a:pt x="8" y="62"/>
                </a:lnTo>
                <a:lnTo>
                  <a:pt x="5" y="72"/>
                </a:lnTo>
                <a:lnTo>
                  <a:pt x="2" y="82"/>
                </a:lnTo>
                <a:lnTo>
                  <a:pt x="1" y="93"/>
                </a:lnTo>
                <a:lnTo>
                  <a:pt x="0" y="104"/>
                </a:lnTo>
                <a:lnTo>
                  <a:pt x="1" y="115"/>
                </a:lnTo>
                <a:lnTo>
                  <a:pt x="2" y="126"/>
                </a:lnTo>
                <a:lnTo>
                  <a:pt x="5" y="136"/>
                </a:lnTo>
                <a:lnTo>
                  <a:pt x="8" y="146"/>
                </a:lnTo>
                <a:lnTo>
                  <a:pt x="12" y="155"/>
                </a:lnTo>
                <a:lnTo>
                  <a:pt x="17" y="163"/>
                </a:lnTo>
                <a:lnTo>
                  <a:pt x="22" y="171"/>
                </a:lnTo>
                <a:lnTo>
                  <a:pt x="29" y="178"/>
                </a:lnTo>
                <a:lnTo>
                  <a:pt x="36" y="185"/>
                </a:lnTo>
                <a:lnTo>
                  <a:pt x="44" y="191"/>
                </a:lnTo>
                <a:lnTo>
                  <a:pt x="52" y="196"/>
                </a:lnTo>
                <a:lnTo>
                  <a:pt x="61" y="200"/>
                </a:lnTo>
                <a:lnTo>
                  <a:pt x="71" y="204"/>
                </a:lnTo>
                <a:lnTo>
                  <a:pt x="81" y="206"/>
                </a:lnTo>
                <a:lnTo>
                  <a:pt x="91" y="208"/>
                </a:lnTo>
                <a:lnTo>
                  <a:pt x="102" y="208"/>
                </a:lnTo>
                <a:lnTo>
                  <a:pt x="105" y="208"/>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21">
            <a:extLst>
              <a:ext uri="{FF2B5EF4-FFF2-40B4-BE49-F238E27FC236}">
                <a16:creationId xmlns:a16="http://schemas.microsoft.com/office/drawing/2014/main" id="{00000000-0008-0000-0F00-000014000000}"/>
              </a:ext>
            </a:extLst>
          </xdr:cNvPr>
          <xdr:cNvSpPr>
            <a:spLocks noEditPoints="1"/>
          </xdr:cNvSpPr>
        </xdr:nvSpPr>
        <xdr:spPr bwMode="auto">
          <a:xfrm>
            <a:off x="963" y="197"/>
            <a:ext cx="9" cy="11"/>
          </a:xfrm>
          <a:custGeom>
            <a:avLst/>
            <a:gdLst>
              <a:gd name="T0" fmla="*/ 659 w 661"/>
              <a:gd name="T1" fmla="*/ 426 h 814"/>
              <a:gd name="T2" fmla="*/ 661 w 661"/>
              <a:gd name="T3" fmla="*/ 358 h 814"/>
              <a:gd name="T4" fmla="*/ 657 w 661"/>
              <a:gd name="T5" fmla="*/ 307 h 814"/>
              <a:gd name="T6" fmla="*/ 649 w 661"/>
              <a:gd name="T7" fmla="*/ 255 h 814"/>
              <a:gd name="T8" fmla="*/ 635 w 661"/>
              <a:gd name="T9" fmla="*/ 207 h 814"/>
              <a:gd name="T10" fmla="*/ 616 w 661"/>
              <a:gd name="T11" fmla="*/ 161 h 814"/>
              <a:gd name="T12" fmla="*/ 592 w 661"/>
              <a:gd name="T13" fmla="*/ 119 h 814"/>
              <a:gd name="T14" fmla="*/ 561 w 661"/>
              <a:gd name="T15" fmla="*/ 82 h 814"/>
              <a:gd name="T16" fmla="*/ 525 w 661"/>
              <a:gd name="T17" fmla="*/ 51 h 814"/>
              <a:gd name="T18" fmla="*/ 481 w 661"/>
              <a:gd name="T19" fmla="*/ 25 h 814"/>
              <a:gd name="T20" fmla="*/ 430 w 661"/>
              <a:gd name="T21" fmla="*/ 9 h 814"/>
              <a:gd name="T22" fmla="*/ 373 w 661"/>
              <a:gd name="T23" fmla="*/ 1 h 814"/>
              <a:gd name="T24" fmla="*/ 312 w 661"/>
              <a:gd name="T25" fmla="*/ 2 h 814"/>
              <a:gd name="T26" fmla="*/ 255 w 661"/>
              <a:gd name="T27" fmla="*/ 14 h 814"/>
              <a:gd name="T28" fmla="*/ 203 w 661"/>
              <a:gd name="T29" fmla="*/ 33 h 814"/>
              <a:gd name="T30" fmla="*/ 157 w 661"/>
              <a:gd name="T31" fmla="*/ 62 h 814"/>
              <a:gd name="T32" fmla="*/ 116 w 661"/>
              <a:gd name="T33" fmla="*/ 97 h 814"/>
              <a:gd name="T34" fmla="*/ 81 w 661"/>
              <a:gd name="T35" fmla="*/ 139 h 814"/>
              <a:gd name="T36" fmla="*/ 52 w 661"/>
              <a:gd name="T37" fmla="*/ 187 h 814"/>
              <a:gd name="T38" fmla="*/ 30 w 661"/>
              <a:gd name="T39" fmla="*/ 240 h 814"/>
              <a:gd name="T40" fmla="*/ 13 w 661"/>
              <a:gd name="T41" fmla="*/ 297 h 814"/>
              <a:gd name="T42" fmla="*/ 4 w 661"/>
              <a:gd name="T43" fmla="*/ 357 h 814"/>
              <a:gd name="T44" fmla="*/ 0 w 661"/>
              <a:gd name="T45" fmla="*/ 420 h 814"/>
              <a:gd name="T46" fmla="*/ 4 w 661"/>
              <a:gd name="T47" fmla="*/ 485 h 814"/>
              <a:gd name="T48" fmla="*/ 14 w 661"/>
              <a:gd name="T49" fmla="*/ 546 h 814"/>
              <a:gd name="T50" fmla="*/ 32 w 661"/>
              <a:gd name="T51" fmla="*/ 600 h 814"/>
              <a:gd name="T52" fmla="*/ 56 w 661"/>
              <a:gd name="T53" fmla="*/ 650 h 814"/>
              <a:gd name="T54" fmla="*/ 86 w 661"/>
              <a:gd name="T55" fmla="*/ 694 h 814"/>
              <a:gd name="T56" fmla="*/ 123 w 661"/>
              <a:gd name="T57" fmla="*/ 731 h 814"/>
              <a:gd name="T58" fmla="*/ 165 w 661"/>
              <a:gd name="T59" fmla="*/ 762 h 814"/>
              <a:gd name="T60" fmla="*/ 214 w 661"/>
              <a:gd name="T61" fmla="*/ 787 h 814"/>
              <a:gd name="T62" fmla="*/ 269 w 661"/>
              <a:gd name="T63" fmla="*/ 803 h 814"/>
              <a:gd name="T64" fmla="*/ 329 w 661"/>
              <a:gd name="T65" fmla="*/ 812 h 814"/>
              <a:gd name="T66" fmla="*/ 409 w 661"/>
              <a:gd name="T67" fmla="*/ 813 h 814"/>
              <a:gd name="T68" fmla="*/ 512 w 661"/>
              <a:gd name="T69" fmla="*/ 801 h 814"/>
              <a:gd name="T70" fmla="*/ 598 w 661"/>
              <a:gd name="T71" fmla="*/ 778 h 814"/>
              <a:gd name="T72" fmla="*/ 574 w 661"/>
              <a:gd name="T73" fmla="*/ 642 h 814"/>
              <a:gd name="T74" fmla="*/ 509 w 661"/>
              <a:gd name="T75" fmla="*/ 660 h 814"/>
              <a:gd name="T76" fmla="*/ 430 w 661"/>
              <a:gd name="T77" fmla="*/ 669 h 814"/>
              <a:gd name="T78" fmla="*/ 358 w 661"/>
              <a:gd name="T79" fmla="*/ 667 h 814"/>
              <a:gd name="T80" fmla="*/ 300 w 661"/>
              <a:gd name="T81" fmla="*/ 652 h 814"/>
              <a:gd name="T82" fmla="*/ 265 w 661"/>
              <a:gd name="T83" fmla="*/ 633 h 814"/>
              <a:gd name="T84" fmla="*/ 242 w 661"/>
              <a:gd name="T85" fmla="*/ 615 h 814"/>
              <a:gd name="T86" fmla="*/ 222 w 661"/>
              <a:gd name="T87" fmla="*/ 593 h 814"/>
              <a:gd name="T88" fmla="*/ 206 w 661"/>
              <a:gd name="T89" fmla="*/ 567 h 814"/>
              <a:gd name="T90" fmla="*/ 194 w 661"/>
              <a:gd name="T91" fmla="*/ 536 h 814"/>
              <a:gd name="T92" fmla="*/ 185 w 661"/>
              <a:gd name="T93" fmla="*/ 500 h 814"/>
              <a:gd name="T94" fmla="*/ 182 w 661"/>
              <a:gd name="T95" fmla="*/ 460 h 814"/>
              <a:gd name="T96" fmla="*/ 184 w 661"/>
              <a:gd name="T97" fmla="*/ 311 h 814"/>
              <a:gd name="T98" fmla="*/ 195 w 661"/>
              <a:gd name="T99" fmla="*/ 261 h 814"/>
              <a:gd name="T100" fmla="*/ 215 w 661"/>
              <a:gd name="T101" fmla="*/ 214 h 814"/>
              <a:gd name="T102" fmla="*/ 245 w 661"/>
              <a:gd name="T103" fmla="*/ 173 h 814"/>
              <a:gd name="T104" fmla="*/ 279 w 661"/>
              <a:gd name="T105" fmla="*/ 148 h 814"/>
              <a:gd name="T106" fmla="*/ 303 w 661"/>
              <a:gd name="T107" fmla="*/ 138 h 814"/>
              <a:gd name="T108" fmla="*/ 330 w 661"/>
              <a:gd name="T109" fmla="*/ 134 h 814"/>
              <a:gd name="T110" fmla="*/ 360 w 661"/>
              <a:gd name="T111" fmla="*/ 135 h 814"/>
              <a:gd name="T112" fmla="*/ 386 w 661"/>
              <a:gd name="T113" fmla="*/ 141 h 814"/>
              <a:gd name="T114" fmla="*/ 409 w 661"/>
              <a:gd name="T115" fmla="*/ 151 h 814"/>
              <a:gd name="T116" fmla="*/ 428 w 661"/>
              <a:gd name="T117" fmla="*/ 166 h 814"/>
              <a:gd name="T118" fmla="*/ 454 w 661"/>
              <a:gd name="T119" fmla="*/ 197 h 814"/>
              <a:gd name="T120" fmla="*/ 474 w 661"/>
              <a:gd name="T121" fmla="*/ 243 h 814"/>
              <a:gd name="T122" fmla="*/ 483 w 661"/>
              <a:gd name="T123" fmla="*/ 294 h 814"/>
              <a:gd name="T124" fmla="*/ 182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0"/>
                </a:moveTo>
                <a:lnTo>
                  <a:pt x="657" y="445"/>
                </a:lnTo>
                <a:lnTo>
                  <a:pt x="659" y="426"/>
                </a:lnTo>
                <a:lnTo>
                  <a:pt x="661" y="402"/>
                </a:lnTo>
                <a:lnTo>
                  <a:pt x="661" y="375"/>
                </a:lnTo>
                <a:lnTo>
                  <a:pt x="661" y="358"/>
                </a:lnTo>
                <a:lnTo>
                  <a:pt x="660" y="341"/>
                </a:lnTo>
                <a:lnTo>
                  <a:pt x="659" y="324"/>
                </a:lnTo>
                <a:lnTo>
                  <a:pt x="657" y="307"/>
                </a:lnTo>
                <a:lnTo>
                  <a:pt x="655" y="290"/>
                </a:lnTo>
                <a:lnTo>
                  <a:pt x="652" y="272"/>
                </a:lnTo>
                <a:lnTo>
                  <a:pt x="649" y="255"/>
                </a:lnTo>
                <a:lnTo>
                  <a:pt x="645" y="239"/>
                </a:lnTo>
                <a:lnTo>
                  <a:pt x="640" y="223"/>
                </a:lnTo>
                <a:lnTo>
                  <a:pt x="635" y="207"/>
                </a:lnTo>
                <a:lnTo>
                  <a:pt x="630" y="192"/>
                </a:lnTo>
                <a:lnTo>
                  <a:pt x="623" y="176"/>
                </a:lnTo>
                <a:lnTo>
                  <a:pt x="616" y="161"/>
                </a:lnTo>
                <a:lnTo>
                  <a:pt x="609" y="146"/>
                </a:lnTo>
                <a:lnTo>
                  <a:pt x="601" y="132"/>
                </a:lnTo>
                <a:lnTo>
                  <a:pt x="592" y="119"/>
                </a:lnTo>
                <a:lnTo>
                  <a:pt x="582" y="106"/>
                </a:lnTo>
                <a:lnTo>
                  <a:pt x="572" y="94"/>
                </a:lnTo>
                <a:lnTo>
                  <a:pt x="561" y="82"/>
                </a:lnTo>
                <a:lnTo>
                  <a:pt x="550" y="71"/>
                </a:lnTo>
                <a:lnTo>
                  <a:pt x="538" y="60"/>
                </a:lnTo>
                <a:lnTo>
                  <a:pt x="525" y="51"/>
                </a:lnTo>
                <a:lnTo>
                  <a:pt x="511" y="41"/>
                </a:lnTo>
                <a:lnTo>
                  <a:pt x="497" y="33"/>
                </a:lnTo>
                <a:lnTo>
                  <a:pt x="481" y="25"/>
                </a:lnTo>
                <a:lnTo>
                  <a:pt x="466" y="19"/>
                </a:lnTo>
                <a:lnTo>
                  <a:pt x="448" y="13"/>
                </a:lnTo>
                <a:lnTo>
                  <a:pt x="430" y="9"/>
                </a:lnTo>
                <a:lnTo>
                  <a:pt x="412" y="5"/>
                </a:lnTo>
                <a:lnTo>
                  <a:pt x="393" y="2"/>
                </a:lnTo>
                <a:lnTo>
                  <a:pt x="373" y="1"/>
                </a:lnTo>
                <a:lnTo>
                  <a:pt x="353" y="0"/>
                </a:lnTo>
                <a:lnTo>
                  <a:pt x="332" y="1"/>
                </a:lnTo>
                <a:lnTo>
                  <a:pt x="312" y="2"/>
                </a:lnTo>
                <a:lnTo>
                  <a:pt x="292" y="5"/>
                </a:lnTo>
                <a:lnTo>
                  <a:pt x="273" y="9"/>
                </a:lnTo>
                <a:lnTo>
                  <a:pt x="255" y="14"/>
                </a:lnTo>
                <a:lnTo>
                  <a:pt x="237" y="19"/>
                </a:lnTo>
                <a:lnTo>
                  <a:pt x="219" y="26"/>
                </a:lnTo>
                <a:lnTo>
                  <a:pt x="203" y="33"/>
                </a:lnTo>
                <a:lnTo>
                  <a:pt x="187" y="43"/>
                </a:lnTo>
                <a:lnTo>
                  <a:pt x="171" y="52"/>
                </a:lnTo>
                <a:lnTo>
                  <a:pt x="157" y="62"/>
                </a:lnTo>
                <a:lnTo>
                  <a:pt x="142" y="73"/>
                </a:lnTo>
                <a:lnTo>
                  <a:pt x="129" y="85"/>
                </a:lnTo>
                <a:lnTo>
                  <a:pt x="116" y="97"/>
                </a:lnTo>
                <a:lnTo>
                  <a:pt x="104" y="111"/>
                </a:lnTo>
                <a:lnTo>
                  <a:pt x="92" y="124"/>
                </a:lnTo>
                <a:lnTo>
                  <a:pt x="81" y="139"/>
                </a:lnTo>
                <a:lnTo>
                  <a:pt x="71" y="154"/>
                </a:lnTo>
                <a:lnTo>
                  <a:pt x="61" y="171"/>
                </a:lnTo>
                <a:lnTo>
                  <a:pt x="52" y="187"/>
                </a:lnTo>
                <a:lnTo>
                  <a:pt x="44" y="204"/>
                </a:lnTo>
                <a:lnTo>
                  <a:pt x="37" y="222"/>
                </a:lnTo>
                <a:lnTo>
                  <a:pt x="30" y="240"/>
                </a:lnTo>
                <a:lnTo>
                  <a:pt x="24" y="258"/>
                </a:lnTo>
                <a:lnTo>
                  <a:pt x="18" y="277"/>
                </a:lnTo>
                <a:lnTo>
                  <a:pt x="13" y="297"/>
                </a:lnTo>
                <a:lnTo>
                  <a:pt x="9"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19" y="565"/>
                </a:lnTo>
                <a:lnTo>
                  <a:pt x="25" y="583"/>
                </a:lnTo>
                <a:lnTo>
                  <a:pt x="32" y="600"/>
                </a:lnTo>
                <a:lnTo>
                  <a:pt x="39" y="617"/>
                </a:lnTo>
                <a:lnTo>
                  <a:pt x="47" y="634"/>
                </a:lnTo>
                <a:lnTo>
                  <a:pt x="56" y="650"/>
                </a:lnTo>
                <a:lnTo>
                  <a:pt x="65" y="666"/>
                </a:lnTo>
                <a:lnTo>
                  <a:pt x="75" y="680"/>
                </a:lnTo>
                <a:lnTo>
                  <a:pt x="86" y="694"/>
                </a:lnTo>
                <a:lnTo>
                  <a:pt x="97" y="707"/>
                </a:lnTo>
                <a:lnTo>
                  <a:pt x="110" y="719"/>
                </a:lnTo>
                <a:lnTo>
                  <a:pt x="123" y="731"/>
                </a:lnTo>
                <a:lnTo>
                  <a:pt x="136" y="742"/>
                </a:lnTo>
                <a:lnTo>
                  <a:pt x="151" y="752"/>
                </a:lnTo>
                <a:lnTo>
                  <a:pt x="165" y="762"/>
                </a:lnTo>
                <a:lnTo>
                  <a:pt x="181" y="771"/>
                </a:lnTo>
                <a:lnTo>
                  <a:pt x="197" y="779"/>
                </a:lnTo>
                <a:lnTo>
                  <a:pt x="214" y="787"/>
                </a:lnTo>
                <a:lnTo>
                  <a:pt x="232" y="793"/>
                </a:lnTo>
                <a:lnTo>
                  <a:pt x="250" y="799"/>
                </a:lnTo>
                <a:lnTo>
                  <a:pt x="269" y="803"/>
                </a:lnTo>
                <a:lnTo>
                  <a:pt x="288" y="807"/>
                </a:lnTo>
                <a:lnTo>
                  <a:pt x="308" y="810"/>
                </a:lnTo>
                <a:lnTo>
                  <a:pt x="329" y="812"/>
                </a:lnTo>
                <a:lnTo>
                  <a:pt x="350" y="814"/>
                </a:lnTo>
                <a:lnTo>
                  <a:pt x="372" y="814"/>
                </a:lnTo>
                <a:lnTo>
                  <a:pt x="409" y="813"/>
                </a:lnTo>
                <a:lnTo>
                  <a:pt x="445" y="811"/>
                </a:lnTo>
                <a:lnTo>
                  <a:pt x="480" y="807"/>
                </a:lnTo>
                <a:lnTo>
                  <a:pt x="512" y="801"/>
                </a:lnTo>
                <a:lnTo>
                  <a:pt x="543" y="794"/>
                </a:lnTo>
                <a:lnTo>
                  <a:pt x="571" y="787"/>
                </a:lnTo>
                <a:lnTo>
                  <a:pt x="598" y="778"/>
                </a:lnTo>
                <a:lnTo>
                  <a:pt x="622" y="767"/>
                </a:lnTo>
                <a:lnTo>
                  <a:pt x="594" y="635"/>
                </a:lnTo>
                <a:lnTo>
                  <a:pt x="574" y="642"/>
                </a:lnTo>
                <a:lnTo>
                  <a:pt x="554" y="648"/>
                </a:lnTo>
                <a:lnTo>
                  <a:pt x="532" y="655"/>
                </a:lnTo>
                <a:lnTo>
                  <a:pt x="509" y="660"/>
                </a:lnTo>
                <a:lnTo>
                  <a:pt x="484" y="664"/>
                </a:lnTo>
                <a:lnTo>
                  <a:pt x="459" y="667"/>
                </a:lnTo>
                <a:lnTo>
                  <a:pt x="430" y="669"/>
                </a:lnTo>
                <a:lnTo>
                  <a:pt x="401" y="670"/>
                </a:lnTo>
                <a:lnTo>
                  <a:pt x="379" y="669"/>
                </a:lnTo>
                <a:lnTo>
                  <a:pt x="358" y="667"/>
                </a:lnTo>
                <a:lnTo>
                  <a:pt x="338" y="663"/>
                </a:lnTo>
                <a:lnTo>
                  <a:pt x="318" y="658"/>
                </a:lnTo>
                <a:lnTo>
                  <a:pt x="300" y="652"/>
                </a:lnTo>
                <a:lnTo>
                  <a:pt x="282" y="643"/>
                </a:lnTo>
                <a:lnTo>
                  <a:pt x="273" y="638"/>
                </a:lnTo>
                <a:lnTo>
                  <a:pt x="265" y="633"/>
                </a:lnTo>
                <a:lnTo>
                  <a:pt x="257" y="627"/>
                </a:lnTo>
                <a:lnTo>
                  <a:pt x="249" y="621"/>
                </a:lnTo>
                <a:lnTo>
                  <a:pt x="242" y="615"/>
                </a:lnTo>
                <a:lnTo>
                  <a:pt x="235" y="608"/>
                </a:lnTo>
                <a:lnTo>
                  <a:pt x="229" y="601"/>
                </a:lnTo>
                <a:lnTo>
                  <a:pt x="222" y="593"/>
                </a:lnTo>
                <a:lnTo>
                  <a:pt x="216" y="585"/>
                </a:lnTo>
                <a:lnTo>
                  <a:pt x="211" y="576"/>
                </a:lnTo>
                <a:lnTo>
                  <a:pt x="206" y="567"/>
                </a:lnTo>
                <a:lnTo>
                  <a:pt x="201" y="557"/>
                </a:lnTo>
                <a:lnTo>
                  <a:pt x="197" y="547"/>
                </a:lnTo>
                <a:lnTo>
                  <a:pt x="194" y="536"/>
                </a:lnTo>
                <a:lnTo>
                  <a:pt x="190" y="524"/>
                </a:lnTo>
                <a:lnTo>
                  <a:pt x="188" y="512"/>
                </a:lnTo>
                <a:lnTo>
                  <a:pt x="185" y="500"/>
                </a:lnTo>
                <a:lnTo>
                  <a:pt x="184" y="487"/>
                </a:lnTo>
                <a:lnTo>
                  <a:pt x="183" y="474"/>
                </a:lnTo>
                <a:lnTo>
                  <a:pt x="182" y="460"/>
                </a:lnTo>
                <a:lnTo>
                  <a:pt x="655" y="460"/>
                </a:lnTo>
                <a:close/>
                <a:moveTo>
                  <a:pt x="182" y="327"/>
                </a:moveTo>
                <a:lnTo>
                  <a:pt x="184" y="311"/>
                </a:lnTo>
                <a:lnTo>
                  <a:pt x="186" y="295"/>
                </a:lnTo>
                <a:lnTo>
                  <a:pt x="190" y="278"/>
                </a:lnTo>
                <a:lnTo>
                  <a:pt x="195" y="261"/>
                </a:lnTo>
                <a:lnTo>
                  <a:pt x="200" y="245"/>
                </a:lnTo>
                <a:lnTo>
                  <a:pt x="207" y="229"/>
                </a:lnTo>
                <a:lnTo>
                  <a:pt x="215" y="214"/>
                </a:lnTo>
                <a:lnTo>
                  <a:pt x="224" y="199"/>
                </a:lnTo>
                <a:lnTo>
                  <a:pt x="234" y="186"/>
                </a:lnTo>
                <a:lnTo>
                  <a:pt x="245" y="173"/>
                </a:lnTo>
                <a:lnTo>
                  <a:pt x="258" y="161"/>
                </a:lnTo>
                <a:lnTo>
                  <a:pt x="272" y="152"/>
                </a:lnTo>
                <a:lnTo>
                  <a:pt x="279" y="148"/>
                </a:lnTo>
                <a:lnTo>
                  <a:pt x="287" y="144"/>
                </a:lnTo>
                <a:lnTo>
                  <a:pt x="295" y="141"/>
                </a:lnTo>
                <a:lnTo>
                  <a:pt x="303" y="138"/>
                </a:lnTo>
                <a:lnTo>
                  <a:pt x="312" y="136"/>
                </a:lnTo>
                <a:lnTo>
                  <a:pt x="321" y="135"/>
                </a:lnTo>
                <a:lnTo>
                  <a:pt x="330" y="134"/>
                </a:lnTo>
                <a:lnTo>
                  <a:pt x="340" y="134"/>
                </a:lnTo>
                <a:lnTo>
                  <a:pt x="350" y="134"/>
                </a:lnTo>
                <a:lnTo>
                  <a:pt x="360" y="135"/>
                </a:lnTo>
                <a:lnTo>
                  <a:pt x="369" y="136"/>
                </a:lnTo>
                <a:lnTo>
                  <a:pt x="378" y="138"/>
                </a:lnTo>
                <a:lnTo>
                  <a:pt x="386" y="141"/>
                </a:lnTo>
                <a:lnTo>
                  <a:pt x="394" y="144"/>
                </a:lnTo>
                <a:lnTo>
                  <a:pt x="402" y="147"/>
                </a:lnTo>
                <a:lnTo>
                  <a:pt x="409" y="151"/>
                </a:lnTo>
                <a:lnTo>
                  <a:pt x="416" y="156"/>
                </a:lnTo>
                <a:lnTo>
                  <a:pt x="422" y="160"/>
                </a:lnTo>
                <a:lnTo>
                  <a:pt x="428" y="166"/>
                </a:lnTo>
                <a:lnTo>
                  <a:pt x="434" y="172"/>
                </a:lnTo>
                <a:lnTo>
                  <a:pt x="444" y="184"/>
                </a:lnTo>
                <a:lnTo>
                  <a:pt x="454" y="197"/>
                </a:lnTo>
                <a:lnTo>
                  <a:pt x="462" y="212"/>
                </a:lnTo>
                <a:lnTo>
                  <a:pt x="469" y="227"/>
                </a:lnTo>
                <a:lnTo>
                  <a:pt x="474" y="243"/>
                </a:lnTo>
                <a:lnTo>
                  <a:pt x="478" y="259"/>
                </a:lnTo>
                <a:lnTo>
                  <a:pt x="481" y="276"/>
                </a:lnTo>
                <a:lnTo>
                  <a:pt x="483" y="294"/>
                </a:lnTo>
                <a:lnTo>
                  <a:pt x="484" y="310"/>
                </a:lnTo>
                <a:lnTo>
                  <a:pt x="484"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22">
            <a:extLst>
              <a:ext uri="{FF2B5EF4-FFF2-40B4-BE49-F238E27FC236}">
                <a16:creationId xmlns:a16="http://schemas.microsoft.com/office/drawing/2014/main" id="{00000000-0008-0000-0F00-000015000000}"/>
              </a:ext>
            </a:extLst>
          </xdr:cNvPr>
          <xdr:cNvSpPr>
            <a:spLocks/>
          </xdr:cNvSpPr>
        </xdr:nvSpPr>
        <xdr:spPr bwMode="auto">
          <a:xfrm>
            <a:off x="974" y="197"/>
            <a:ext cx="9" cy="11"/>
          </a:xfrm>
          <a:custGeom>
            <a:avLst/>
            <a:gdLst>
              <a:gd name="T0" fmla="*/ 194 w 659"/>
              <a:gd name="T1" fmla="*/ 800 h 800"/>
              <a:gd name="T2" fmla="*/ 195 w 659"/>
              <a:gd name="T3" fmla="*/ 314 h 800"/>
              <a:gd name="T4" fmla="*/ 200 w 659"/>
              <a:gd name="T5" fmla="*/ 280 h 800"/>
              <a:gd name="T6" fmla="*/ 208 w 659"/>
              <a:gd name="T7" fmla="*/ 254 h 800"/>
              <a:gd name="T8" fmla="*/ 217 w 659"/>
              <a:gd name="T9" fmla="*/ 233 h 800"/>
              <a:gd name="T10" fmla="*/ 229 w 659"/>
              <a:gd name="T11" fmla="*/ 213 h 800"/>
              <a:gd name="T12" fmla="*/ 244 w 659"/>
              <a:gd name="T13" fmla="*/ 196 h 800"/>
              <a:gd name="T14" fmla="*/ 262 w 659"/>
              <a:gd name="T15" fmla="*/ 181 h 800"/>
              <a:gd name="T16" fmla="*/ 281 w 659"/>
              <a:gd name="T17" fmla="*/ 170 h 800"/>
              <a:gd name="T18" fmla="*/ 303 w 659"/>
              <a:gd name="T19" fmla="*/ 161 h 800"/>
              <a:gd name="T20" fmla="*/ 327 w 659"/>
              <a:gd name="T21" fmla="*/ 156 h 800"/>
              <a:gd name="T22" fmla="*/ 357 w 659"/>
              <a:gd name="T23" fmla="*/ 157 h 800"/>
              <a:gd name="T24" fmla="*/ 389 w 659"/>
              <a:gd name="T25" fmla="*/ 165 h 800"/>
              <a:gd name="T26" fmla="*/ 414 w 659"/>
              <a:gd name="T27" fmla="*/ 179 h 800"/>
              <a:gd name="T28" fmla="*/ 434 w 659"/>
              <a:gd name="T29" fmla="*/ 199 h 800"/>
              <a:gd name="T30" fmla="*/ 449 w 659"/>
              <a:gd name="T31" fmla="*/ 223 h 800"/>
              <a:gd name="T32" fmla="*/ 460 w 659"/>
              <a:gd name="T33" fmla="*/ 253 h 800"/>
              <a:gd name="T34" fmla="*/ 468 w 659"/>
              <a:gd name="T35" fmla="*/ 286 h 800"/>
              <a:gd name="T36" fmla="*/ 471 w 659"/>
              <a:gd name="T37" fmla="*/ 322 h 800"/>
              <a:gd name="T38" fmla="*/ 471 w 659"/>
              <a:gd name="T39" fmla="*/ 800 h 800"/>
              <a:gd name="T40" fmla="*/ 659 w 659"/>
              <a:gd name="T41" fmla="*/ 321 h 800"/>
              <a:gd name="T42" fmla="*/ 658 w 659"/>
              <a:gd name="T43" fmla="*/ 279 h 800"/>
              <a:gd name="T44" fmla="*/ 654 w 659"/>
              <a:gd name="T45" fmla="*/ 241 h 800"/>
              <a:gd name="T46" fmla="*/ 648 w 659"/>
              <a:gd name="T47" fmla="*/ 206 h 800"/>
              <a:gd name="T48" fmla="*/ 639 w 659"/>
              <a:gd name="T49" fmla="*/ 174 h 800"/>
              <a:gd name="T50" fmla="*/ 628 w 659"/>
              <a:gd name="T51" fmla="*/ 145 h 800"/>
              <a:gd name="T52" fmla="*/ 615 w 659"/>
              <a:gd name="T53" fmla="*/ 119 h 800"/>
              <a:gd name="T54" fmla="*/ 600 w 659"/>
              <a:gd name="T55" fmla="*/ 95 h 800"/>
              <a:gd name="T56" fmla="*/ 583 w 659"/>
              <a:gd name="T57" fmla="*/ 75 h 800"/>
              <a:gd name="T58" fmla="*/ 565 w 659"/>
              <a:gd name="T59" fmla="*/ 57 h 800"/>
              <a:gd name="T60" fmla="*/ 545 w 659"/>
              <a:gd name="T61" fmla="*/ 41 h 800"/>
              <a:gd name="T62" fmla="*/ 525 w 659"/>
              <a:gd name="T63" fmla="*/ 28 h 800"/>
              <a:gd name="T64" fmla="*/ 503 w 659"/>
              <a:gd name="T65" fmla="*/ 18 h 800"/>
              <a:gd name="T66" fmla="*/ 480 w 659"/>
              <a:gd name="T67" fmla="*/ 10 h 800"/>
              <a:gd name="T68" fmla="*/ 456 w 659"/>
              <a:gd name="T69" fmla="*/ 5 h 800"/>
              <a:gd name="T70" fmla="*/ 432 w 659"/>
              <a:gd name="T71" fmla="*/ 1 h 800"/>
              <a:gd name="T72" fmla="*/ 407 w 659"/>
              <a:gd name="T73" fmla="*/ 0 h 800"/>
              <a:gd name="T74" fmla="*/ 366 w 659"/>
              <a:gd name="T75" fmla="*/ 3 h 800"/>
              <a:gd name="T76" fmla="*/ 327 w 659"/>
              <a:gd name="T77" fmla="*/ 11 h 800"/>
              <a:gd name="T78" fmla="*/ 293 w 659"/>
              <a:gd name="T79" fmla="*/ 24 h 800"/>
              <a:gd name="T80" fmla="*/ 262 w 659"/>
              <a:gd name="T81" fmla="*/ 40 h 800"/>
              <a:gd name="T82" fmla="*/ 235 w 659"/>
              <a:gd name="T83" fmla="*/ 60 h 800"/>
              <a:gd name="T84" fmla="*/ 211 w 659"/>
              <a:gd name="T85" fmla="*/ 81 h 800"/>
              <a:gd name="T86" fmla="*/ 192 w 659"/>
              <a:gd name="T87" fmla="*/ 103 h 800"/>
              <a:gd name="T88" fmla="*/ 177 w 659"/>
              <a:gd name="T89" fmla="*/ 126 h 800"/>
              <a:gd name="T90" fmla="*/ 164 w 659"/>
              <a:gd name="T91" fmla="*/ 16 h 800"/>
              <a:gd name="T92" fmla="*/ 1 w 659"/>
              <a:gd name="T93" fmla="*/ 43 h 800"/>
              <a:gd name="T94" fmla="*/ 3 w 659"/>
              <a:gd name="T95" fmla="*/ 96 h 800"/>
              <a:gd name="T96" fmla="*/ 5 w 659"/>
              <a:gd name="T97" fmla="*/ 152 h 800"/>
              <a:gd name="T98" fmla="*/ 6 w 659"/>
              <a:gd name="T99" fmla="*/ 214 h 800"/>
              <a:gd name="T100" fmla="*/ 6 w 659"/>
              <a:gd name="T101"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800">
                <a:moveTo>
                  <a:pt x="6" y="800"/>
                </a:moveTo>
                <a:lnTo>
                  <a:pt x="194" y="800"/>
                </a:lnTo>
                <a:lnTo>
                  <a:pt x="194" y="332"/>
                </a:lnTo>
                <a:lnTo>
                  <a:pt x="195" y="314"/>
                </a:lnTo>
                <a:lnTo>
                  <a:pt x="197" y="297"/>
                </a:lnTo>
                <a:lnTo>
                  <a:pt x="200" y="280"/>
                </a:lnTo>
                <a:lnTo>
                  <a:pt x="204" y="265"/>
                </a:lnTo>
                <a:lnTo>
                  <a:pt x="208" y="254"/>
                </a:lnTo>
                <a:lnTo>
                  <a:pt x="212" y="243"/>
                </a:lnTo>
                <a:lnTo>
                  <a:pt x="217" y="233"/>
                </a:lnTo>
                <a:lnTo>
                  <a:pt x="223" y="223"/>
                </a:lnTo>
                <a:lnTo>
                  <a:pt x="229" y="213"/>
                </a:lnTo>
                <a:lnTo>
                  <a:pt x="236" y="204"/>
                </a:lnTo>
                <a:lnTo>
                  <a:pt x="244" y="196"/>
                </a:lnTo>
                <a:lnTo>
                  <a:pt x="253" y="188"/>
                </a:lnTo>
                <a:lnTo>
                  <a:pt x="262" y="181"/>
                </a:lnTo>
                <a:lnTo>
                  <a:pt x="271" y="175"/>
                </a:lnTo>
                <a:lnTo>
                  <a:pt x="281" y="170"/>
                </a:lnTo>
                <a:lnTo>
                  <a:pt x="292" y="165"/>
                </a:lnTo>
                <a:lnTo>
                  <a:pt x="303" y="161"/>
                </a:lnTo>
                <a:lnTo>
                  <a:pt x="315" y="158"/>
                </a:lnTo>
                <a:lnTo>
                  <a:pt x="327" y="156"/>
                </a:lnTo>
                <a:lnTo>
                  <a:pt x="339" y="156"/>
                </a:lnTo>
                <a:lnTo>
                  <a:pt x="357" y="157"/>
                </a:lnTo>
                <a:lnTo>
                  <a:pt x="374" y="160"/>
                </a:lnTo>
                <a:lnTo>
                  <a:pt x="389" y="165"/>
                </a:lnTo>
                <a:lnTo>
                  <a:pt x="402" y="171"/>
                </a:lnTo>
                <a:lnTo>
                  <a:pt x="414" y="179"/>
                </a:lnTo>
                <a:lnTo>
                  <a:pt x="425" y="188"/>
                </a:lnTo>
                <a:lnTo>
                  <a:pt x="434" y="199"/>
                </a:lnTo>
                <a:lnTo>
                  <a:pt x="442" y="210"/>
                </a:lnTo>
                <a:lnTo>
                  <a:pt x="449" y="223"/>
                </a:lnTo>
                <a:lnTo>
                  <a:pt x="456" y="237"/>
                </a:lnTo>
                <a:lnTo>
                  <a:pt x="460" y="253"/>
                </a:lnTo>
                <a:lnTo>
                  <a:pt x="464" y="269"/>
                </a:lnTo>
                <a:lnTo>
                  <a:pt x="468" y="286"/>
                </a:lnTo>
                <a:lnTo>
                  <a:pt x="470" y="304"/>
                </a:lnTo>
                <a:lnTo>
                  <a:pt x="471" y="322"/>
                </a:lnTo>
                <a:lnTo>
                  <a:pt x="471" y="341"/>
                </a:lnTo>
                <a:lnTo>
                  <a:pt x="471" y="800"/>
                </a:lnTo>
                <a:lnTo>
                  <a:pt x="659" y="800"/>
                </a:lnTo>
                <a:lnTo>
                  <a:pt x="659" y="321"/>
                </a:lnTo>
                <a:lnTo>
                  <a:pt x="659" y="300"/>
                </a:lnTo>
                <a:lnTo>
                  <a:pt x="658" y="279"/>
                </a:lnTo>
                <a:lnTo>
                  <a:pt x="656" y="259"/>
                </a:lnTo>
                <a:lnTo>
                  <a:pt x="654" y="241"/>
                </a:lnTo>
                <a:lnTo>
                  <a:pt x="651" y="223"/>
                </a:lnTo>
                <a:lnTo>
                  <a:pt x="648" y="206"/>
                </a:lnTo>
                <a:lnTo>
                  <a:pt x="643" y="190"/>
                </a:lnTo>
                <a:lnTo>
                  <a:pt x="639" y="174"/>
                </a:lnTo>
                <a:lnTo>
                  <a:pt x="633" y="159"/>
                </a:lnTo>
                <a:lnTo>
                  <a:pt x="628" y="145"/>
                </a:lnTo>
                <a:lnTo>
                  <a:pt x="621" y="131"/>
                </a:lnTo>
                <a:lnTo>
                  <a:pt x="615" y="119"/>
                </a:lnTo>
                <a:lnTo>
                  <a:pt x="607" y="107"/>
                </a:lnTo>
                <a:lnTo>
                  <a:pt x="600" y="95"/>
                </a:lnTo>
                <a:lnTo>
                  <a:pt x="592" y="85"/>
                </a:lnTo>
                <a:lnTo>
                  <a:pt x="583" y="75"/>
                </a:lnTo>
                <a:lnTo>
                  <a:pt x="574" y="66"/>
                </a:lnTo>
                <a:lnTo>
                  <a:pt x="565" y="57"/>
                </a:lnTo>
                <a:lnTo>
                  <a:pt x="555" y="49"/>
                </a:lnTo>
                <a:lnTo>
                  <a:pt x="545" y="41"/>
                </a:lnTo>
                <a:lnTo>
                  <a:pt x="535" y="34"/>
                </a:lnTo>
                <a:lnTo>
                  <a:pt x="525" y="28"/>
                </a:lnTo>
                <a:lnTo>
                  <a:pt x="514" y="23"/>
                </a:lnTo>
                <a:lnTo>
                  <a:pt x="503" y="18"/>
                </a:lnTo>
                <a:lnTo>
                  <a:pt x="491" y="14"/>
                </a:lnTo>
                <a:lnTo>
                  <a:pt x="480" y="10"/>
                </a:lnTo>
                <a:lnTo>
                  <a:pt x="468" y="7"/>
                </a:lnTo>
                <a:lnTo>
                  <a:pt x="456" y="5"/>
                </a:lnTo>
                <a:lnTo>
                  <a:pt x="444" y="3"/>
                </a:lnTo>
                <a:lnTo>
                  <a:pt x="432" y="1"/>
                </a:lnTo>
                <a:lnTo>
                  <a:pt x="420" y="0"/>
                </a:lnTo>
                <a:lnTo>
                  <a:pt x="407" y="0"/>
                </a:lnTo>
                <a:lnTo>
                  <a:pt x="386" y="1"/>
                </a:lnTo>
                <a:lnTo>
                  <a:pt x="366" y="3"/>
                </a:lnTo>
                <a:lnTo>
                  <a:pt x="346" y="6"/>
                </a:lnTo>
                <a:lnTo>
                  <a:pt x="327" y="11"/>
                </a:lnTo>
                <a:lnTo>
                  <a:pt x="309" y="17"/>
                </a:lnTo>
                <a:lnTo>
                  <a:pt x="293" y="24"/>
                </a:lnTo>
                <a:lnTo>
                  <a:pt x="277" y="31"/>
                </a:lnTo>
                <a:lnTo>
                  <a:pt x="262" y="40"/>
                </a:lnTo>
                <a:lnTo>
                  <a:pt x="248" y="50"/>
                </a:lnTo>
                <a:lnTo>
                  <a:pt x="235" y="60"/>
                </a:lnTo>
                <a:lnTo>
                  <a:pt x="222" y="70"/>
                </a:lnTo>
                <a:lnTo>
                  <a:pt x="211" y="81"/>
                </a:lnTo>
                <a:lnTo>
                  <a:pt x="201" y="92"/>
                </a:lnTo>
                <a:lnTo>
                  <a:pt x="192" y="103"/>
                </a:lnTo>
                <a:lnTo>
                  <a:pt x="184" y="114"/>
                </a:lnTo>
                <a:lnTo>
                  <a:pt x="177" y="126"/>
                </a:lnTo>
                <a:lnTo>
                  <a:pt x="174" y="126"/>
                </a:lnTo>
                <a:lnTo>
                  <a:pt x="164" y="16"/>
                </a:lnTo>
                <a:lnTo>
                  <a:pt x="0" y="16"/>
                </a:lnTo>
                <a:lnTo>
                  <a:pt x="1" y="43"/>
                </a:lnTo>
                <a:lnTo>
                  <a:pt x="2" y="69"/>
                </a:lnTo>
                <a:lnTo>
                  <a:pt x="3" y="96"/>
                </a:lnTo>
                <a:lnTo>
                  <a:pt x="4" y="123"/>
                </a:lnTo>
                <a:lnTo>
                  <a:pt x="5" y="152"/>
                </a:lnTo>
                <a:lnTo>
                  <a:pt x="6" y="183"/>
                </a:lnTo>
                <a:lnTo>
                  <a:pt x="6" y="214"/>
                </a:lnTo>
                <a:lnTo>
                  <a:pt x="6" y="246"/>
                </a:lnTo>
                <a:lnTo>
                  <a:pt x="6" y="800"/>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23">
            <a:extLst>
              <a:ext uri="{FF2B5EF4-FFF2-40B4-BE49-F238E27FC236}">
                <a16:creationId xmlns:a16="http://schemas.microsoft.com/office/drawing/2014/main" id="{00000000-0008-0000-0F00-000016000000}"/>
              </a:ext>
            </a:extLst>
          </xdr:cNvPr>
          <xdr:cNvSpPr>
            <a:spLocks/>
          </xdr:cNvSpPr>
        </xdr:nvSpPr>
        <xdr:spPr bwMode="auto">
          <a:xfrm>
            <a:off x="985" y="197"/>
            <a:ext cx="8" cy="11"/>
          </a:xfrm>
          <a:custGeom>
            <a:avLst/>
            <a:gdLst>
              <a:gd name="T0" fmla="*/ 515 w 571"/>
              <a:gd name="T1" fmla="*/ 643 h 812"/>
              <a:gd name="T2" fmla="*/ 468 w 571"/>
              <a:gd name="T3" fmla="*/ 656 h 812"/>
              <a:gd name="T4" fmla="*/ 410 w 571"/>
              <a:gd name="T5" fmla="*/ 661 h 812"/>
              <a:gd name="T6" fmla="*/ 375 w 571"/>
              <a:gd name="T7" fmla="*/ 659 h 812"/>
              <a:gd name="T8" fmla="*/ 343 w 571"/>
              <a:gd name="T9" fmla="*/ 652 h 812"/>
              <a:gd name="T10" fmla="*/ 314 w 571"/>
              <a:gd name="T11" fmla="*/ 639 h 812"/>
              <a:gd name="T12" fmla="*/ 286 w 571"/>
              <a:gd name="T13" fmla="*/ 623 h 812"/>
              <a:gd name="T14" fmla="*/ 262 w 571"/>
              <a:gd name="T15" fmla="*/ 602 h 812"/>
              <a:gd name="T16" fmla="*/ 240 w 571"/>
              <a:gd name="T17" fmla="*/ 577 h 812"/>
              <a:gd name="T18" fmla="*/ 222 w 571"/>
              <a:gd name="T19" fmla="*/ 548 h 812"/>
              <a:gd name="T20" fmla="*/ 208 w 571"/>
              <a:gd name="T21" fmla="*/ 514 h 812"/>
              <a:gd name="T22" fmla="*/ 198 w 571"/>
              <a:gd name="T23" fmla="*/ 477 h 812"/>
              <a:gd name="T24" fmla="*/ 193 w 571"/>
              <a:gd name="T25" fmla="*/ 436 h 812"/>
              <a:gd name="T26" fmla="*/ 193 w 571"/>
              <a:gd name="T27" fmla="*/ 380 h 812"/>
              <a:gd name="T28" fmla="*/ 206 w 571"/>
              <a:gd name="T29" fmla="*/ 306 h 812"/>
              <a:gd name="T30" fmla="*/ 219 w 571"/>
              <a:gd name="T31" fmla="*/ 272 h 812"/>
              <a:gd name="T32" fmla="*/ 235 w 571"/>
              <a:gd name="T33" fmla="*/ 242 h 812"/>
              <a:gd name="T34" fmla="*/ 256 w 571"/>
              <a:gd name="T35" fmla="*/ 215 h 812"/>
              <a:gd name="T36" fmla="*/ 280 w 571"/>
              <a:gd name="T37" fmla="*/ 193 h 812"/>
              <a:gd name="T38" fmla="*/ 307 w 571"/>
              <a:gd name="T39" fmla="*/ 175 h 812"/>
              <a:gd name="T40" fmla="*/ 338 w 571"/>
              <a:gd name="T41" fmla="*/ 160 h 812"/>
              <a:gd name="T42" fmla="*/ 372 w 571"/>
              <a:gd name="T43" fmla="*/ 152 h 812"/>
              <a:gd name="T44" fmla="*/ 410 w 571"/>
              <a:gd name="T45" fmla="*/ 149 h 812"/>
              <a:gd name="T46" fmla="*/ 470 w 571"/>
              <a:gd name="T47" fmla="*/ 154 h 812"/>
              <a:gd name="T48" fmla="*/ 516 w 571"/>
              <a:gd name="T49" fmla="*/ 167 h 812"/>
              <a:gd name="T50" fmla="*/ 571 w 571"/>
              <a:gd name="T51" fmla="*/ 32 h 812"/>
              <a:gd name="T52" fmla="*/ 518 w 571"/>
              <a:gd name="T53" fmla="*/ 14 h 812"/>
              <a:gd name="T54" fmla="*/ 452 w 571"/>
              <a:gd name="T55" fmla="*/ 2 h 812"/>
              <a:gd name="T56" fmla="*/ 381 w 571"/>
              <a:gd name="T57" fmla="*/ 0 h 812"/>
              <a:gd name="T58" fmla="*/ 315 w 571"/>
              <a:gd name="T59" fmla="*/ 8 h 812"/>
              <a:gd name="T60" fmla="*/ 253 w 571"/>
              <a:gd name="T61" fmla="*/ 24 h 812"/>
              <a:gd name="T62" fmla="*/ 198 w 571"/>
              <a:gd name="T63" fmla="*/ 49 h 812"/>
              <a:gd name="T64" fmla="*/ 149 w 571"/>
              <a:gd name="T65" fmla="*/ 80 h 812"/>
              <a:gd name="T66" fmla="*/ 107 w 571"/>
              <a:gd name="T67" fmla="*/ 118 h 812"/>
              <a:gd name="T68" fmla="*/ 71 w 571"/>
              <a:gd name="T69" fmla="*/ 164 h 812"/>
              <a:gd name="T70" fmla="*/ 43 w 571"/>
              <a:gd name="T71" fmla="*/ 213 h 812"/>
              <a:gd name="T72" fmla="*/ 21 w 571"/>
              <a:gd name="T73" fmla="*/ 268 h 812"/>
              <a:gd name="T74" fmla="*/ 7 w 571"/>
              <a:gd name="T75" fmla="*/ 328 h 812"/>
              <a:gd name="T76" fmla="*/ 1 w 571"/>
              <a:gd name="T77" fmla="*/ 391 h 812"/>
              <a:gd name="T78" fmla="*/ 2 w 571"/>
              <a:gd name="T79" fmla="*/ 459 h 812"/>
              <a:gd name="T80" fmla="*/ 11 w 571"/>
              <a:gd name="T81" fmla="*/ 522 h 812"/>
              <a:gd name="T82" fmla="*/ 27 w 571"/>
              <a:gd name="T83" fmla="*/ 580 h 812"/>
              <a:gd name="T84" fmla="*/ 50 w 571"/>
              <a:gd name="T85" fmla="*/ 632 h 812"/>
              <a:gd name="T86" fmla="*/ 79 w 571"/>
              <a:gd name="T87" fmla="*/ 679 h 812"/>
              <a:gd name="T88" fmla="*/ 114 w 571"/>
              <a:gd name="T89" fmla="*/ 718 h 812"/>
              <a:gd name="T90" fmla="*/ 156 w 571"/>
              <a:gd name="T91" fmla="*/ 751 h 812"/>
              <a:gd name="T92" fmla="*/ 202 w 571"/>
              <a:gd name="T93" fmla="*/ 778 h 812"/>
              <a:gd name="T94" fmla="*/ 254 w 571"/>
              <a:gd name="T95" fmla="*/ 797 h 812"/>
              <a:gd name="T96" fmla="*/ 312 w 571"/>
              <a:gd name="T97" fmla="*/ 808 h 812"/>
              <a:gd name="T98" fmla="*/ 373 w 571"/>
              <a:gd name="T99" fmla="*/ 812 h 812"/>
              <a:gd name="T100" fmla="*/ 463 w 571"/>
              <a:gd name="T101" fmla="*/ 805 h 812"/>
              <a:gd name="T102" fmla="*/ 533 w 571"/>
              <a:gd name="T103" fmla="*/ 789 h 812"/>
              <a:gd name="T104" fmla="*/ 542 w 571"/>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1" h="812">
                <a:moveTo>
                  <a:pt x="542" y="633"/>
                </a:moveTo>
                <a:lnTo>
                  <a:pt x="529" y="638"/>
                </a:lnTo>
                <a:lnTo>
                  <a:pt x="515" y="643"/>
                </a:lnTo>
                <a:lnTo>
                  <a:pt x="500" y="649"/>
                </a:lnTo>
                <a:lnTo>
                  <a:pt x="485" y="653"/>
                </a:lnTo>
                <a:lnTo>
                  <a:pt x="468" y="656"/>
                </a:lnTo>
                <a:lnTo>
                  <a:pt x="450" y="659"/>
                </a:lnTo>
                <a:lnTo>
                  <a:pt x="430" y="661"/>
                </a:lnTo>
                <a:lnTo>
                  <a:pt x="410" y="661"/>
                </a:lnTo>
                <a:lnTo>
                  <a:pt x="398" y="661"/>
                </a:lnTo>
                <a:lnTo>
                  <a:pt x="387" y="660"/>
                </a:lnTo>
                <a:lnTo>
                  <a:pt x="375" y="659"/>
                </a:lnTo>
                <a:lnTo>
                  <a:pt x="365" y="657"/>
                </a:lnTo>
                <a:lnTo>
                  <a:pt x="354" y="655"/>
                </a:lnTo>
                <a:lnTo>
                  <a:pt x="343" y="652"/>
                </a:lnTo>
                <a:lnTo>
                  <a:pt x="333" y="648"/>
                </a:lnTo>
                <a:lnTo>
                  <a:pt x="323" y="643"/>
                </a:lnTo>
                <a:lnTo>
                  <a:pt x="314" y="639"/>
                </a:lnTo>
                <a:lnTo>
                  <a:pt x="304" y="634"/>
                </a:lnTo>
                <a:lnTo>
                  <a:pt x="295" y="629"/>
                </a:lnTo>
                <a:lnTo>
                  <a:pt x="286" y="623"/>
                </a:lnTo>
                <a:lnTo>
                  <a:pt x="278" y="616"/>
                </a:lnTo>
                <a:lnTo>
                  <a:pt x="270" y="609"/>
                </a:lnTo>
                <a:lnTo>
                  <a:pt x="262" y="602"/>
                </a:lnTo>
                <a:lnTo>
                  <a:pt x="253" y="594"/>
                </a:lnTo>
                <a:lnTo>
                  <a:pt x="246" y="586"/>
                </a:lnTo>
                <a:lnTo>
                  <a:pt x="240" y="577"/>
                </a:lnTo>
                <a:lnTo>
                  <a:pt x="233" y="568"/>
                </a:lnTo>
                <a:lnTo>
                  <a:pt x="228" y="558"/>
                </a:lnTo>
                <a:lnTo>
                  <a:pt x="222" y="548"/>
                </a:lnTo>
                <a:lnTo>
                  <a:pt x="217" y="537"/>
                </a:lnTo>
                <a:lnTo>
                  <a:pt x="212" y="526"/>
                </a:lnTo>
                <a:lnTo>
                  <a:pt x="208" y="514"/>
                </a:lnTo>
                <a:lnTo>
                  <a:pt x="204" y="502"/>
                </a:lnTo>
                <a:lnTo>
                  <a:pt x="201" y="490"/>
                </a:lnTo>
                <a:lnTo>
                  <a:pt x="198" y="477"/>
                </a:lnTo>
                <a:lnTo>
                  <a:pt x="196" y="464"/>
                </a:lnTo>
                <a:lnTo>
                  <a:pt x="194" y="450"/>
                </a:lnTo>
                <a:lnTo>
                  <a:pt x="193" y="436"/>
                </a:lnTo>
                <a:lnTo>
                  <a:pt x="192" y="422"/>
                </a:lnTo>
                <a:lnTo>
                  <a:pt x="192" y="407"/>
                </a:lnTo>
                <a:lnTo>
                  <a:pt x="193" y="380"/>
                </a:lnTo>
                <a:lnTo>
                  <a:pt x="195" y="354"/>
                </a:lnTo>
                <a:lnTo>
                  <a:pt x="200" y="329"/>
                </a:lnTo>
                <a:lnTo>
                  <a:pt x="206" y="306"/>
                </a:lnTo>
                <a:lnTo>
                  <a:pt x="210" y="295"/>
                </a:lnTo>
                <a:lnTo>
                  <a:pt x="214" y="282"/>
                </a:lnTo>
                <a:lnTo>
                  <a:pt x="219" y="272"/>
                </a:lnTo>
                <a:lnTo>
                  <a:pt x="224" y="261"/>
                </a:lnTo>
                <a:lnTo>
                  <a:pt x="229" y="251"/>
                </a:lnTo>
                <a:lnTo>
                  <a:pt x="235" y="242"/>
                </a:lnTo>
                <a:lnTo>
                  <a:pt x="241" y="233"/>
                </a:lnTo>
                <a:lnTo>
                  <a:pt x="248" y="224"/>
                </a:lnTo>
                <a:lnTo>
                  <a:pt x="256" y="215"/>
                </a:lnTo>
                <a:lnTo>
                  <a:pt x="264" y="208"/>
                </a:lnTo>
                <a:lnTo>
                  <a:pt x="272" y="200"/>
                </a:lnTo>
                <a:lnTo>
                  <a:pt x="280" y="193"/>
                </a:lnTo>
                <a:lnTo>
                  <a:pt x="289" y="186"/>
                </a:lnTo>
                <a:lnTo>
                  <a:pt x="298" y="180"/>
                </a:lnTo>
                <a:lnTo>
                  <a:pt x="307" y="175"/>
                </a:lnTo>
                <a:lnTo>
                  <a:pt x="317" y="170"/>
                </a:lnTo>
                <a:lnTo>
                  <a:pt x="327" y="165"/>
                </a:lnTo>
                <a:lnTo>
                  <a:pt x="338" y="160"/>
                </a:lnTo>
                <a:lnTo>
                  <a:pt x="349" y="157"/>
                </a:lnTo>
                <a:lnTo>
                  <a:pt x="360" y="154"/>
                </a:lnTo>
                <a:lnTo>
                  <a:pt x="372" y="152"/>
                </a:lnTo>
                <a:lnTo>
                  <a:pt x="384" y="150"/>
                </a:lnTo>
                <a:lnTo>
                  <a:pt x="397" y="149"/>
                </a:lnTo>
                <a:lnTo>
                  <a:pt x="410" y="149"/>
                </a:lnTo>
                <a:lnTo>
                  <a:pt x="431" y="150"/>
                </a:lnTo>
                <a:lnTo>
                  <a:pt x="452" y="151"/>
                </a:lnTo>
                <a:lnTo>
                  <a:pt x="470" y="154"/>
                </a:lnTo>
                <a:lnTo>
                  <a:pt x="487" y="157"/>
                </a:lnTo>
                <a:lnTo>
                  <a:pt x="502" y="161"/>
                </a:lnTo>
                <a:lnTo>
                  <a:pt x="516" y="167"/>
                </a:lnTo>
                <a:lnTo>
                  <a:pt x="528" y="172"/>
                </a:lnTo>
                <a:lnTo>
                  <a:pt x="539" y="177"/>
                </a:lnTo>
                <a:lnTo>
                  <a:pt x="571" y="32"/>
                </a:lnTo>
                <a:lnTo>
                  <a:pt x="555" y="25"/>
                </a:lnTo>
                <a:lnTo>
                  <a:pt x="538" y="19"/>
                </a:lnTo>
                <a:lnTo>
                  <a:pt x="518" y="14"/>
                </a:lnTo>
                <a:lnTo>
                  <a:pt x="497" y="9"/>
                </a:lnTo>
                <a:lnTo>
                  <a:pt x="475" y="5"/>
                </a:lnTo>
                <a:lnTo>
                  <a:pt x="452" y="2"/>
                </a:lnTo>
                <a:lnTo>
                  <a:pt x="429" y="0"/>
                </a:lnTo>
                <a:lnTo>
                  <a:pt x="405" y="0"/>
                </a:lnTo>
                <a:lnTo>
                  <a:pt x="381" y="0"/>
                </a:lnTo>
                <a:lnTo>
                  <a:pt x="358" y="2"/>
                </a:lnTo>
                <a:lnTo>
                  <a:pt x="336" y="4"/>
                </a:lnTo>
                <a:lnTo>
                  <a:pt x="315" y="8"/>
                </a:lnTo>
                <a:lnTo>
                  <a:pt x="294" y="12"/>
                </a:lnTo>
                <a:lnTo>
                  <a:pt x="273" y="18"/>
                </a:lnTo>
                <a:lnTo>
                  <a:pt x="253" y="24"/>
                </a:lnTo>
                <a:lnTo>
                  <a:pt x="234" y="31"/>
                </a:lnTo>
                <a:lnTo>
                  <a:pt x="215" y="39"/>
                </a:lnTo>
                <a:lnTo>
                  <a:pt x="198" y="49"/>
                </a:lnTo>
                <a:lnTo>
                  <a:pt x="181" y="59"/>
                </a:lnTo>
                <a:lnTo>
                  <a:pt x="165" y="69"/>
                </a:lnTo>
                <a:lnTo>
                  <a:pt x="149" y="80"/>
                </a:lnTo>
                <a:lnTo>
                  <a:pt x="134" y="92"/>
                </a:lnTo>
                <a:lnTo>
                  <a:pt x="120" y="105"/>
                </a:lnTo>
                <a:lnTo>
                  <a:pt x="107" y="118"/>
                </a:lnTo>
                <a:lnTo>
                  <a:pt x="94" y="133"/>
                </a:lnTo>
                <a:lnTo>
                  <a:pt x="83" y="147"/>
                </a:lnTo>
                <a:lnTo>
                  <a:pt x="71" y="164"/>
                </a:lnTo>
                <a:lnTo>
                  <a:pt x="61" y="180"/>
                </a:lnTo>
                <a:lnTo>
                  <a:pt x="52" y="196"/>
                </a:lnTo>
                <a:lnTo>
                  <a:pt x="43" y="213"/>
                </a:lnTo>
                <a:lnTo>
                  <a:pt x="35" y="231"/>
                </a:lnTo>
                <a:lnTo>
                  <a:pt x="28" y="249"/>
                </a:lnTo>
                <a:lnTo>
                  <a:pt x="21" y="268"/>
                </a:lnTo>
                <a:lnTo>
                  <a:pt x="16" y="288"/>
                </a:lnTo>
                <a:lnTo>
                  <a:pt x="11" y="308"/>
                </a:lnTo>
                <a:lnTo>
                  <a:pt x="7" y="328"/>
                </a:lnTo>
                <a:lnTo>
                  <a:pt x="4" y="349"/>
                </a:lnTo>
                <a:lnTo>
                  <a:pt x="2" y="370"/>
                </a:lnTo>
                <a:lnTo>
                  <a:pt x="1" y="391"/>
                </a:lnTo>
                <a:lnTo>
                  <a:pt x="0" y="414"/>
                </a:lnTo>
                <a:lnTo>
                  <a:pt x="1" y="436"/>
                </a:lnTo>
                <a:lnTo>
                  <a:pt x="2" y="459"/>
                </a:lnTo>
                <a:lnTo>
                  <a:pt x="4" y="480"/>
                </a:lnTo>
                <a:lnTo>
                  <a:pt x="7" y="501"/>
                </a:lnTo>
                <a:lnTo>
                  <a:pt x="11" y="522"/>
                </a:lnTo>
                <a:lnTo>
                  <a:pt x="15" y="542"/>
                </a:lnTo>
                <a:lnTo>
                  <a:pt x="21" y="562"/>
                </a:lnTo>
                <a:lnTo>
                  <a:pt x="27" y="580"/>
                </a:lnTo>
                <a:lnTo>
                  <a:pt x="34" y="598"/>
                </a:lnTo>
                <a:lnTo>
                  <a:pt x="41" y="615"/>
                </a:lnTo>
                <a:lnTo>
                  <a:pt x="50" y="632"/>
                </a:lnTo>
                <a:lnTo>
                  <a:pt x="59" y="649"/>
                </a:lnTo>
                <a:lnTo>
                  <a:pt x="68" y="664"/>
                </a:lnTo>
                <a:lnTo>
                  <a:pt x="79" y="679"/>
                </a:lnTo>
                <a:lnTo>
                  <a:pt x="90" y="692"/>
                </a:lnTo>
                <a:lnTo>
                  <a:pt x="102" y="706"/>
                </a:lnTo>
                <a:lnTo>
                  <a:pt x="114" y="718"/>
                </a:lnTo>
                <a:lnTo>
                  <a:pt x="127" y="730"/>
                </a:lnTo>
                <a:lnTo>
                  <a:pt x="141" y="741"/>
                </a:lnTo>
                <a:lnTo>
                  <a:pt x="156" y="751"/>
                </a:lnTo>
                <a:lnTo>
                  <a:pt x="171" y="760"/>
                </a:lnTo>
                <a:lnTo>
                  <a:pt x="186" y="770"/>
                </a:lnTo>
                <a:lnTo>
                  <a:pt x="202" y="778"/>
                </a:lnTo>
                <a:lnTo>
                  <a:pt x="219" y="785"/>
                </a:lnTo>
                <a:lnTo>
                  <a:pt x="236" y="791"/>
                </a:lnTo>
                <a:lnTo>
                  <a:pt x="254" y="797"/>
                </a:lnTo>
                <a:lnTo>
                  <a:pt x="273" y="801"/>
                </a:lnTo>
                <a:lnTo>
                  <a:pt x="292" y="805"/>
                </a:lnTo>
                <a:lnTo>
                  <a:pt x="312" y="808"/>
                </a:lnTo>
                <a:lnTo>
                  <a:pt x="332" y="810"/>
                </a:lnTo>
                <a:lnTo>
                  <a:pt x="352" y="812"/>
                </a:lnTo>
                <a:lnTo>
                  <a:pt x="373" y="812"/>
                </a:lnTo>
                <a:lnTo>
                  <a:pt x="404" y="811"/>
                </a:lnTo>
                <a:lnTo>
                  <a:pt x="434" y="809"/>
                </a:lnTo>
                <a:lnTo>
                  <a:pt x="463" y="805"/>
                </a:lnTo>
                <a:lnTo>
                  <a:pt x="489" y="801"/>
                </a:lnTo>
                <a:lnTo>
                  <a:pt x="512" y="795"/>
                </a:lnTo>
                <a:lnTo>
                  <a:pt x="533" y="789"/>
                </a:lnTo>
                <a:lnTo>
                  <a:pt x="551" y="783"/>
                </a:lnTo>
                <a:lnTo>
                  <a:pt x="566" y="777"/>
                </a:lnTo>
                <a:lnTo>
                  <a:pt x="542"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24">
            <a:extLst>
              <a:ext uri="{FF2B5EF4-FFF2-40B4-BE49-F238E27FC236}">
                <a16:creationId xmlns:a16="http://schemas.microsoft.com/office/drawing/2014/main" id="{00000000-0008-0000-0F00-000017000000}"/>
              </a:ext>
            </a:extLst>
          </xdr:cNvPr>
          <xdr:cNvSpPr>
            <a:spLocks noEditPoints="1"/>
          </xdr:cNvSpPr>
        </xdr:nvSpPr>
        <xdr:spPr bwMode="auto">
          <a:xfrm>
            <a:off x="993" y="197"/>
            <a:ext cx="9" cy="11"/>
          </a:xfrm>
          <a:custGeom>
            <a:avLst/>
            <a:gdLst>
              <a:gd name="T0" fmla="*/ 660 w 662"/>
              <a:gd name="T1" fmla="*/ 426 h 814"/>
              <a:gd name="T2" fmla="*/ 661 w 662"/>
              <a:gd name="T3" fmla="*/ 358 h 814"/>
              <a:gd name="T4" fmla="*/ 658 w 662"/>
              <a:gd name="T5" fmla="*/ 307 h 814"/>
              <a:gd name="T6" fmla="*/ 649 w 662"/>
              <a:gd name="T7" fmla="*/ 255 h 814"/>
              <a:gd name="T8" fmla="*/ 636 w 662"/>
              <a:gd name="T9" fmla="*/ 207 h 814"/>
              <a:gd name="T10" fmla="*/ 617 w 662"/>
              <a:gd name="T11" fmla="*/ 161 h 814"/>
              <a:gd name="T12" fmla="*/ 592 w 662"/>
              <a:gd name="T13" fmla="*/ 119 h 814"/>
              <a:gd name="T14" fmla="*/ 562 w 662"/>
              <a:gd name="T15" fmla="*/ 82 h 814"/>
              <a:gd name="T16" fmla="*/ 525 w 662"/>
              <a:gd name="T17" fmla="*/ 51 h 814"/>
              <a:gd name="T18" fmla="*/ 482 w 662"/>
              <a:gd name="T19" fmla="*/ 25 h 814"/>
              <a:gd name="T20" fmla="*/ 432 w 662"/>
              <a:gd name="T21" fmla="*/ 9 h 814"/>
              <a:gd name="T22" fmla="*/ 375 w 662"/>
              <a:gd name="T23" fmla="*/ 1 h 814"/>
              <a:gd name="T24" fmla="*/ 312 w 662"/>
              <a:gd name="T25" fmla="*/ 2 h 814"/>
              <a:gd name="T26" fmla="*/ 255 w 662"/>
              <a:gd name="T27" fmla="*/ 14 h 814"/>
              <a:gd name="T28" fmla="*/ 203 w 662"/>
              <a:gd name="T29" fmla="*/ 33 h 814"/>
              <a:gd name="T30" fmla="*/ 157 w 662"/>
              <a:gd name="T31" fmla="*/ 62 h 814"/>
              <a:gd name="T32" fmla="*/ 116 w 662"/>
              <a:gd name="T33" fmla="*/ 97 h 814"/>
              <a:gd name="T34" fmla="*/ 81 w 662"/>
              <a:gd name="T35" fmla="*/ 139 h 814"/>
              <a:gd name="T36" fmla="*/ 53 w 662"/>
              <a:gd name="T37" fmla="*/ 187 h 814"/>
              <a:gd name="T38" fmla="*/ 30 w 662"/>
              <a:gd name="T39" fmla="*/ 240 h 814"/>
              <a:gd name="T40" fmla="*/ 14 w 662"/>
              <a:gd name="T41" fmla="*/ 297 h 814"/>
              <a:gd name="T42" fmla="*/ 4 w 662"/>
              <a:gd name="T43" fmla="*/ 357 h 814"/>
              <a:gd name="T44" fmla="*/ 0 w 662"/>
              <a:gd name="T45" fmla="*/ 420 h 814"/>
              <a:gd name="T46" fmla="*/ 4 w 662"/>
              <a:gd name="T47" fmla="*/ 485 h 814"/>
              <a:gd name="T48" fmla="*/ 14 w 662"/>
              <a:gd name="T49" fmla="*/ 546 h 814"/>
              <a:gd name="T50" fmla="*/ 32 w 662"/>
              <a:gd name="T51" fmla="*/ 600 h 814"/>
              <a:gd name="T52" fmla="*/ 56 w 662"/>
              <a:gd name="T53" fmla="*/ 650 h 814"/>
              <a:gd name="T54" fmla="*/ 86 w 662"/>
              <a:gd name="T55" fmla="*/ 694 h 814"/>
              <a:gd name="T56" fmla="*/ 123 w 662"/>
              <a:gd name="T57" fmla="*/ 731 h 814"/>
              <a:gd name="T58" fmla="*/ 166 w 662"/>
              <a:gd name="T59" fmla="*/ 762 h 814"/>
              <a:gd name="T60" fmla="*/ 214 w 662"/>
              <a:gd name="T61" fmla="*/ 787 h 814"/>
              <a:gd name="T62" fmla="*/ 269 w 662"/>
              <a:gd name="T63" fmla="*/ 803 h 814"/>
              <a:gd name="T64" fmla="*/ 330 w 662"/>
              <a:gd name="T65" fmla="*/ 812 h 814"/>
              <a:gd name="T66" fmla="*/ 410 w 662"/>
              <a:gd name="T67" fmla="*/ 813 h 814"/>
              <a:gd name="T68" fmla="*/ 512 w 662"/>
              <a:gd name="T69" fmla="*/ 801 h 814"/>
              <a:gd name="T70" fmla="*/ 598 w 662"/>
              <a:gd name="T71" fmla="*/ 778 h 814"/>
              <a:gd name="T72" fmla="*/ 575 w 662"/>
              <a:gd name="T73" fmla="*/ 642 h 814"/>
              <a:gd name="T74" fmla="*/ 509 w 662"/>
              <a:gd name="T75" fmla="*/ 660 h 814"/>
              <a:gd name="T76" fmla="*/ 431 w 662"/>
              <a:gd name="T77" fmla="*/ 669 h 814"/>
              <a:gd name="T78" fmla="*/ 359 w 662"/>
              <a:gd name="T79" fmla="*/ 667 h 814"/>
              <a:gd name="T80" fmla="*/ 300 w 662"/>
              <a:gd name="T81" fmla="*/ 652 h 814"/>
              <a:gd name="T82" fmla="*/ 265 w 662"/>
              <a:gd name="T83" fmla="*/ 633 h 814"/>
              <a:gd name="T84" fmla="*/ 242 w 662"/>
              <a:gd name="T85" fmla="*/ 615 h 814"/>
              <a:gd name="T86" fmla="*/ 222 w 662"/>
              <a:gd name="T87" fmla="*/ 593 h 814"/>
              <a:gd name="T88" fmla="*/ 206 w 662"/>
              <a:gd name="T89" fmla="*/ 567 h 814"/>
              <a:gd name="T90" fmla="*/ 194 w 662"/>
              <a:gd name="T91" fmla="*/ 536 h 814"/>
              <a:gd name="T92" fmla="*/ 186 w 662"/>
              <a:gd name="T93" fmla="*/ 500 h 814"/>
              <a:gd name="T94" fmla="*/ 182 w 662"/>
              <a:gd name="T95" fmla="*/ 460 h 814"/>
              <a:gd name="T96" fmla="*/ 184 w 662"/>
              <a:gd name="T97" fmla="*/ 311 h 814"/>
              <a:gd name="T98" fmla="*/ 195 w 662"/>
              <a:gd name="T99" fmla="*/ 261 h 814"/>
              <a:gd name="T100" fmla="*/ 215 w 662"/>
              <a:gd name="T101" fmla="*/ 214 h 814"/>
              <a:gd name="T102" fmla="*/ 246 w 662"/>
              <a:gd name="T103" fmla="*/ 173 h 814"/>
              <a:gd name="T104" fmla="*/ 279 w 662"/>
              <a:gd name="T105" fmla="*/ 148 h 814"/>
              <a:gd name="T106" fmla="*/ 303 w 662"/>
              <a:gd name="T107" fmla="*/ 138 h 814"/>
              <a:gd name="T108" fmla="*/ 331 w 662"/>
              <a:gd name="T109" fmla="*/ 134 h 814"/>
              <a:gd name="T110" fmla="*/ 361 w 662"/>
              <a:gd name="T111" fmla="*/ 135 h 814"/>
              <a:gd name="T112" fmla="*/ 387 w 662"/>
              <a:gd name="T113" fmla="*/ 141 h 814"/>
              <a:gd name="T114" fmla="*/ 410 w 662"/>
              <a:gd name="T115" fmla="*/ 151 h 814"/>
              <a:gd name="T116" fmla="*/ 430 w 662"/>
              <a:gd name="T117" fmla="*/ 166 h 814"/>
              <a:gd name="T118" fmla="*/ 455 w 662"/>
              <a:gd name="T119" fmla="*/ 197 h 814"/>
              <a:gd name="T120" fmla="*/ 474 w 662"/>
              <a:gd name="T121" fmla="*/ 243 h 814"/>
              <a:gd name="T122" fmla="*/ 483 w 662"/>
              <a:gd name="T123" fmla="*/ 294 h 814"/>
              <a:gd name="T124" fmla="*/ 182 w 662"/>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2" h="814">
                <a:moveTo>
                  <a:pt x="655" y="460"/>
                </a:moveTo>
                <a:lnTo>
                  <a:pt x="658" y="445"/>
                </a:lnTo>
                <a:lnTo>
                  <a:pt x="660" y="426"/>
                </a:lnTo>
                <a:lnTo>
                  <a:pt x="661" y="402"/>
                </a:lnTo>
                <a:lnTo>
                  <a:pt x="662" y="375"/>
                </a:lnTo>
                <a:lnTo>
                  <a:pt x="661" y="358"/>
                </a:lnTo>
                <a:lnTo>
                  <a:pt x="661" y="341"/>
                </a:lnTo>
                <a:lnTo>
                  <a:pt x="659" y="324"/>
                </a:lnTo>
                <a:lnTo>
                  <a:pt x="658" y="307"/>
                </a:lnTo>
                <a:lnTo>
                  <a:pt x="655" y="290"/>
                </a:lnTo>
                <a:lnTo>
                  <a:pt x="652" y="272"/>
                </a:lnTo>
                <a:lnTo>
                  <a:pt x="649" y="255"/>
                </a:lnTo>
                <a:lnTo>
                  <a:pt x="645" y="239"/>
                </a:lnTo>
                <a:lnTo>
                  <a:pt x="641" y="223"/>
                </a:lnTo>
                <a:lnTo>
                  <a:pt x="636" y="207"/>
                </a:lnTo>
                <a:lnTo>
                  <a:pt x="630" y="192"/>
                </a:lnTo>
                <a:lnTo>
                  <a:pt x="624" y="176"/>
                </a:lnTo>
                <a:lnTo>
                  <a:pt x="617" y="161"/>
                </a:lnTo>
                <a:lnTo>
                  <a:pt x="609" y="146"/>
                </a:lnTo>
                <a:lnTo>
                  <a:pt x="601" y="132"/>
                </a:lnTo>
                <a:lnTo>
                  <a:pt x="592" y="119"/>
                </a:lnTo>
                <a:lnTo>
                  <a:pt x="583" y="106"/>
                </a:lnTo>
                <a:lnTo>
                  <a:pt x="572" y="94"/>
                </a:lnTo>
                <a:lnTo>
                  <a:pt x="562" y="82"/>
                </a:lnTo>
                <a:lnTo>
                  <a:pt x="550" y="71"/>
                </a:lnTo>
                <a:lnTo>
                  <a:pt x="538" y="60"/>
                </a:lnTo>
                <a:lnTo>
                  <a:pt x="525" y="51"/>
                </a:lnTo>
                <a:lnTo>
                  <a:pt x="511" y="41"/>
                </a:lnTo>
                <a:lnTo>
                  <a:pt x="497" y="33"/>
                </a:lnTo>
                <a:lnTo>
                  <a:pt x="482" y="25"/>
                </a:lnTo>
                <a:lnTo>
                  <a:pt x="466" y="19"/>
                </a:lnTo>
                <a:lnTo>
                  <a:pt x="449" y="13"/>
                </a:lnTo>
                <a:lnTo>
                  <a:pt x="432" y="9"/>
                </a:lnTo>
                <a:lnTo>
                  <a:pt x="413" y="5"/>
                </a:lnTo>
                <a:lnTo>
                  <a:pt x="394" y="2"/>
                </a:lnTo>
                <a:lnTo>
                  <a:pt x="375" y="1"/>
                </a:lnTo>
                <a:lnTo>
                  <a:pt x="354" y="0"/>
                </a:lnTo>
                <a:lnTo>
                  <a:pt x="333" y="1"/>
                </a:lnTo>
                <a:lnTo>
                  <a:pt x="312" y="2"/>
                </a:lnTo>
                <a:lnTo>
                  <a:pt x="292" y="5"/>
                </a:lnTo>
                <a:lnTo>
                  <a:pt x="273" y="9"/>
                </a:lnTo>
                <a:lnTo>
                  <a:pt x="255" y="14"/>
                </a:lnTo>
                <a:lnTo>
                  <a:pt x="237" y="19"/>
                </a:lnTo>
                <a:lnTo>
                  <a:pt x="220" y="26"/>
                </a:lnTo>
                <a:lnTo>
                  <a:pt x="203" y="33"/>
                </a:lnTo>
                <a:lnTo>
                  <a:pt x="187" y="43"/>
                </a:lnTo>
                <a:lnTo>
                  <a:pt x="171" y="52"/>
                </a:lnTo>
                <a:lnTo>
                  <a:pt x="157" y="62"/>
                </a:lnTo>
                <a:lnTo>
                  <a:pt x="143" y="73"/>
                </a:lnTo>
                <a:lnTo>
                  <a:pt x="129" y="85"/>
                </a:lnTo>
                <a:lnTo>
                  <a:pt x="116" y="97"/>
                </a:lnTo>
                <a:lnTo>
                  <a:pt x="104" y="111"/>
                </a:lnTo>
                <a:lnTo>
                  <a:pt x="92" y="124"/>
                </a:lnTo>
                <a:lnTo>
                  <a:pt x="81" y="139"/>
                </a:lnTo>
                <a:lnTo>
                  <a:pt x="71" y="154"/>
                </a:lnTo>
                <a:lnTo>
                  <a:pt x="62" y="171"/>
                </a:lnTo>
                <a:lnTo>
                  <a:pt x="53" y="187"/>
                </a:lnTo>
                <a:lnTo>
                  <a:pt x="44" y="204"/>
                </a:lnTo>
                <a:lnTo>
                  <a:pt x="37" y="222"/>
                </a:lnTo>
                <a:lnTo>
                  <a:pt x="30" y="240"/>
                </a:lnTo>
                <a:lnTo>
                  <a:pt x="24" y="258"/>
                </a:lnTo>
                <a:lnTo>
                  <a:pt x="18" y="277"/>
                </a:lnTo>
                <a:lnTo>
                  <a:pt x="14" y="297"/>
                </a:lnTo>
                <a:lnTo>
                  <a:pt x="10"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20" y="565"/>
                </a:lnTo>
                <a:lnTo>
                  <a:pt x="25" y="583"/>
                </a:lnTo>
                <a:lnTo>
                  <a:pt x="32" y="600"/>
                </a:lnTo>
                <a:lnTo>
                  <a:pt x="39" y="617"/>
                </a:lnTo>
                <a:lnTo>
                  <a:pt x="47" y="634"/>
                </a:lnTo>
                <a:lnTo>
                  <a:pt x="56" y="650"/>
                </a:lnTo>
                <a:lnTo>
                  <a:pt x="65" y="666"/>
                </a:lnTo>
                <a:lnTo>
                  <a:pt x="75" y="680"/>
                </a:lnTo>
                <a:lnTo>
                  <a:pt x="86" y="694"/>
                </a:lnTo>
                <a:lnTo>
                  <a:pt x="98" y="707"/>
                </a:lnTo>
                <a:lnTo>
                  <a:pt x="110" y="719"/>
                </a:lnTo>
                <a:lnTo>
                  <a:pt x="123" y="731"/>
                </a:lnTo>
                <a:lnTo>
                  <a:pt x="136" y="742"/>
                </a:lnTo>
                <a:lnTo>
                  <a:pt x="151" y="752"/>
                </a:lnTo>
                <a:lnTo>
                  <a:pt x="166" y="762"/>
                </a:lnTo>
                <a:lnTo>
                  <a:pt x="181" y="771"/>
                </a:lnTo>
                <a:lnTo>
                  <a:pt x="197" y="779"/>
                </a:lnTo>
                <a:lnTo>
                  <a:pt x="214" y="787"/>
                </a:lnTo>
                <a:lnTo>
                  <a:pt x="232" y="793"/>
                </a:lnTo>
                <a:lnTo>
                  <a:pt x="250" y="799"/>
                </a:lnTo>
                <a:lnTo>
                  <a:pt x="269" y="803"/>
                </a:lnTo>
                <a:lnTo>
                  <a:pt x="288" y="807"/>
                </a:lnTo>
                <a:lnTo>
                  <a:pt x="308" y="810"/>
                </a:lnTo>
                <a:lnTo>
                  <a:pt x="330" y="812"/>
                </a:lnTo>
                <a:lnTo>
                  <a:pt x="351" y="814"/>
                </a:lnTo>
                <a:lnTo>
                  <a:pt x="373" y="814"/>
                </a:lnTo>
                <a:lnTo>
                  <a:pt x="410" y="813"/>
                </a:lnTo>
                <a:lnTo>
                  <a:pt x="446" y="811"/>
                </a:lnTo>
                <a:lnTo>
                  <a:pt x="480" y="807"/>
                </a:lnTo>
                <a:lnTo>
                  <a:pt x="512" y="801"/>
                </a:lnTo>
                <a:lnTo>
                  <a:pt x="543" y="794"/>
                </a:lnTo>
                <a:lnTo>
                  <a:pt x="571" y="787"/>
                </a:lnTo>
                <a:lnTo>
                  <a:pt x="598" y="778"/>
                </a:lnTo>
                <a:lnTo>
                  <a:pt x="622" y="767"/>
                </a:lnTo>
                <a:lnTo>
                  <a:pt x="595" y="635"/>
                </a:lnTo>
                <a:lnTo>
                  <a:pt x="575" y="642"/>
                </a:lnTo>
                <a:lnTo>
                  <a:pt x="554" y="648"/>
                </a:lnTo>
                <a:lnTo>
                  <a:pt x="532" y="655"/>
                </a:lnTo>
                <a:lnTo>
                  <a:pt x="509" y="660"/>
                </a:lnTo>
                <a:lnTo>
                  <a:pt x="485" y="664"/>
                </a:lnTo>
                <a:lnTo>
                  <a:pt x="459" y="667"/>
                </a:lnTo>
                <a:lnTo>
                  <a:pt x="431" y="669"/>
                </a:lnTo>
                <a:lnTo>
                  <a:pt x="402" y="670"/>
                </a:lnTo>
                <a:lnTo>
                  <a:pt x="380" y="669"/>
                </a:lnTo>
                <a:lnTo>
                  <a:pt x="359" y="667"/>
                </a:lnTo>
                <a:lnTo>
                  <a:pt x="339" y="663"/>
                </a:lnTo>
                <a:lnTo>
                  <a:pt x="320" y="658"/>
                </a:lnTo>
                <a:lnTo>
                  <a:pt x="300" y="652"/>
                </a:lnTo>
                <a:lnTo>
                  <a:pt x="282" y="643"/>
                </a:lnTo>
                <a:lnTo>
                  <a:pt x="273" y="638"/>
                </a:lnTo>
                <a:lnTo>
                  <a:pt x="265" y="633"/>
                </a:lnTo>
                <a:lnTo>
                  <a:pt x="257" y="627"/>
                </a:lnTo>
                <a:lnTo>
                  <a:pt x="250" y="621"/>
                </a:lnTo>
                <a:lnTo>
                  <a:pt x="242" y="615"/>
                </a:lnTo>
                <a:lnTo>
                  <a:pt x="235" y="608"/>
                </a:lnTo>
                <a:lnTo>
                  <a:pt x="229" y="601"/>
                </a:lnTo>
                <a:lnTo>
                  <a:pt x="222" y="593"/>
                </a:lnTo>
                <a:lnTo>
                  <a:pt x="217" y="585"/>
                </a:lnTo>
                <a:lnTo>
                  <a:pt x="211" y="576"/>
                </a:lnTo>
                <a:lnTo>
                  <a:pt x="206" y="567"/>
                </a:lnTo>
                <a:lnTo>
                  <a:pt x="202" y="557"/>
                </a:lnTo>
                <a:lnTo>
                  <a:pt x="197" y="547"/>
                </a:lnTo>
                <a:lnTo>
                  <a:pt x="194" y="536"/>
                </a:lnTo>
                <a:lnTo>
                  <a:pt x="191" y="524"/>
                </a:lnTo>
                <a:lnTo>
                  <a:pt x="188" y="512"/>
                </a:lnTo>
                <a:lnTo>
                  <a:pt x="186" y="500"/>
                </a:lnTo>
                <a:lnTo>
                  <a:pt x="184" y="487"/>
                </a:lnTo>
                <a:lnTo>
                  <a:pt x="183" y="474"/>
                </a:lnTo>
                <a:lnTo>
                  <a:pt x="182" y="460"/>
                </a:lnTo>
                <a:lnTo>
                  <a:pt x="655" y="460"/>
                </a:lnTo>
                <a:close/>
                <a:moveTo>
                  <a:pt x="182" y="327"/>
                </a:moveTo>
                <a:lnTo>
                  <a:pt x="184" y="311"/>
                </a:lnTo>
                <a:lnTo>
                  <a:pt x="187" y="295"/>
                </a:lnTo>
                <a:lnTo>
                  <a:pt x="190" y="278"/>
                </a:lnTo>
                <a:lnTo>
                  <a:pt x="195" y="261"/>
                </a:lnTo>
                <a:lnTo>
                  <a:pt x="200" y="245"/>
                </a:lnTo>
                <a:lnTo>
                  <a:pt x="207" y="229"/>
                </a:lnTo>
                <a:lnTo>
                  <a:pt x="215" y="214"/>
                </a:lnTo>
                <a:lnTo>
                  <a:pt x="224" y="199"/>
                </a:lnTo>
                <a:lnTo>
                  <a:pt x="234" y="186"/>
                </a:lnTo>
                <a:lnTo>
                  <a:pt x="246" y="173"/>
                </a:lnTo>
                <a:lnTo>
                  <a:pt x="258" y="161"/>
                </a:lnTo>
                <a:lnTo>
                  <a:pt x="272" y="152"/>
                </a:lnTo>
                <a:lnTo>
                  <a:pt x="279" y="148"/>
                </a:lnTo>
                <a:lnTo>
                  <a:pt x="287" y="144"/>
                </a:lnTo>
                <a:lnTo>
                  <a:pt x="295" y="141"/>
                </a:lnTo>
                <a:lnTo>
                  <a:pt x="303" y="138"/>
                </a:lnTo>
                <a:lnTo>
                  <a:pt x="312" y="136"/>
                </a:lnTo>
                <a:lnTo>
                  <a:pt x="322" y="135"/>
                </a:lnTo>
                <a:lnTo>
                  <a:pt x="331" y="134"/>
                </a:lnTo>
                <a:lnTo>
                  <a:pt x="341" y="134"/>
                </a:lnTo>
                <a:lnTo>
                  <a:pt x="351" y="134"/>
                </a:lnTo>
                <a:lnTo>
                  <a:pt x="361" y="135"/>
                </a:lnTo>
                <a:lnTo>
                  <a:pt x="370" y="136"/>
                </a:lnTo>
                <a:lnTo>
                  <a:pt x="379" y="138"/>
                </a:lnTo>
                <a:lnTo>
                  <a:pt x="387" y="141"/>
                </a:lnTo>
                <a:lnTo>
                  <a:pt x="395" y="144"/>
                </a:lnTo>
                <a:lnTo>
                  <a:pt x="403" y="147"/>
                </a:lnTo>
                <a:lnTo>
                  <a:pt x="410" y="151"/>
                </a:lnTo>
                <a:lnTo>
                  <a:pt x="417" y="156"/>
                </a:lnTo>
                <a:lnTo>
                  <a:pt x="423" y="160"/>
                </a:lnTo>
                <a:lnTo>
                  <a:pt x="430" y="166"/>
                </a:lnTo>
                <a:lnTo>
                  <a:pt x="435" y="172"/>
                </a:lnTo>
                <a:lnTo>
                  <a:pt x="446" y="184"/>
                </a:lnTo>
                <a:lnTo>
                  <a:pt x="455" y="197"/>
                </a:lnTo>
                <a:lnTo>
                  <a:pt x="462" y="212"/>
                </a:lnTo>
                <a:lnTo>
                  <a:pt x="469" y="227"/>
                </a:lnTo>
                <a:lnTo>
                  <a:pt x="474" y="243"/>
                </a:lnTo>
                <a:lnTo>
                  <a:pt x="478" y="259"/>
                </a:lnTo>
                <a:lnTo>
                  <a:pt x="481" y="276"/>
                </a:lnTo>
                <a:lnTo>
                  <a:pt x="483" y="294"/>
                </a:lnTo>
                <a:lnTo>
                  <a:pt x="484" y="310"/>
                </a:lnTo>
                <a:lnTo>
                  <a:pt x="485"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25">
            <a:extLst>
              <a:ext uri="{FF2B5EF4-FFF2-40B4-BE49-F238E27FC236}">
                <a16:creationId xmlns:a16="http://schemas.microsoft.com/office/drawing/2014/main" id="{00000000-0008-0000-0F00-000018000000}"/>
              </a:ext>
            </a:extLst>
          </xdr:cNvPr>
          <xdr:cNvSpPr>
            <a:spLocks/>
          </xdr:cNvSpPr>
        </xdr:nvSpPr>
        <xdr:spPr bwMode="auto">
          <a:xfrm>
            <a:off x="1004" y="197"/>
            <a:ext cx="6" cy="11"/>
          </a:xfrm>
          <a:custGeom>
            <a:avLst/>
            <a:gdLst>
              <a:gd name="T0" fmla="*/ 31 w 513"/>
              <a:gd name="T1" fmla="*/ 779 h 814"/>
              <a:gd name="T2" fmla="*/ 123 w 513"/>
              <a:gd name="T3" fmla="*/ 806 h 814"/>
              <a:gd name="T4" fmla="*/ 231 w 513"/>
              <a:gd name="T5" fmla="*/ 814 h 814"/>
              <a:gd name="T6" fmla="*/ 297 w 513"/>
              <a:gd name="T7" fmla="*/ 807 h 814"/>
              <a:gd name="T8" fmla="*/ 354 w 513"/>
              <a:gd name="T9" fmla="*/ 792 h 814"/>
              <a:gd name="T10" fmla="*/ 403 w 513"/>
              <a:gd name="T11" fmla="*/ 769 h 814"/>
              <a:gd name="T12" fmla="*/ 444 w 513"/>
              <a:gd name="T13" fmla="*/ 739 h 814"/>
              <a:gd name="T14" fmla="*/ 475 w 513"/>
              <a:gd name="T15" fmla="*/ 702 h 814"/>
              <a:gd name="T16" fmla="*/ 498 w 513"/>
              <a:gd name="T17" fmla="*/ 659 h 814"/>
              <a:gd name="T18" fmla="*/ 510 w 513"/>
              <a:gd name="T19" fmla="*/ 610 h 814"/>
              <a:gd name="T20" fmla="*/ 512 w 513"/>
              <a:gd name="T21" fmla="*/ 550 h 814"/>
              <a:gd name="T22" fmla="*/ 495 w 513"/>
              <a:gd name="T23" fmla="*/ 477 h 814"/>
              <a:gd name="T24" fmla="*/ 453 w 513"/>
              <a:gd name="T25" fmla="*/ 416 h 814"/>
              <a:gd name="T26" fmla="*/ 386 w 513"/>
              <a:gd name="T27" fmla="*/ 364 h 814"/>
              <a:gd name="T28" fmla="*/ 289 w 513"/>
              <a:gd name="T29" fmla="*/ 318 h 814"/>
              <a:gd name="T30" fmla="*/ 231 w 513"/>
              <a:gd name="T31" fmla="*/ 287 h 814"/>
              <a:gd name="T32" fmla="*/ 206 w 513"/>
              <a:gd name="T33" fmla="*/ 260 h 814"/>
              <a:gd name="T34" fmla="*/ 197 w 513"/>
              <a:gd name="T35" fmla="*/ 229 h 814"/>
              <a:gd name="T36" fmla="*/ 200 w 513"/>
              <a:gd name="T37" fmla="*/ 196 h 814"/>
              <a:gd name="T38" fmla="*/ 216 w 513"/>
              <a:gd name="T39" fmla="*/ 168 h 814"/>
              <a:gd name="T40" fmla="*/ 245 w 513"/>
              <a:gd name="T41" fmla="*/ 148 h 814"/>
              <a:gd name="T42" fmla="*/ 287 w 513"/>
              <a:gd name="T43" fmla="*/ 139 h 814"/>
              <a:gd name="T44" fmla="*/ 364 w 513"/>
              <a:gd name="T45" fmla="*/ 146 h 814"/>
              <a:gd name="T46" fmla="*/ 433 w 513"/>
              <a:gd name="T47" fmla="*/ 174 h 814"/>
              <a:gd name="T48" fmla="*/ 448 w 513"/>
              <a:gd name="T49" fmla="*/ 28 h 814"/>
              <a:gd name="T50" fmla="*/ 352 w 513"/>
              <a:gd name="T51" fmla="*/ 4 h 814"/>
              <a:gd name="T52" fmla="*/ 265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0 w 513"/>
              <a:gd name="T69" fmla="*/ 274 h 814"/>
              <a:gd name="T70" fmla="*/ 43 w 513"/>
              <a:gd name="T71" fmla="*/ 338 h 814"/>
              <a:gd name="T72" fmla="*/ 90 w 513"/>
              <a:gd name="T73" fmla="*/ 396 h 814"/>
              <a:gd name="T74" fmla="*/ 165 w 513"/>
              <a:gd name="T75" fmla="*/ 447 h 814"/>
              <a:gd name="T76" fmla="*/ 271 w 513"/>
              <a:gd name="T77" fmla="*/ 496 h 814"/>
              <a:gd name="T78" fmla="*/ 307 w 513"/>
              <a:gd name="T79" fmla="*/ 523 h 814"/>
              <a:gd name="T80" fmla="*/ 327 w 513"/>
              <a:gd name="T81" fmla="*/ 553 h 814"/>
              <a:gd name="T82" fmla="*/ 333 w 513"/>
              <a:gd name="T83" fmla="*/ 587 h 814"/>
              <a:gd name="T84" fmla="*/ 326 w 513"/>
              <a:gd name="T85" fmla="*/ 623 h 814"/>
              <a:gd name="T86" fmla="*/ 304 w 513"/>
              <a:gd name="T87" fmla="*/ 652 h 814"/>
              <a:gd name="T88" fmla="*/ 268 w 513"/>
              <a:gd name="T89" fmla="*/ 670 h 814"/>
              <a:gd name="T90" fmla="*/ 215 w 513"/>
              <a:gd name="T91" fmla="*/ 676 h 814"/>
              <a:gd name="T92" fmla="*/ 166 w 513"/>
              <a:gd name="T93" fmla="*/ 671 h 814"/>
              <a:gd name="T94" fmla="*/ 72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4" y="800"/>
                </a:lnTo>
                <a:lnTo>
                  <a:pt x="123" y="806"/>
                </a:lnTo>
                <a:lnTo>
                  <a:pt x="152" y="810"/>
                </a:lnTo>
                <a:lnTo>
                  <a:pt x="183" y="813"/>
                </a:lnTo>
                <a:lnTo>
                  <a:pt x="214" y="814"/>
                </a:lnTo>
                <a:lnTo>
                  <a:pt x="231" y="814"/>
                </a:lnTo>
                <a:lnTo>
                  <a:pt x="248" y="813"/>
                </a:lnTo>
                <a:lnTo>
                  <a:pt x="266" y="812"/>
                </a:lnTo>
                <a:lnTo>
                  <a:pt x="282" y="810"/>
                </a:lnTo>
                <a:lnTo>
                  <a:pt x="297" y="807"/>
                </a:lnTo>
                <a:lnTo>
                  <a:pt x="312" y="804"/>
                </a:lnTo>
                <a:lnTo>
                  <a:pt x="327" y="801"/>
                </a:lnTo>
                <a:lnTo>
                  <a:pt x="341" y="797"/>
                </a:lnTo>
                <a:lnTo>
                  <a:pt x="354" y="792"/>
                </a:lnTo>
                <a:lnTo>
                  <a:pt x="367" y="788"/>
                </a:lnTo>
                <a:lnTo>
                  <a:pt x="380" y="782"/>
                </a:lnTo>
                <a:lnTo>
                  <a:pt x="392" y="776"/>
                </a:lnTo>
                <a:lnTo>
                  <a:pt x="403" y="769"/>
                </a:lnTo>
                <a:lnTo>
                  <a:pt x="414" y="762"/>
                </a:lnTo>
                <a:lnTo>
                  <a:pt x="425" y="755"/>
                </a:lnTo>
                <a:lnTo>
                  <a:pt x="434" y="747"/>
                </a:lnTo>
                <a:lnTo>
                  <a:pt x="444" y="739"/>
                </a:lnTo>
                <a:lnTo>
                  <a:pt x="452" y="730"/>
                </a:lnTo>
                <a:lnTo>
                  <a:pt x="461" y="721"/>
                </a:lnTo>
                <a:lnTo>
                  <a:pt x="468" y="712"/>
                </a:lnTo>
                <a:lnTo>
                  <a:pt x="475"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2" y="550"/>
                </a:lnTo>
                <a:lnTo>
                  <a:pt x="510" y="531"/>
                </a:lnTo>
                <a:lnTo>
                  <a:pt x="506" y="511"/>
                </a:lnTo>
                <a:lnTo>
                  <a:pt x="501" y="494"/>
                </a:lnTo>
                <a:lnTo>
                  <a:pt x="495" y="477"/>
                </a:lnTo>
                <a:lnTo>
                  <a:pt x="486" y="461"/>
                </a:lnTo>
                <a:lnTo>
                  <a:pt x="477" y="445"/>
                </a:lnTo>
                <a:lnTo>
                  <a:pt x="466" y="430"/>
                </a:lnTo>
                <a:lnTo>
                  <a:pt x="453" y="416"/>
                </a:lnTo>
                <a:lnTo>
                  <a:pt x="439" y="402"/>
                </a:lnTo>
                <a:lnTo>
                  <a:pt x="423" y="389"/>
                </a:lnTo>
                <a:lnTo>
                  <a:pt x="405" y="376"/>
                </a:lnTo>
                <a:lnTo>
                  <a:pt x="386" y="364"/>
                </a:lnTo>
                <a:lnTo>
                  <a:pt x="366" y="353"/>
                </a:lnTo>
                <a:lnTo>
                  <a:pt x="344" y="342"/>
                </a:lnTo>
                <a:lnTo>
                  <a:pt x="320" y="332"/>
                </a:lnTo>
                <a:lnTo>
                  <a:pt x="289" y="318"/>
                </a:lnTo>
                <a:lnTo>
                  <a:pt x="263" y="305"/>
                </a:lnTo>
                <a:lnTo>
                  <a:pt x="250" y="299"/>
                </a:lnTo>
                <a:lnTo>
                  <a:pt x="240" y="293"/>
                </a:lnTo>
                <a:lnTo>
                  <a:pt x="231" y="287"/>
                </a:lnTo>
                <a:lnTo>
                  <a:pt x="224" y="279"/>
                </a:lnTo>
                <a:lnTo>
                  <a:pt x="217" y="273"/>
                </a:lnTo>
                <a:lnTo>
                  <a:pt x="211" y="266"/>
                </a:lnTo>
                <a:lnTo>
                  <a:pt x="206" y="260"/>
                </a:lnTo>
                <a:lnTo>
                  <a:pt x="203" y="253"/>
                </a:lnTo>
                <a:lnTo>
                  <a:pt x="200" y="245"/>
                </a:lnTo>
                <a:lnTo>
                  <a:pt x="198" y="238"/>
                </a:lnTo>
                <a:lnTo>
                  <a:pt x="197" y="229"/>
                </a:lnTo>
                <a:lnTo>
                  <a:pt x="196" y="221"/>
                </a:lnTo>
                <a:lnTo>
                  <a:pt x="197" y="212"/>
                </a:lnTo>
                <a:lnTo>
                  <a:pt x="198" y="204"/>
                </a:lnTo>
                <a:lnTo>
                  <a:pt x="200" y="196"/>
                </a:lnTo>
                <a:lnTo>
                  <a:pt x="203" y="189"/>
                </a:lnTo>
                <a:lnTo>
                  <a:pt x="206" y="181"/>
                </a:lnTo>
                <a:lnTo>
                  <a:pt x="211" y="175"/>
                </a:lnTo>
                <a:lnTo>
                  <a:pt x="216" y="168"/>
                </a:lnTo>
                <a:lnTo>
                  <a:pt x="222" y="162"/>
                </a:lnTo>
                <a:lnTo>
                  <a:pt x="229" y="157"/>
                </a:lnTo>
                <a:lnTo>
                  <a:pt x="237" y="152"/>
                </a:lnTo>
                <a:lnTo>
                  <a:pt x="245" y="148"/>
                </a:lnTo>
                <a:lnTo>
                  <a:pt x="254" y="145"/>
                </a:lnTo>
                <a:lnTo>
                  <a:pt x="265" y="142"/>
                </a:lnTo>
                <a:lnTo>
                  <a:pt x="276" y="140"/>
                </a:lnTo>
                <a:lnTo>
                  <a:pt x="287" y="139"/>
                </a:lnTo>
                <a:lnTo>
                  <a:pt x="299" y="138"/>
                </a:lnTo>
                <a:lnTo>
                  <a:pt x="322" y="139"/>
                </a:lnTo>
                <a:lnTo>
                  <a:pt x="343" y="142"/>
                </a:lnTo>
                <a:lnTo>
                  <a:pt x="364" y="146"/>
                </a:lnTo>
                <a:lnTo>
                  <a:pt x="383" y="152"/>
                </a:lnTo>
                <a:lnTo>
                  <a:pt x="402" y="158"/>
                </a:lnTo>
                <a:lnTo>
                  <a:pt x="418" y="166"/>
                </a:lnTo>
                <a:lnTo>
                  <a:pt x="433" y="174"/>
                </a:lnTo>
                <a:lnTo>
                  <a:pt x="446" y="181"/>
                </a:lnTo>
                <a:lnTo>
                  <a:pt x="484" y="46"/>
                </a:lnTo>
                <a:lnTo>
                  <a:pt x="467" y="36"/>
                </a:lnTo>
                <a:lnTo>
                  <a:pt x="448" y="28"/>
                </a:lnTo>
                <a:lnTo>
                  <a:pt x="426" y="20"/>
                </a:lnTo>
                <a:lnTo>
                  <a:pt x="403" y="14"/>
                </a:lnTo>
                <a:lnTo>
                  <a:pt x="379" y="8"/>
                </a:lnTo>
                <a:lnTo>
                  <a:pt x="352" y="4"/>
                </a:lnTo>
                <a:lnTo>
                  <a:pt x="325" y="1"/>
                </a:lnTo>
                <a:lnTo>
                  <a:pt x="296" y="0"/>
                </a:lnTo>
                <a:lnTo>
                  <a:pt x="280" y="1"/>
                </a:lnTo>
                <a:lnTo>
                  <a:pt x="265" y="1"/>
                </a:lnTo>
                <a:lnTo>
                  <a:pt x="249" y="3"/>
                </a:lnTo>
                <a:lnTo>
                  <a:pt x="235" y="5"/>
                </a:lnTo>
                <a:lnTo>
                  <a:pt x="221" y="8"/>
                </a:lnTo>
                <a:lnTo>
                  <a:pt x="207" y="11"/>
                </a:lnTo>
                <a:lnTo>
                  <a:pt x="193" y="14"/>
                </a:lnTo>
                <a:lnTo>
                  <a:pt x="180" y="19"/>
                </a:lnTo>
                <a:lnTo>
                  <a:pt x="168" y="23"/>
                </a:lnTo>
                <a:lnTo>
                  <a:pt x="156" y="28"/>
                </a:lnTo>
                <a:lnTo>
                  <a:pt x="144" y="34"/>
                </a:lnTo>
                <a:lnTo>
                  <a:pt x="133" y="40"/>
                </a:lnTo>
                <a:lnTo>
                  <a:pt x="122" y="48"/>
                </a:lnTo>
                <a:lnTo>
                  <a:pt x="112" y="55"/>
                </a:lnTo>
                <a:lnTo>
                  <a:pt x="102" y="62"/>
                </a:lnTo>
                <a:lnTo>
                  <a:pt x="93" y="70"/>
                </a:lnTo>
                <a:lnTo>
                  <a:pt x="84" y="78"/>
                </a:lnTo>
                <a:lnTo>
                  <a:pt x="76" y="87"/>
                </a:lnTo>
                <a:lnTo>
                  <a:pt x="68" y="96"/>
                </a:lnTo>
                <a:lnTo>
                  <a:pt x="61" y="105"/>
                </a:lnTo>
                <a:lnTo>
                  <a:pt x="54" y="115"/>
                </a:lnTo>
                <a:lnTo>
                  <a:pt x="48" y="125"/>
                </a:lnTo>
                <a:lnTo>
                  <a:pt x="42" y="135"/>
                </a:lnTo>
                <a:lnTo>
                  <a:pt x="37" y="146"/>
                </a:lnTo>
                <a:lnTo>
                  <a:pt x="33" y="157"/>
                </a:lnTo>
                <a:lnTo>
                  <a:pt x="29" y="169"/>
                </a:lnTo>
                <a:lnTo>
                  <a:pt x="25" y="180"/>
                </a:lnTo>
                <a:lnTo>
                  <a:pt x="23" y="192"/>
                </a:lnTo>
                <a:lnTo>
                  <a:pt x="20" y="204"/>
                </a:lnTo>
                <a:lnTo>
                  <a:pt x="19" y="216"/>
                </a:lnTo>
                <a:lnTo>
                  <a:pt x="18" y="229"/>
                </a:lnTo>
                <a:lnTo>
                  <a:pt x="18" y="241"/>
                </a:lnTo>
                <a:lnTo>
                  <a:pt x="18" y="258"/>
                </a:lnTo>
                <a:lnTo>
                  <a:pt x="20"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8" y="459"/>
                </a:lnTo>
                <a:lnTo>
                  <a:pt x="214" y="470"/>
                </a:lnTo>
                <a:lnTo>
                  <a:pt x="245" y="483"/>
                </a:lnTo>
                <a:lnTo>
                  <a:pt x="271" y="496"/>
                </a:lnTo>
                <a:lnTo>
                  <a:pt x="282" y="503"/>
                </a:lnTo>
                <a:lnTo>
                  <a:pt x="291" y="509"/>
                </a:lnTo>
                <a:lnTo>
                  <a:pt x="300" y="516"/>
                </a:lnTo>
                <a:lnTo>
                  <a:pt x="307" y="523"/>
                </a:lnTo>
                <a:lnTo>
                  <a:pt x="314" y="531"/>
                </a:lnTo>
                <a:lnTo>
                  <a:pt x="319" y="538"/>
                </a:lnTo>
                <a:lnTo>
                  <a:pt x="323" y="545"/>
                </a:lnTo>
                <a:lnTo>
                  <a:pt x="327" y="553"/>
                </a:lnTo>
                <a:lnTo>
                  <a:pt x="330" y="561"/>
                </a:lnTo>
                <a:lnTo>
                  <a:pt x="331" y="569"/>
                </a:lnTo>
                <a:lnTo>
                  <a:pt x="332" y="578"/>
                </a:lnTo>
                <a:lnTo>
                  <a:pt x="333" y="587"/>
                </a:lnTo>
                <a:lnTo>
                  <a:pt x="332" y="597"/>
                </a:lnTo>
                <a:lnTo>
                  <a:pt x="331" y="606"/>
                </a:lnTo>
                <a:lnTo>
                  <a:pt x="329" y="615"/>
                </a:lnTo>
                <a:lnTo>
                  <a:pt x="326" y="623"/>
                </a:lnTo>
                <a:lnTo>
                  <a:pt x="322" y="631"/>
                </a:lnTo>
                <a:lnTo>
                  <a:pt x="317" y="638"/>
                </a:lnTo>
                <a:lnTo>
                  <a:pt x="311" y="645"/>
                </a:lnTo>
                <a:lnTo>
                  <a:pt x="304" y="652"/>
                </a:lnTo>
                <a:lnTo>
                  <a:pt x="296" y="657"/>
                </a:lnTo>
                <a:lnTo>
                  <a:pt x="288" y="662"/>
                </a:lnTo>
                <a:lnTo>
                  <a:pt x="278" y="666"/>
                </a:lnTo>
                <a:lnTo>
                  <a:pt x="268" y="670"/>
                </a:lnTo>
                <a:lnTo>
                  <a:pt x="255" y="672"/>
                </a:lnTo>
                <a:lnTo>
                  <a:pt x="243" y="674"/>
                </a:lnTo>
                <a:lnTo>
                  <a:pt x="230" y="676"/>
                </a:lnTo>
                <a:lnTo>
                  <a:pt x="215" y="676"/>
                </a:lnTo>
                <a:lnTo>
                  <a:pt x="203" y="676"/>
                </a:lnTo>
                <a:lnTo>
                  <a:pt x="191" y="675"/>
                </a:lnTo>
                <a:lnTo>
                  <a:pt x="178" y="673"/>
                </a:lnTo>
                <a:lnTo>
                  <a:pt x="166" y="671"/>
                </a:lnTo>
                <a:lnTo>
                  <a:pt x="141" y="666"/>
                </a:lnTo>
                <a:lnTo>
                  <a:pt x="117" y="659"/>
                </a:lnTo>
                <a:lnTo>
                  <a:pt x="94" y="652"/>
                </a:lnTo>
                <a:lnTo>
                  <a:pt x="72" y="642"/>
                </a:lnTo>
                <a:lnTo>
                  <a:pt x="53" y="633"/>
                </a:lnTo>
                <a:lnTo>
                  <a:pt x="37" y="624"/>
                </a:lnTo>
                <a:lnTo>
                  <a:pt x="0" y="762"/>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26">
            <a:extLst>
              <a:ext uri="{FF2B5EF4-FFF2-40B4-BE49-F238E27FC236}">
                <a16:creationId xmlns:a16="http://schemas.microsoft.com/office/drawing/2014/main" id="{00000000-0008-0000-0F00-000019000000}"/>
              </a:ext>
            </a:extLst>
          </xdr:cNvPr>
          <xdr:cNvSpPr>
            <a:spLocks/>
          </xdr:cNvSpPr>
        </xdr:nvSpPr>
        <xdr:spPr bwMode="auto">
          <a:xfrm>
            <a:off x="900" y="217"/>
            <a:ext cx="10" cy="15"/>
          </a:xfrm>
          <a:custGeom>
            <a:avLst/>
            <a:gdLst>
              <a:gd name="T0" fmla="*/ 260 w 757"/>
              <a:gd name="T1" fmla="*/ 1084 h 1084"/>
              <a:gd name="T2" fmla="*/ 494 w 757"/>
              <a:gd name="T3" fmla="*/ 1084 h 1084"/>
              <a:gd name="T4" fmla="*/ 494 w 757"/>
              <a:gd name="T5" fmla="*/ 203 h 1084"/>
              <a:gd name="T6" fmla="*/ 757 w 757"/>
              <a:gd name="T7" fmla="*/ 203 h 1084"/>
              <a:gd name="T8" fmla="*/ 757 w 757"/>
              <a:gd name="T9" fmla="*/ 0 h 1084"/>
              <a:gd name="T10" fmla="*/ 0 w 757"/>
              <a:gd name="T11" fmla="*/ 0 h 1084"/>
              <a:gd name="T12" fmla="*/ 0 w 757"/>
              <a:gd name="T13" fmla="*/ 203 h 1084"/>
              <a:gd name="T14" fmla="*/ 260 w 757"/>
              <a:gd name="T15" fmla="*/ 203 h 1084"/>
              <a:gd name="T16" fmla="*/ 260 w 757"/>
              <a:gd name="T17"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57" h="1084">
                <a:moveTo>
                  <a:pt x="260" y="1084"/>
                </a:moveTo>
                <a:lnTo>
                  <a:pt x="494" y="1084"/>
                </a:lnTo>
                <a:lnTo>
                  <a:pt x="494" y="203"/>
                </a:lnTo>
                <a:lnTo>
                  <a:pt x="757" y="203"/>
                </a:lnTo>
                <a:lnTo>
                  <a:pt x="757" y="0"/>
                </a:lnTo>
                <a:lnTo>
                  <a:pt x="0" y="0"/>
                </a:lnTo>
                <a:lnTo>
                  <a:pt x="0" y="203"/>
                </a:lnTo>
                <a:lnTo>
                  <a:pt x="260" y="203"/>
                </a:lnTo>
                <a:lnTo>
                  <a:pt x="26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Freeform 27">
            <a:extLst>
              <a:ext uri="{FF2B5EF4-FFF2-40B4-BE49-F238E27FC236}">
                <a16:creationId xmlns:a16="http://schemas.microsoft.com/office/drawing/2014/main" id="{00000000-0008-0000-0F00-00001A000000}"/>
              </a:ext>
            </a:extLst>
          </xdr:cNvPr>
          <xdr:cNvSpPr>
            <a:spLocks/>
          </xdr:cNvSpPr>
        </xdr:nvSpPr>
        <xdr:spPr bwMode="auto">
          <a:xfrm>
            <a:off x="912" y="217"/>
            <a:ext cx="11" cy="15"/>
          </a:xfrm>
          <a:custGeom>
            <a:avLst/>
            <a:gdLst>
              <a:gd name="T0" fmla="*/ 0 w 814"/>
              <a:gd name="T1" fmla="*/ 0 h 1084"/>
              <a:gd name="T2" fmla="*/ 0 w 814"/>
              <a:gd name="T3" fmla="*/ 1084 h 1084"/>
              <a:gd name="T4" fmla="*/ 234 w 814"/>
              <a:gd name="T5" fmla="*/ 1084 h 1084"/>
              <a:gd name="T6" fmla="*/ 234 w 814"/>
              <a:gd name="T7" fmla="*/ 631 h 1084"/>
              <a:gd name="T8" fmla="*/ 580 w 814"/>
              <a:gd name="T9" fmla="*/ 631 h 1084"/>
              <a:gd name="T10" fmla="*/ 580 w 814"/>
              <a:gd name="T11" fmla="*/ 1084 h 1084"/>
              <a:gd name="T12" fmla="*/ 814 w 814"/>
              <a:gd name="T13" fmla="*/ 1084 h 1084"/>
              <a:gd name="T14" fmla="*/ 814 w 814"/>
              <a:gd name="T15" fmla="*/ 0 h 1084"/>
              <a:gd name="T16" fmla="*/ 580 w 814"/>
              <a:gd name="T17" fmla="*/ 0 h 1084"/>
              <a:gd name="T18" fmla="*/ 580 w 814"/>
              <a:gd name="T19" fmla="*/ 424 h 1084"/>
              <a:gd name="T20" fmla="*/ 234 w 814"/>
              <a:gd name="T21" fmla="*/ 424 h 1084"/>
              <a:gd name="T22" fmla="*/ 234 w 814"/>
              <a:gd name="T23" fmla="*/ 0 h 1084"/>
              <a:gd name="T24" fmla="*/ 0 w 814"/>
              <a:gd name="T25" fmla="*/ 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814" h="1084">
                <a:moveTo>
                  <a:pt x="0" y="0"/>
                </a:moveTo>
                <a:lnTo>
                  <a:pt x="0" y="1084"/>
                </a:lnTo>
                <a:lnTo>
                  <a:pt x="234" y="1084"/>
                </a:lnTo>
                <a:lnTo>
                  <a:pt x="234" y="631"/>
                </a:lnTo>
                <a:lnTo>
                  <a:pt x="580" y="631"/>
                </a:lnTo>
                <a:lnTo>
                  <a:pt x="580" y="1084"/>
                </a:lnTo>
                <a:lnTo>
                  <a:pt x="814" y="1084"/>
                </a:lnTo>
                <a:lnTo>
                  <a:pt x="814" y="0"/>
                </a:lnTo>
                <a:lnTo>
                  <a:pt x="580" y="0"/>
                </a:lnTo>
                <a:lnTo>
                  <a:pt x="580" y="424"/>
                </a:lnTo>
                <a:lnTo>
                  <a:pt x="234" y="424"/>
                </a:lnTo>
                <a:lnTo>
                  <a:pt x="234" y="0"/>
                </a:lnTo>
                <a:lnTo>
                  <a:pt x="0" y="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 name="Freeform 28">
            <a:extLst>
              <a:ext uri="{FF2B5EF4-FFF2-40B4-BE49-F238E27FC236}">
                <a16:creationId xmlns:a16="http://schemas.microsoft.com/office/drawing/2014/main" id="{00000000-0008-0000-0F00-00001B000000}"/>
              </a:ext>
            </a:extLst>
          </xdr:cNvPr>
          <xdr:cNvSpPr>
            <a:spLocks/>
          </xdr:cNvSpPr>
        </xdr:nvSpPr>
        <xdr:spPr bwMode="auto">
          <a:xfrm>
            <a:off x="930" y="217"/>
            <a:ext cx="11" cy="15"/>
          </a:xfrm>
          <a:custGeom>
            <a:avLst/>
            <a:gdLst>
              <a:gd name="T0" fmla="*/ 0 w 809"/>
              <a:gd name="T1" fmla="*/ 1084 h 1084"/>
              <a:gd name="T2" fmla="*/ 232 w 809"/>
              <a:gd name="T3" fmla="*/ 1084 h 1084"/>
              <a:gd name="T4" fmla="*/ 232 w 809"/>
              <a:gd name="T5" fmla="*/ 729 h 1084"/>
              <a:gd name="T6" fmla="*/ 310 w 809"/>
              <a:gd name="T7" fmla="*/ 623 h 1084"/>
              <a:gd name="T8" fmla="*/ 543 w 809"/>
              <a:gd name="T9" fmla="*/ 1084 h 1084"/>
              <a:gd name="T10" fmla="*/ 809 w 809"/>
              <a:gd name="T11" fmla="*/ 1084 h 1084"/>
              <a:gd name="T12" fmla="*/ 473 w 809"/>
              <a:gd name="T13" fmla="*/ 465 h 1084"/>
              <a:gd name="T14" fmla="*/ 795 w 809"/>
              <a:gd name="T15" fmla="*/ 0 h 1084"/>
              <a:gd name="T16" fmla="*/ 516 w 809"/>
              <a:gd name="T17" fmla="*/ 0 h 1084"/>
              <a:gd name="T18" fmla="*/ 304 w 809"/>
              <a:gd name="T19" fmla="*/ 357 h 1084"/>
              <a:gd name="T20" fmla="*/ 286 w 809"/>
              <a:gd name="T21" fmla="*/ 388 h 1084"/>
              <a:gd name="T22" fmla="*/ 269 w 809"/>
              <a:gd name="T23" fmla="*/ 419 h 1084"/>
              <a:gd name="T24" fmla="*/ 253 w 809"/>
              <a:gd name="T25" fmla="*/ 451 h 1084"/>
              <a:gd name="T26" fmla="*/ 237 w 809"/>
              <a:gd name="T27" fmla="*/ 483 h 1084"/>
              <a:gd name="T28" fmla="*/ 232 w 809"/>
              <a:gd name="T29" fmla="*/ 483 h 1084"/>
              <a:gd name="T30" fmla="*/ 232 w 809"/>
              <a:gd name="T31" fmla="*/ 0 h 1084"/>
              <a:gd name="T32" fmla="*/ 0 w 809"/>
              <a:gd name="T33" fmla="*/ 0 h 1084"/>
              <a:gd name="T34" fmla="*/ 0 w 809"/>
              <a:gd name="T35"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809" h="1084">
                <a:moveTo>
                  <a:pt x="0" y="1084"/>
                </a:moveTo>
                <a:lnTo>
                  <a:pt x="232" y="1084"/>
                </a:lnTo>
                <a:lnTo>
                  <a:pt x="232" y="729"/>
                </a:lnTo>
                <a:lnTo>
                  <a:pt x="310" y="623"/>
                </a:lnTo>
                <a:lnTo>
                  <a:pt x="543" y="1084"/>
                </a:lnTo>
                <a:lnTo>
                  <a:pt x="809" y="1084"/>
                </a:lnTo>
                <a:lnTo>
                  <a:pt x="473" y="465"/>
                </a:lnTo>
                <a:lnTo>
                  <a:pt x="795" y="0"/>
                </a:lnTo>
                <a:lnTo>
                  <a:pt x="516" y="0"/>
                </a:lnTo>
                <a:lnTo>
                  <a:pt x="304" y="357"/>
                </a:lnTo>
                <a:lnTo>
                  <a:pt x="286" y="388"/>
                </a:lnTo>
                <a:lnTo>
                  <a:pt x="269" y="419"/>
                </a:lnTo>
                <a:lnTo>
                  <a:pt x="253" y="451"/>
                </a:lnTo>
                <a:lnTo>
                  <a:pt x="237" y="483"/>
                </a:lnTo>
                <a:lnTo>
                  <a:pt x="232" y="483"/>
                </a:lnTo>
                <a:lnTo>
                  <a:pt x="232" y="0"/>
                </a:lnTo>
                <a:lnTo>
                  <a:pt x="0" y="0"/>
                </a:lnTo>
                <a:lnTo>
                  <a:pt x="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8" name="Freeform 29">
            <a:extLst>
              <a:ext uri="{FF2B5EF4-FFF2-40B4-BE49-F238E27FC236}">
                <a16:creationId xmlns:a16="http://schemas.microsoft.com/office/drawing/2014/main" id="{00000000-0008-0000-0F00-00001C000000}"/>
              </a:ext>
            </a:extLst>
          </xdr:cNvPr>
          <xdr:cNvSpPr>
            <a:spLocks noEditPoints="1"/>
          </xdr:cNvSpPr>
        </xdr:nvSpPr>
        <xdr:spPr bwMode="auto">
          <a:xfrm>
            <a:off x="941" y="217"/>
            <a:ext cx="10" cy="15"/>
          </a:xfrm>
          <a:custGeom>
            <a:avLst/>
            <a:gdLst>
              <a:gd name="T0" fmla="*/ 458 w 749"/>
              <a:gd name="T1" fmla="*/ 1124 h 1133"/>
              <a:gd name="T2" fmla="*/ 555 w 749"/>
              <a:gd name="T3" fmla="*/ 1090 h 1133"/>
              <a:gd name="T4" fmla="*/ 641 w 749"/>
              <a:gd name="T5" fmla="*/ 1026 h 1133"/>
              <a:gd name="T6" fmla="*/ 707 w 749"/>
              <a:gd name="T7" fmla="*/ 929 h 1133"/>
              <a:gd name="T8" fmla="*/ 744 w 749"/>
              <a:gd name="T9" fmla="*/ 798 h 1133"/>
              <a:gd name="T10" fmla="*/ 745 w 749"/>
              <a:gd name="T11" fmla="*/ 652 h 1133"/>
              <a:gd name="T12" fmla="*/ 716 w 749"/>
              <a:gd name="T13" fmla="*/ 536 h 1133"/>
              <a:gd name="T14" fmla="*/ 659 w 749"/>
              <a:gd name="T15" fmla="*/ 440 h 1133"/>
              <a:gd name="T16" fmla="*/ 580 w 749"/>
              <a:gd name="T17" fmla="*/ 369 h 1133"/>
              <a:gd name="T18" fmla="*/ 480 w 749"/>
              <a:gd name="T19" fmla="*/ 327 h 1133"/>
              <a:gd name="T20" fmla="*/ 362 w 749"/>
              <a:gd name="T21" fmla="*/ 316 h 1133"/>
              <a:gd name="T22" fmla="*/ 247 w 749"/>
              <a:gd name="T23" fmla="*/ 337 h 1133"/>
              <a:gd name="T24" fmla="*/ 149 w 749"/>
              <a:gd name="T25" fmla="*/ 387 h 1133"/>
              <a:gd name="T26" fmla="*/ 73 w 749"/>
              <a:gd name="T27" fmla="*/ 467 h 1133"/>
              <a:gd name="T28" fmla="*/ 22 w 749"/>
              <a:gd name="T29" fmla="*/ 573 h 1133"/>
              <a:gd name="T30" fmla="*/ 0 w 749"/>
              <a:gd name="T31" fmla="*/ 704 h 1133"/>
              <a:gd name="T32" fmla="*/ 11 w 749"/>
              <a:gd name="T33" fmla="*/ 840 h 1133"/>
              <a:gd name="T34" fmla="*/ 51 w 749"/>
              <a:gd name="T35" fmla="*/ 952 h 1133"/>
              <a:gd name="T36" fmla="*/ 118 w 749"/>
              <a:gd name="T37" fmla="*/ 1039 h 1133"/>
              <a:gd name="T38" fmla="*/ 206 w 749"/>
              <a:gd name="T39" fmla="*/ 1099 h 1133"/>
              <a:gd name="T40" fmla="*/ 312 w 749"/>
              <a:gd name="T41" fmla="*/ 1129 h 1133"/>
              <a:gd name="T42" fmla="*/ 368 w 749"/>
              <a:gd name="T43" fmla="*/ 963 h 1133"/>
              <a:gd name="T44" fmla="*/ 322 w 749"/>
              <a:gd name="T45" fmla="*/ 949 h 1133"/>
              <a:gd name="T46" fmla="*/ 281 w 749"/>
              <a:gd name="T47" fmla="*/ 910 h 1133"/>
              <a:gd name="T48" fmla="*/ 242 w 749"/>
              <a:gd name="T49" fmla="*/ 796 h 1133"/>
              <a:gd name="T50" fmla="*/ 241 w 749"/>
              <a:gd name="T51" fmla="*/ 660 h 1133"/>
              <a:gd name="T52" fmla="*/ 277 w 749"/>
              <a:gd name="T53" fmla="*/ 546 h 1133"/>
              <a:gd name="T54" fmla="*/ 318 w 749"/>
              <a:gd name="T55" fmla="*/ 502 h 1133"/>
              <a:gd name="T56" fmla="*/ 368 w 749"/>
              <a:gd name="T57" fmla="*/ 486 h 1133"/>
              <a:gd name="T58" fmla="*/ 419 w 749"/>
              <a:gd name="T59" fmla="*/ 494 h 1133"/>
              <a:gd name="T60" fmla="*/ 458 w 749"/>
              <a:gd name="T61" fmla="*/ 524 h 1133"/>
              <a:gd name="T62" fmla="*/ 500 w 749"/>
              <a:gd name="T63" fmla="*/ 617 h 1133"/>
              <a:gd name="T64" fmla="*/ 511 w 749"/>
              <a:gd name="T65" fmla="*/ 748 h 1133"/>
              <a:gd name="T66" fmla="*/ 485 w 749"/>
              <a:gd name="T67" fmla="*/ 876 h 1133"/>
              <a:gd name="T68" fmla="*/ 441 w 749"/>
              <a:gd name="T69" fmla="*/ 940 h 1133"/>
              <a:gd name="T70" fmla="*/ 401 w 749"/>
              <a:gd name="T71" fmla="*/ 960 h 1133"/>
              <a:gd name="T72" fmla="*/ 228 w 749"/>
              <a:gd name="T73" fmla="*/ 220 h 1133"/>
              <a:gd name="T74" fmla="*/ 283 w 749"/>
              <a:gd name="T75" fmla="*/ 196 h 1133"/>
              <a:gd name="T76" fmla="*/ 316 w 749"/>
              <a:gd name="T77" fmla="*/ 142 h 1133"/>
              <a:gd name="T78" fmla="*/ 316 w 749"/>
              <a:gd name="T79" fmla="*/ 76 h 1133"/>
              <a:gd name="T80" fmla="*/ 283 w 749"/>
              <a:gd name="T81" fmla="*/ 24 h 1133"/>
              <a:gd name="T82" fmla="*/ 227 w 749"/>
              <a:gd name="T83" fmla="*/ 0 h 1133"/>
              <a:gd name="T84" fmla="*/ 164 w 749"/>
              <a:gd name="T85" fmla="*/ 12 h 1133"/>
              <a:gd name="T86" fmla="*/ 120 w 749"/>
              <a:gd name="T87" fmla="*/ 56 h 1133"/>
              <a:gd name="T88" fmla="*/ 107 w 749"/>
              <a:gd name="T89" fmla="*/ 121 h 1133"/>
              <a:gd name="T90" fmla="*/ 131 w 749"/>
              <a:gd name="T91" fmla="*/ 181 h 1133"/>
              <a:gd name="T92" fmla="*/ 183 w 749"/>
              <a:gd name="T93" fmla="*/ 215 h 1133"/>
              <a:gd name="T94" fmla="*/ 546 w 749"/>
              <a:gd name="T95" fmla="*/ 220 h 1133"/>
              <a:gd name="T96" fmla="*/ 602 w 749"/>
              <a:gd name="T97" fmla="*/ 196 h 1133"/>
              <a:gd name="T98" fmla="*/ 635 w 749"/>
              <a:gd name="T99" fmla="*/ 142 h 1133"/>
              <a:gd name="T100" fmla="*/ 635 w 749"/>
              <a:gd name="T101" fmla="*/ 76 h 1133"/>
              <a:gd name="T102" fmla="*/ 602 w 749"/>
              <a:gd name="T103" fmla="*/ 24 h 1133"/>
              <a:gd name="T104" fmla="*/ 546 w 749"/>
              <a:gd name="T105" fmla="*/ 0 h 1133"/>
              <a:gd name="T106" fmla="*/ 484 w 749"/>
              <a:gd name="T107" fmla="*/ 12 h 1133"/>
              <a:gd name="T108" fmla="*/ 440 w 749"/>
              <a:gd name="T109" fmla="*/ 56 h 1133"/>
              <a:gd name="T110" fmla="*/ 428 w 749"/>
              <a:gd name="T111" fmla="*/ 121 h 1133"/>
              <a:gd name="T112" fmla="*/ 451 w 749"/>
              <a:gd name="T113" fmla="*/ 181 h 1133"/>
              <a:gd name="T114" fmla="*/ 501 w 749"/>
              <a:gd name="T115" fmla="*/ 215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749" h="1133">
                <a:moveTo>
                  <a:pt x="373" y="1133"/>
                </a:moveTo>
                <a:lnTo>
                  <a:pt x="390" y="1133"/>
                </a:lnTo>
                <a:lnTo>
                  <a:pt x="407" y="1132"/>
                </a:lnTo>
                <a:lnTo>
                  <a:pt x="424" y="1130"/>
                </a:lnTo>
                <a:lnTo>
                  <a:pt x="441" y="1128"/>
                </a:lnTo>
                <a:lnTo>
                  <a:pt x="458" y="1124"/>
                </a:lnTo>
                <a:lnTo>
                  <a:pt x="474" y="1121"/>
                </a:lnTo>
                <a:lnTo>
                  <a:pt x="491" y="1116"/>
                </a:lnTo>
                <a:lnTo>
                  <a:pt x="508" y="1110"/>
                </a:lnTo>
                <a:lnTo>
                  <a:pt x="524" y="1104"/>
                </a:lnTo>
                <a:lnTo>
                  <a:pt x="540" y="1097"/>
                </a:lnTo>
                <a:lnTo>
                  <a:pt x="555" y="1090"/>
                </a:lnTo>
                <a:lnTo>
                  <a:pt x="571" y="1081"/>
                </a:lnTo>
                <a:lnTo>
                  <a:pt x="586" y="1072"/>
                </a:lnTo>
                <a:lnTo>
                  <a:pt x="600" y="1062"/>
                </a:lnTo>
                <a:lnTo>
                  <a:pt x="614" y="1050"/>
                </a:lnTo>
                <a:lnTo>
                  <a:pt x="628" y="1039"/>
                </a:lnTo>
                <a:lnTo>
                  <a:pt x="641" y="1026"/>
                </a:lnTo>
                <a:lnTo>
                  <a:pt x="653" y="1011"/>
                </a:lnTo>
                <a:lnTo>
                  <a:pt x="665" y="997"/>
                </a:lnTo>
                <a:lnTo>
                  <a:pt x="677" y="981"/>
                </a:lnTo>
                <a:lnTo>
                  <a:pt x="687" y="965"/>
                </a:lnTo>
                <a:lnTo>
                  <a:pt x="698" y="947"/>
                </a:lnTo>
                <a:lnTo>
                  <a:pt x="707" y="929"/>
                </a:lnTo>
                <a:lnTo>
                  <a:pt x="715" y="910"/>
                </a:lnTo>
                <a:lnTo>
                  <a:pt x="723" y="889"/>
                </a:lnTo>
                <a:lnTo>
                  <a:pt x="730" y="868"/>
                </a:lnTo>
                <a:lnTo>
                  <a:pt x="735" y="846"/>
                </a:lnTo>
                <a:lnTo>
                  <a:pt x="740" y="822"/>
                </a:lnTo>
                <a:lnTo>
                  <a:pt x="744" y="798"/>
                </a:lnTo>
                <a:lnTo>
                  <a:pt x="746" y="772"/>
                </a:lnTo>
                <a:lnTo>
                  <a:pt x="748" y="746"/>
                </a:lnTo>
                <a:lnTo>
                  <a:pt x="749" y="719"/>
                </a:lnTo>
                <a:lnTo>
                  <a:pt x="748" y="696"/>
                </a:lnTo>
                <a:lnTo>
                  <a:pt x="747" y="675"/>
                </a:lnTo>
                <a:lnTo>
                  <a:pt x="745" y="652"/>
                </a:lnTo>
                <a:lnTo>
                  <a:pt x="742" y="632"/>
                </a:lnTo>
                <a:lnTo>
                  <a:pt x="738" y="611"/>
                </a:lnTo>
                <a:lnTo>
                  <a:pt x="734" y="592"/>
                </a:lnTo>
                <a:lnTo>
                  <a:pt x="729" y="573"/>
                </a:lnTo>
                <a:lnTo>
                  <a:pt x="723" y="554"/>
                </a:lnTo>
                <a:lnTo>
                  <a:pt x="716" y="536"/>
                </a:lnTo>
                <a:lnTo>
                  <a:pt x="708" y="518"/>
                </a:lnTo>
                <a:lnTo>
                  <a:pt x="700" y="501"/>
                </a:lnTo>
                <a:lnTo>
                  <a:pt x="690" y="485"/>
                </a:lnTo>
                <a:lnTo>
                  <a:pt x="681" y="469"/>
                </a:lnTo>
                <a:lnTo>
                  <a:pt x="670" y="454"/>
                </a:lnTo>
                <a:lnTo>
                  <a:pt x="659" y="440"/>
                </a:lnTo>
                <a:lnTo>
                  <a:pt x="648" y="427"/>
                </a:lnTo>
                <a:lnTo>
                  <a:pt x="635" y="414"/>
                </a:lnTo>
                <a:lnTo>
                  <a:pt x="622" y="401"/>
                </a:lnTo>
                <a:lnTo>
                  <a:pt x="609" y="389"/>
                </a:lnTo>
                <a:lnTo>
                  <a:pt x="595" y="379"/>
                </a:lnTo>
                <a:lnTo>
                  <a:pt x="580" y="369"/>
                </a:lnTo>
                <a:lnTo>
                  <a:pt x="565" y="360"/>
                </a:lnTo>
                <a:lnTo>
                  <a:pt x="549" y="352"/>
                </a:lnTo>
                <a:lnTo>
                  <a:pt x="532" y="344"/>
                </a:lnTo>
                <a:lnTo>
                  <a:pt x="515" y="338"/>
                </a:lnTo>
                <a:lnTo>
                  <a:pt x="498" y="332"/>
                </a:lnTo>
                <a:lnTo>
                  <a:pt x="480" y="327"/>
                </a:lnTo>
                <a:lnTo>
                  <a:pt x="461" y="323"/>
                </a:lnTo>
                <a:lnTo>
                  <a:pt x="442" y="319"/>
                </a:lnTo>
                <a:lnTo>
                  <a:pt x="423" y="317"/>
                </a:lnTo>
                <a:lnTo>
                  <a:pt x="403" y="316"/>
                </a:lnTo>
                <a:lnTo>
                  <a:pt x="382" y="315"/>
                </a:lnTo>
                <a:lnTo>
                  <a:pt x="362" y="316"/>
                </a:lnTo>
                <a:lnTo>
                  <a:pt x="342" y="317"/>
                </a:lnTo>
                <a:lnTo>
                  <a:pt x="322" y="319"/>
                </a:lnTo>
                <a:lnTo>
                  <a:pt x="302" y="322"/>
                </a:lnTo>
                <a:lnTo>
                  <a:pt x="283" y="326"/>
                </a:lnTo>
                <a:lnTo>
                  <a:pt x="265" y="331"/>
                </a:lnTo>
                <a:lnTo>
                  <a:pt x="247" y="337"/>
                </a:lnTo>
                <a:lnTo>
                  <a:pt x="229" y="343"/>
                </a:lnTo>
                <a:lnTo>
                  <a:pt x="212" y="350"/>
                </a:lnTo>
                <a:lnTo>
                  <a:pt x="196" y="358"/>
                </a:lnTo>
                <a:lnTo>
                  <a:pt x="179" y="367"/>
                </a:lnTo>
                <a:lnTo>
                  <a:pt x="164" y="377"/>
                </a:lnTo>
                <a:lnTo>
                  <a:pt x="149" y="387"/>
                </a:lnTo>
                <a:lnTo>
                  <a:pt x="135" y="399"/>
                </a:lnTo>
                <a:lnTo>
                  <a:pt x="121" y="412"/>
                </a:lnTo>
                <a:lnTo>
                  <a:pt x="108" y="424"/>
                </a:lnTo>
                <a:lnTo>
                  <a:pt x="96" y="438"/>
                </a:lnTo>
                <a:lnTo>
                  <a:pt x="84" y="452"/>
                </a:lnTo>
                <a:lnTo>
                  <a:pt x="73" y="467"/>
                </a:lnTo>
                <a:lnTo>
                  <a:pt x="62" y="483"/>
                </a:lnTo>
                <a:lnTo>
                  <a:pt x="53" y="499"/>
                </a:lnTo>
                <a:lnTo>
                  <a:pt x="44" y="517"/>
                </a:lnTo>
                <a:lnTo>
                  <a:pt x="36" y="536"/>
                </a:lnTo>
                <a:lnTo>
                  <a:pt x="28" y="554"/>
                </a:lnTo>
                <a:lnTo>
                  <a:pt x="22" y="573"/>
                </a:lnTo>
                <a:lnTo>
                  <a:pt x="16" y="593"/>
                </a:lnTo>
                <a:lnTo>
                  <a:pt x="11" y="614"/>
                </a:lnTo>
                <a:lnTo>
                  <a:pt x="7" y="635"/>
                </a:lnTo>
                <a:lnTo>
                  <a:pt x="4" y="658"/>
                </a:lnTo>
                <a:lnTo>
                  <a:pt x="2" y="681"/>
                </a:lnTo>
                <a:lnTo>
                  <a:pt x="0" y="704"/>
                </a:lnTo>
                <a:lnTo>
                  <a:pt x="0" y="728"/>
                </a:lnTo>
                <a:lnTo>
                  <a:pt x="0" y="751"/>
                </a:lnTo>
                <a:lnTo>
                  <a:pt x="2" y="774"/>
                </a:lnTo>
                <a:lnTo>
                  <a:pt x="4" y="797"/>
                </a:lnTo>
                <a:lnTo>
                  <a:pt x="7" y="819"/>
                </a:lnTo>
                <a:lnTo>
                  <a:pt x="11" y="840"/>
                </a:lnTo>
                <a:lnTo>
                  <a:pt x="16" y="860"/>
                </a:lnTo>
                <a:lnTo>
                  <a:pt x="21" y="879"/>
                </a:lnTo>
                <a:lnTo>
                  <a:pt x="28" y="899"/>
                </a:lnTo>
                <a:lnTo>
                  <a:pt x="35" y="917"/>
                </a:lnTo>
                <a:lnTo>
                  <a:pt x="43" y="935"/>
                </a:lnTo>
                <a:lnTo>
                  <a:pt x="51" y="952"/>
                </a:lnTo>
                <a:lnTo>
                  <a:pt x="61" y="968"/>
                </a:lnTo>
                <a:lnTo>
                  <a:pt x="71" y="984"/>
                </a:lnTo>
                <a:lnTo>
                  <a:pt x="81" y="998"/>
                </a:lnTo>
                <a:lnTo>
                  <a:pt x="93" y="1012"/>
                </a:lnTo>
                <a:lnTo>
                  <a:pt x="105" y="1027"/>
                </a:lnTo>
                <a:lnTo>
                  <a:pt x="118" y="1039"/>
                </a:lnTo>
                <a:lnTo>
                  <a:pt x="131" y="1051"/>
                </a:lnTo>
                <a:lnTo>
                  <a:pt x="145" y="1062"/>
                </a:lnTo>
                <a:lnTo>
                  <a:pt x="159" y="1072"/>
                </a:lnTo>
                <a:lnTo>
                  <a:pt x="174" y="1082"/>
                </a:lnTo>
                <a:lnTo>
                  <a:pt x="190" y="1091"/>
                </a:lnTo>
                <a:lnTo>
                  <a:pt x="206" y="1099"/>
                </a:lnTo>
                <a:lnTo>
                  <a:pt x="222" y="1106"/>
                </a:lnTo>
                <a:lnTo>
                  <a:pt x="240" y="1112"/>
                </a:lnTo>
                <a:lnTo>
                  <a:pt x="257" y="1118"/>
                </a:lnTo>
                <a:lnTo>
                  <a:pt x="275" y="1122"/>
                </a:lnTo>
                <a:lnTo>
                  <a:pt x="294" y="1126"/>
                </a:lnTo>
                <a:lnTo>
                  <a:pt x="312" y="1129"/>
                </a:lnTo>
                <a:lnTo>
                  <a:pt x="332" y="1131"/>
                </a:lnTo>
                <a:lnTo>
                  <a:pt x="351" y="1133"/>
                </a:lnTo>
                <a:lnTo>
                  <a:pt x="371" y="1133"/>
                </a:lnTo>
                <a:lnTo>
                  <a:pt x="373" y="1133"/>
                </a:lnTo>
                <a:close/>
                <a:moveTo>
                  <a:pt x="376" y="963"/>
                </a:moveTo>
                <a:lnTo>
                  <a:pt x="368" y="963"/>
                </a:lnTo>
                <a:lnTo>
                  <a:pt x="359" y="962"/>
                </a:lnTo>
                <a:lnTo>
                  <a:pt x="351" y="960"/>
                </a:lnTo>
                <a:lnTo>
                  <a:pt x="344" y="958"/>
                </a:lnTo>
                <a:lnTo>
                  <a:pt x="336" y="956"/>
                </a:lnTo>
                <a:lnTo>
                  <a:pt x="329" y="953"/>
                </a:lnTo>
                <a:lnTo>
                  <a:pt x="322" y="949"/>
                </a:lnTo>
                <a:lnTo>
                  <a:pt x="315" y="945"/>
                </a:lnTo>
                <a:lnTo>
                  <a:pt x="309" y="940"/>
                </a:lnTo>
                <a:lnTo>
                  <a:pt x="303" y="935"/>
                </a:lnTo>
                <a:lnTo>
                  <a:pt x="297" y="929"/>
                </a:lnTo>
                <a:lnTo>
                  <a:pt x="292" y="923"/>
                </a:lnTo>
                <a:lnTo>
                  <a:pt x="281" y="910"/>
                </a:lnTo>
                <a:lnTo>
                  <a:pt x="272" y="893"/>
                </a:lnTo>
                <a:lnTo>
                  <a:pt x="264" y="877"/>
                </a:lnTo>
                <a:lnTo>
                  <a:pt x="257" y="858"/>
                </a:lnTo>
                <a:lnTo>
                  <a:pt x="251" y="839"/>
                </a:lnTo>
                <a:lnTo>
                  <a:pt x="246" y="818"/>
                </a:lnTo>
                <a:lnTo>
                  <a:pt x="242" y="796"/>
                </a:lnTo>
                <a:lnTo>
                  <a:pt x="240" y="772"/>
                </a:lnTo>
                <a:lnTo>
                  <a:pt x="238" y="748"/>
                </a:lnTo>
                <a:lnTo>
                  <a:pt x="237" y="723"/>
                </a:lnTo>
                <a:lnTo>
                  <a:pt x="238" y="702"/>
                </a:lnTo>
                <a:lnTo>
                  <a:pt x="239" y="681"/>
                </a:lnTo>
                <a:lnTo>
                  <a:pt x="241" y="660"/>
                </a:lnTo>
                <a:lnTo>
                  <a:pt x="245" y="638"/>
                </a:lnTo>
                <a:lnTo>
                  <a:pt x="249" y="617"/>
                </a:lnTo>
                <a:lnTo>
                  <a:pt x="254" y="598"/>
                </a:lnTo>
                <a:lnTo>
                  <a:pt x="260" y="579"/>
                </a:lnTo>
                <a:lnTo>
                  <a:pt x="268" y="562"/>
                </a:lnTo>
                <a:lnTo>
                  <a:pt x="277" y="546"/>
                </a:lnTo>
                <a:lnTo>
                  <a:pt x="287" y="530"/>
                </a:lnTo>
                <a:lnTo>
                  <a:pt x="293" y="524"/>
                </a:lnTo>
                <a:lnTo>
                  <a:pt x="299" y="517"/>
                </a:lnTo>
                <a:lnTo>
                  <a:pt x="305" y="512"/>
                </a:lnTo>
                <a:lnTo>
                  <a:pt x="311" y="506"/>
                </a:lnTo>
                <a:lnTo>
                  <a:pt x="318" y="502"/>
                </a:lnTo>
                <a:lnTo>
                  <a:pt x="326" y="497"/>
                </a:lnTo>
                <a:lnTo>
                  <a:pt x="333" y="494"/>
                </a:lnTo>
                <a:lnTo>
                  <a:pt x="341" y="491"/>
                </a:lnTo>
                <a:lnTo>
                  <a:pt x="350" y="488"/>
                </a:lnTo>
                <a:lnTo>
                  <a:pt x="359" y="487"/>
                </a:lnTo>
                <a:lnTo>
                  <a:pt x="368" y="486"/>
                </a:lnTo>
                <a:lnTo>
                  <a:pt x="378" y="485"/>
                </a:lnTo>
                <a:lnTo>
                  <a:pt x="387" y="486"/>
                </a:lnTo>
                <a:lnTo>
                  <a:pt x="395" y="487"/>
                </a:lnTo>
                <a:lnTo>
                  <a:pt x="404" y="488"/>
                </a:lnTo>
                <a:lnTo>
                  <a:pt x="411" y="491"/>
                </a:lnTo>
                <a:lnTo>
                  <a:pt x="419" y="494"/>
                </a:lnTo>
                <a:lnTo>
                  <a:pt x="426" y="497"/>
                </a:lnTo>
                <a:lnTo>
                  <a:pt x="433" y="502"/>
                </a:lnTo>
                <a:lnTo>
                  <a:pt x="440" y="506"/>
                </a:lnTo>
                <a:lnTo>
                  <a:pt x="446" y="512"/>
                </a:lnTo>
                <a:lnTo>
                  <a:pt x="452" y="517"/>
                </a:lnTo>
                <a:lnTo>
                  <a:pt x="458" y="524"/>
                </a:lnTo>
                <a:lnTo>
                  <a:pt x="463" y="530"/>
                </a:lnTo>
                <a:lnTo>
                  <a:pt x="473" y="546"/>
                </a:lnTo>
                <a:lnTo>
                  <a:pt x="481" y="562"/>
                </a:lnTo>
                <a:lnTo>
                  <a:pt x="489" y="579"/>
                </a:lnTo>
                <a:lnTo>
                  <a:pt x="495" y="598"/>
                </a:lnTo>
                <a:lnTo>
                  <a:pt x="500" y="617"/>
                </a:lnTo>
                <a:lnTo>
                  <a:pt x="504" y="638"/>
                </a:lnTo>
                <a:lnTo>
                  <a:pt x="508" y="660"/>
                </a:lnTo>
                <a:lnTo>
                  <a:pt x="510" y="681"/>
                </a:lnTo>
                <a:lnTo>
                  <a:pt x="511" y="702"/>
                </a:lnTo>
                <a:lnTo>
                  <a:pt x="512" y="723"/>
                </a:lnTo>
                <a:lnTo>
                  <a:pt x="511" y="748"/>
                </a:lnTo>
                <a:lnTo>
                  <a:pt x="509" y="772"/>
                </a:lnTo>
                <a:lnTo>
                  <a:pt x="507" y="795"/>
                </a:lnTo>
                <a:lnTo>
                  <a:pt x="503" y="817"/>
                </a:lnTo>
                <a:lnTo>
                  <a:pt x="498" y="838"/>
                </a:lnTo>
                <a:lnTo>
                  <a:pt x="492" y="858"/>
                </a:lnTo>
                <a:lnTo>
                  <a:pt x="485" y="876"/>
                </a:lnTo>
                <a:lnTo>
                  <a:pt x="477" y="893"/>
                </a:lnTo>
                <a:lnTo>
                  <a:pt x="468" y="909"/>
                </a:lnTo>
                <a:lnTo>
                  <a:pt x="458" y="923"/>
                </a:lnTo>
                <a:lnTo>
                  <a:pt x="453" y="929"/>
                </a:lnTo>
                <a:lnTo>
                  <a:pt x="447" y="935"/>
                </a:lnTo>
                <a:lnTo>
                  <a:pt x="441" y="940"/>
                </a:lnTo>
                <a:lnTo>
                  <a:pt x="435" y="944"/>
                </a:lnTo>
                <a:lnTo>
                  <a:pt x="429" y="949"/>
                </a:lnTo>
                <a:lnTo>
                  <a:pt x="422" y="952"/>
                </a:lnTo>
                <a:lnTo>
                  <a:pt x="415" y="956"/>
                </a:lnTo>
                <a:lnTo>
                  <a:pt x="408" y="958"/>
                </a:lnTo>
                <a:lnTo>
                  <a:pt x="401" y="960"/>
                </a:lnTo>
                <a:lnTo>
                  <a:pt x="393" y="962"/>
                </a:lnTo>
                <a:lnTo>
                  <a:pt x="386" y="963"/>
                </a:lnTo>
                <a:lnTo>
                  <a:pt x="378" y="963"/>
                </a:lnTo>
                <a:lnTo>
                  <a:pt x="376" y="963"/>
                </a:lnTo>
                <a:close/>
                <a:moveTo>
                  <a:pt x="217" y="220"/>
                </a:moveTo>
                <a:lnTo>
                  <a:pt x="228" y="220"/>
                </a:lnTo>
                <a:lnTo>
                  <a:pt x="238" y="218"/>
                </a:lnTo>
                <a:lnTo>
                  <a:pt x="248" y="215"/>
                </a:lnTo>
                <a:lnTo>
                  <a:pt x="258" y="212"/>
                </a:lnTo>
                <a:lnTo>
                  <a:pt x="267" y="207"/>
                </a:lnTo>
                <a:lnTo>
                  <a:pt x="275" y="202"/>
                </a:lnTo>
                <a:lnTo>
                  <a:pt x="283" y="196"/>
                </a:lnTo>
                <a:lnTo>
                  <a:pt x="291" y="189"/>
                </a:lnTo>
                <a:lnTo>
                  <a:pt x="297" y="181"/>
                </a:lnTo>
                <a:lnTo>
                  <a:pt x="303" y="172"/>
                </a:lnTo>
                <a:lnTo>
                  <a:pt x="308" y="162"/>
                </a:lnTo>
                <a:lnTo>
                  <a:pt x="312" y="153"/>
                </a:lnTo>
                <a:lnTo>
                  <a:pt x="316" y="142"/>
                </a:lnTo>
                <a:lnTo>
                  <a:pt x="318" y="132"/>
                </a:lnTo>
                <a:lnTo>
                  <a:pt x="320" y="121"/>
                </a:lnTo>
                <a:lnTo>
                  <a:pt x="320" y="109"/>
                </a:lnTo>
                <a:lnTo>
                  <a:pt x="320" y="98"/>
                </a:lnTo>
                <a:lnTo>
                  <a:pt x="318" y="87"/>
                </a:lnTo>
                <a:lnTo>
                  <a:pt x="316" y="76"/>
                </a:lnTo>
                <a:lnTo>
                  <a:pt x="312" y="66"/>
                </a:lnTo>
                <a:lnTo>
                  <a:pt x="308" y="56"/>
                </a:lnTo>
                <a:lnTo>
                  <a:pt x="303" y="48"/>
                </a:lnTo>
                <a:lnTo>
                  <a:pt x="297" y="38"/>
                </a:lnTo>
                <a:lnTo>
                  <a:pt x="290" y="31"/>
                </a:lnTo>
                <a:lnTo>
                  <a:pt x="283" y="24"/>
                </a:lnTo>
                <a:lnTo>
                  <a:pt x="275" y="18"/>
                </a:lnTo>
                <a:lnTo>
                  <a:pt x="266" y="12"/>
                </a:lnTo>
                <a:lnTo>
                  <a:pt x="257" y="8"/>
                </a:lnTo>
                <a:lnTo>
                  <a:pt x="248" y="4"/>
                </a:lnTo>
                <a:lnTo>
                  <a:pt x="238" y="2"/>
                </a:lnTo>
                <a:lnTo>
                  <a:pt x="227" y="0"/>
                </a:lnTo>
                <a:lnTo>
                  <a:pt x="217" y="0"/>
                </a:lnTo>
                <a:lnTo>
                  <a:pt x="205" y="0"/>
                </a:lnTo>
                <a:lnTo>
                  <a:pt x="194" y="2"/>
                </a:lnTo>
                <a:lnTo>
                  <a:pt x="183" y="4"/>
                </a:lnTo>
                <a:lnTo>
                  <a:pt x="173" y="8"/>
                </a:lnTo>
                <a:lnTo>
                  <a:pt x="164" y="12"/>
                </a:lnTo>
                <a:lnTo>
                  <a:pt x="154" y="18"/>
                </a:lnTo>
                <a:lnTo>
                  <a:pt x="146" y="24"/>
                </a:lnTo>
                <a:lnTo>
                  <a:pt x="138" y="31"/>
                </a:lnTo>
                <a:lnTo>
                  <a:pt x="131" y="38"/>
                </a:lnTo>
                <a:lnTo>
                  <a:pt x="125" y="48"/>
                </a:lnTo>
                <a:lnTo>
                  <a:pt x="120" y="56"/>
                </a:lnTo>
                <a:lnTo>
                  <a:pt x="115" y="66"/>
                </a:lnTo>
                <a:lnTo>
                  <a:pt x="111" y="76"/>
                </a:lnTo>
                <a:lnTo>
                  <a:pt x="109" y="87"/>
                </a:lnTo>
                <a:lnTo>
                  <a:pt x="107" y="98"/>
                </a:lnTo>
                <a:lnTo>
                  <a:pt x="107" y="109"/>
                </a:lnTo>
                <a:lnTo>
                  <a:pt x="107" y="121"/>
                </a:lnTo>
                <a:lnTo>
                  <a:pt x="109" y="132"/>
                </a:lnTo>
                <a:lnTo>
                  <a:pt x="111" y="142"/>
                </a:lnTo>
                <a:lnTo>
                  <a:pt x="115" y="153"/>
                </a:lnTo>
                <a:lnTo>
                  <a:pt x="120" y="162"/>
                </a:lnTo>
                <a:lnTo>
                  <a:pt x="125" y="172"/>
                </a:lnTo>
                <a:lnTo>
                  <a:pt x="131" y="181"/>
                </a:lnTo>
                <a:lnTo>
                  <a:pt x="138" y="189"/>
                </a:lnTo>
                <a:lnTo>
                  <a:pt x="146" y="196"/>
                </a:lnTo>
                <a:lnTo>
                  <a:pt x="154" y="202"/>
                </a:lnTo>
                <a:lnTo>
                  <a:pt x="163" y="207"/>
                </a:lnTo>
                <a:lnTo>
                  <a:pt x="173" y="212"/>
                </a:lnTo>
                <a:lnTo>
                  <a:pt x="183" y="215"/>
                </a:lnTo>
                <a:lnTo>
                  <a:pt x="193" y="218"/>
                </a:lnTo>
                <a:lnTo>
                  <a:pt x="204" y="220"/>
                </a:lnTo>
                <a:lnTo>
                  <a:pt x="215" y="220"/>
                </a:lnTo>
                <a:lnTo>
                  <a:pt x="217" y="220"/>
                </a:lnTo>
                <a:close/>
                <a:moveTo>
                  <a:pt x="536" y="220"/>
                </a:moveTo>
                <a:lnTo>
                  <a:pt x="546" y="220"/>
                </a:lnTo>
                <a:lnTo>
                  <a:pt x="557" y="218"/>
                </a:lnTo>
                <a:lnTo>
                  <a:pt x="567" y="215"/>
                </a:lnTo>
                <a:lnTo>
                  <a:pt x="577" y="212"/>
                </a:lnTo>
                <a:lnTo>
                  <a:pt x="586" y="207"/>
                </a:lnTo>
                <a:lnTo>
                  <a:pt x="594" y="202"/>
                </a:lnTo>
                <a:lnTo>
                  <a:pt x="602" y="196"/>
                </a:lnTo>
                <a:lnTo>
                  <a:pt x="610" y="189"/>
                </a:lnTo>
                <a:lnTo>
                  <a:pt x="616" y="181"/>
                </a:lnTo>
                <a:lnTo>
                  <a:pt x="622" y="172"/>
                </a:lnTo>
                <a:lnTo>
                  <a:pt x="627" y="162"/>
                </a:lnTo>
                <a:lnTo>
                  <a:pt x="631" y="153"/>
                </a:lnTo>
                <a:lnTo>
                  <a:pt x="635" y="142"/>
                </a:lnTo>
                <a:lnTo>
                  <a:pt x="637" y="132"/>
                </a:lnTo>
                <a:lnTo>
                  <a:pt x="639" y="121"/>
                </a:lnTo>
                <a:lnTo>
                  <a:pt x="639" y="109"/>
                </a:lnTo>
                <a:lnTo>
                  <a:pt x="639" y="98"/>
                </a:lnTo>
                <a:lnTo>
                  <a:pt x="637" y="87"/>
                </a:lnTo>
                <a:lnTo>
                  <a:pt x="635" y="76"/>
                </a:lnTo>
                <a:lnTo>
                  <a:pt x="631" y="66"/>
                </a:lnTo>
                <a:lnTo>
                  <a:pt x="627" y="56"/>
                </a:lnTo>
                <a:lnTo>
                  <a:pt x="622" y="48"/>
                </a:lnTo>
                <a:lnTo>
                  <a:pt x="616" y="38"/>
                </a:lnTo>
                <a:lnTo>
                  <a:pt x="610" y="31"/>
                </a:lnTo>
                <a:lnTo>
                  <a:pt x="602" y="24"/>
                </a:lnTo>
                <a:lnTo>
                  <a:pt x="594" y="18"/>
                </a:lnTo>
                <a:lnTo>
                  <a:pt x="586" y="12"/>
                </a:lnTo>
                <a:lnTo>
                  <a:pt x="577" y="8"/>
                </a:lnTo>
                <a:lnTo>
                  <a:pt x="567" y="4"/>
                </a:lnTo>
                <a:lnTo>
                  <a:pt x="557" y="2"/>
                </a:lnTo>
                <a:lnTo>
                  <a:pt x="546" y="0"/>
                </a:lnTo>
                <a:lnTo>
                  <a:pt x="536" y="0"/>
                </a:lnTo>
                <a:lnTo>
                  <a:pt x="524" y="0"/>
                </a:lnTo>
                <a:lnTo>
                  <a:pt x="514" y="2"/>
                </a:lnTo>
                <a:lnTo>
                  <a:pt x="503" y="4"/>
                </a:lnTo>
                <a:lnTo>
                  <a:pt x="493" y="8"/>
                </a:lnTo>
                <a:lnTo>
                  <a:pt x="484" y="12"/>
                </a:lnTo>
                <a:lnTo>
                  <a:pt x="475" y="18"/>
                </a:lnTo>
                <a:lnTo>
                  <a:pt x="466" y="24"/>
                </a:lnTo>
                <a:lnTo>
                  <a:pt x="459" y="31"/>
                </a:lnTo>
                <a:lnTo>
                  <a:pt x="452" y="38"/>
                </a:lnTo>
                <a:lnTo>
                  <a:pt x="445" y="48"/>
                </a:lnTo>
                <a:lnTo>
                  <a:pt x="440" y="56"/>
                </a:lnTo>
                <a:lnTo>
                  <a:pt x="436" y="66"/>
                </a:lnTo>
                <a:lnTo>
                  <a:pt x="432" y="76"/>
                </a:lnTo>
                <a:lnTo>
                  <a:pt x="429" y="87"/>
                </a:lnTo>
                <a:lnTo>
                  <a:pt x="428" y="98"/>
                </a:lnTo>
                <a:lnTo>
                  <a:pt x="427" y="109"/>
                </a:lnTo>
                <a:lnTo>
                  <a:pt x="428" y="121"/>
                </a:lnTo>
                <a:lnTo>
                  <a:pt x="429" y="132"/>
                </a:lnTo>
                <a:lnTo>
                  <a:pt x="432" y="142"/>
                </a:lnTo>
                <a:lnTo>
                  <a:pt x="435" y="153"/>
                </a:lnTo>
                <a:lnTo>
                  <a:pt x="440" y="162"/>
                </a:lnTo>
                <a:lnTo>
                  <a:pt x="445" y="172"/>
                </a:lnTo>
                <a:lnTo>
                  <a:pt x="451" y="181"/>
                </a:lnTo>
                <a:lnTo>
                  <a:pt x="458" y="189"/>
                </a:lnTo>
                <a:lnTo>
                  <a:pt x="465" y="196"/>
                </a:lnTo>
                <a:lnTo>
                  <a:pt x="473" y="202"/>
                </a:lnTo>
                <a:lnTo>
                  <a:pt x="482" y="207"/>
                </a:lnTo>
                <a:lnTo>
                  <a:pt x="491" y="212"/>
                </a:lnTo>
                <a:lnTo>
                  <a:pt x="501" y="215"/>
                </a:lnTo>
                <a:lnTo>
                  <a:pt x="511" y="218"/>
                </a:lnTo>
                <a:lnTo>
                  <a:pt x="522" y="220"/>
                </a:lnTo>
                <a:lnTo>
                  <a:pt x="532" y="220"/>
                </a:lnTo>
                <a:lnTo>
                  <a:pt x="536" y="22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9" name="Rectangle 30">
            <a:extLst>
              <a:ext uri="{FF2B5EF4-FFF2-40B4-BE49-F238E27FC236}">
                <a16:creationId xmlns:a16="http://schemas.microsoft.com/office/drawing/2014/main" id="{00000000-0008-0000-0F00-00001D000000}"/>
              </a:ext>
            </a:extLst>
          </xdr:cNvPr>
          <xdr:cNvSpPr>
            <a:spLocks noChangeArrowheads="1"/>
          </xdr:cNvSpPr>
        </xdr:nvSpPr>
        <xdr:spPr bwMode="auto">
          <a:xfrm>
            <a:off x="953" y="216"/>
            <a:ext cx="3" cy="16"/>
          </a:xfrm>
          <a:prstGeom prst="rect">
            <a:avLst/>
          </a:prstGeom>
          <a:solidFill>
            <a:srgbClr val="2B2A2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Freeform 31">
            <a:extLst>
              <a:ext uri="{FF2B5EF4-FFF2-40B4-BE49-F238E27FC236}">
                <a16:creationId xmlns:a16="http://schemas.microsoft.com/office/drawing/2014/main" id="{00000000-0008-0000-0F00-00001E000000}"/>
              </a:ext>
            </a:extLst>
          </xdr:cNvPr>
          <xdr:cNvSpPr>
            <a:spLocks/>
          </xdr:cNvSpPr>
        </xdr:nvSpPr>
        <xdr:spPr bwMode="auto">
          <a:xfrm>
            <a:off x="959" y="221"/>
            <a:ext cx="9" cy="11"/>
          </a:xfrm>
          <a:custGeom>
            <a:avLst/>
            <a:gdLst>
              <a:gd name="T0" fmla="*/ 240 w 703"/>
              <a:gd name="T1" fmla="*/ 802 h 802"/>
              <a:gd name="T2" fmla="*/ 241 w 703"/>
              <a:gd name="T3" fmla="*/ 323 h 802"/>
              <a:gd name="T4" fmla="*/ 246 w 703"/>
              <a:gd name="T5" fmla="*/ 290 h 802"/>
              <a:gd name="T6" fmla="*/ 253 w 703"/>
              <a:gd name="T7" fmla="*/ 268 h 802"/>
              <a:gd name="T8" fmla="*/ 261 w 703"/>
              <a:gd name="T9" fmla="*/ 252 h 802"/>
              <a:gd name="T10" fmla="*/ 271 w 703"/>
              <a:gd name="T11" fmla="*/ 237 h 802"/>
              <a:gd name="T12" fmla="*/ 283 w 703"/>
              <a:gd name="T13" fmla="*/ 224 h 802"/>
              <a:gd name="T14" fmla="*/ 297 w 703"/>
              <a:gd name="T15" fmla="*/ 211 h 802"/>
              <a:gd name="T16" fmla="*/ 312 w 703"/>
              <a:gd name="T17" fmla="*/ 202 h 802"/>
              <a:gd name="T18" fmla="*/ 330 w 703"/>
              <a:gd name="T19" fmla="*/ 195 h 802"/>
              <a:gd name="T20" fmla="*/ 350 w 703"/>
              <a:gd name="T21" fmla="*/ 192 h 802"/>
              <a:gd name="T22" fmla="*/ 374 w 703"/>
              <a:gd name="T23" fmla="*/ 192 h 802"/>
              <a:gd name="T24" fmla="*/ 400 w 703"/>
              <a:gd name="T25" fmla="*/ 198 h 802"/>
              <a:gd name="T26" fmla="*/ 421 w 703"/>
              <a:gd name="T27" fmla="*/ 209 h 802"/>
              <a:gd name="T28" fmla="*/ 438 w 703"/>
              <a:gd name="T29" fmla="*/ 227 h 802"/>
              <a:gd name="T30" fmla="*/ 451 w 703"/>
              <a:gd name="T31" fmla="*/ 248 h 802"/>
              <a:gd name="T32" fmla="*/ 461 w 703"/>
              <a:gd name="T33" fmla="*/ 273 h 802"/>
              <a:gd name="T34" fmla="*/ 467 w 703"/>
              <a:gd name="T35" fmla="*/ 301 h 802"/>
              <a:gd name="T36" fmla="*/ 470 w 703"/>
              <a:gd name="T37" fmla="*/ 332 h 802"/>
              <a:gd name="T38" fmla="*/ 470 w 703"/>
              <a:gd name="T39" fmla="*/ 802 h 802"/>
              <a:gd name="T40" fmla="*/ 703 w 703"/>
              <a:gd name="T41" fmla="*/ 324 h 802"/>
              <a:gd name="T42" fmla="*/ 702 w 703"/>
              <a:gd name="T43" fmla="*/ 286 h 802"/>
              <a:gd name="T44" fmla="*/ 698 w 703"/>
              <a:gd name="T45" fmla="*/ 250 h 802"/>
              <a:gd name="T46" fmla="*/ 693 w 703"/>
              <a:gd name="T47" fmla="*/ 215 h 802"/>
              <a:gd name="T48" fmla="*/ 685 w 703"/>
              <a:gd name="T49" fmla="*/ 184 h 802"/>
              <a:gd name="T50" fmla="*/ 675 w 703"/>
              <a:gd name="T51" fmla="*/ 155 h 802"/>
              <a:gd name="T52" fmla="*/ 662 w 703"/>
              <a:gd name="T53" fmla="*/ 128 h 802"/>
              <a:gd name="T54" fmla="*/ 648 w 703"/>
              <a:gd name="T55" fmla="*/ 104 h 802"/>
              <a:gd name="T56" fmla="*/ 632 w 703"/>
              <a:gd name="T57" fmla="*/ 82 h 802"/>
              <a:gd name="T58" fmla="*/ 615 w 703"/>
              <a:gd name="T59" fmla="*/ 63 h 802"/>
              <a:gd name="T60" fmla="*/ 595 w 703"/>
              <a:gd name="T61" fmla="*/ 46 h 802"/>
              <a:gd name="T62" fmla="*/ 574 w 703"/>
              <a:gd name="T63" fmla="*/ 32 h 802"/>
              <a:gd name="T64" fmla="*/ 551 w 703"/>
              <a:gd name="T65" fmla="*/ 21 h 802"/>
              <a:gd name="T66" fmla="*/ 527 w 703"/>
              <a:gd name="T67" fmla="*/ 12 h 802"/>
              <a:gd name="T68" fmla="*/ 501 w 703"/>
              <a:gd name="T69" fmla="*/ 5 h 802"/>
              <a:gd name="T70" fmla="*/ 473 w 703"/>
              <a:gd name="T71" fmla="*/ 2 h 802"/>
              <a:gd name="T72" fmla="*/ 445 w 703"/>
              <a:gd name="T73" fmla="*/ 0 h 802"/>
              <a:gd name="T74" fmla="*/ 403 w 703"/>
              <a:gd name="T75" fmla="*/ 3 h 802"/>
              <a:gd name="T76" fmla="*/ 365 w 703"/>
              <a:gd name="T77" fmla="*/ 11 h 802"/>
              <a:gd name="T78" fmla="*/ 331 w 703"/>
              <a:gd name="T79" fmla="*/ 24 h 802"/>
              <a:gd name="T80" fmla="*/ 300 w 703"/>
              <a:gd name="T81" fmla="*/ 40 h 802"/>
              <a:gd name="T82" fmla="*/ 274 w 703"/>
              <a:gd name="T83" fmla="*/ 58 h 802"/>
              <a:gd name="T84" fmla="*/ 251 w 703"/>
              <a:gd name="T85" fmla="*/ 78 h 802"/>
              <a:gd name="T86" fmla="*/ 233 w 703"/>
              <a:gd name="T87" fmla="*/ 99 h 802"/>
              <a:gd name="T88" fmla="*/ 218 w 703"/>
              <a:gd name="T89" fmla="*/ 119 h 802"/>
              <a:gd name="T90" fmla="*/ 202 w 703"/>
              <a:gd name="T91" fmla="*/ 16 h 802"/>
              <a:gd name="T92" fmla="*/ 1 w 703"/>
              <a:gd name="T93" fmla="*/ 44 h 802"/>
              <a:gd name="T94" fmla="*/ 4 w 703"/>
              <a:gd name="T95" fmla="*/ 102 h 802"/>
              <a:gd name="T96" fmla="*/ 5 w 703"/>
              <a:gd name="T97" fmla="*/ 163 h 802"/>
              <a:gd name="T98" fmla="*/ 7 w 703"/>
              <a:gd name="T99" fmla="*/ 229 h 802"/>
              <a:gd name="T100" fmla="*/ 7 w 703"/>
              <a:gd name="T101" fmla="*/ 802 h 8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703" h="802">
                <a:moveTo>
                  <a:pt x="7" y="802"/>
                </a:moveTo>
                <a:lnTo>
                  <a:pt x="240" y="802"/>
                </a:lnTo>
                <a:lnTo>
                  <a:pt x="240" y="341"/>
                </a:lnTo>
                <a:lnTo>
                  <a:pt x="241" y="323"/>
                </a:lnTo>
                <a:lnTo>
                  <a:pt x="243" y="306"/>
                </a:lnTo>
                <a:lnTo>
                  <a:pt x="246" y="290"/>
                </a:lnTo>
                <a:lnTo>
                  <a:pt x="250" y="277"/>
                </a:lnTo>
                <a:lnTo>
                  <a:pt x="253" y="268"/>
                </a:lnTo>
                <a:lnTo>
                  <a:pt x="257" y="260"/>
                </a:lnTo>
                <a:lnTo>
                  <a:pt x="261" y="252"/>
                </a:lnTo>
                <a:lnTo>
                  <a:pt x="266" y="245"/>
                </a:lnTo>
                <a:lnTo>
                  <a:pt x="271" y="237"/>
                </a:lnTo>
                <a:lnTo>
                  <a:pt x="277" y="230"/>
                </a:lnTo>
                <a:lnTo>
                  <a:pt x="283" y="224"/>
                </a:lnTo>
                <a:lnTo>
                  <a:pt x="290" y="218"/>
                </a:lnTo>
                <a:lnTo>
                  <a:pt x="297" y="211"/>
                </a:lnTo>
                <a:lnTo>
                  <a:pt x="304" y="206"/>
                </a:lnTo>
                <a:lnTo>
                  <a:pt x="312" y="202"/>
                </a:lnTo>
                <a:lnTo>
                  <a:pt x="321" y="198"/>
                </a:lnTo>
                <a:lnTo>
                  <a:pt x="330" y="195"/>
                </a:lnTo>
                <a:lnTo>
                  <a:pt x="340" y="193"/>
                </a:lnTo>
                <a:lnTo>
                  <a:pt x="350" y="192"/>
                </a:lnTo>
                <a:lnTo>
                  <a:pt x="360" y="191"/>
                </a:lnTo>
                <a:lnTo>
                  <a:pt x="374" y="192"/>
                </a:lnTo>
                <a:lnTo>
                  <a:pt x="388" y="194"/>
                </a:lnTo>
                <a:lnTo>
                  <a:pt x="400" y="198"/>
                </a:lnTo>
                <a:lnTo>
                  <a:pt x="411" y="203"/>
                </a:lnTo>
                <a:lnTo>
                  <a:pt x="421" y="209"/>
                </a:lnTo>
                <a:lnTo>
                  <a:pt x="430" y="218"/>
                </a:lnTo>
                <a:lnTo>
                  <a:pt x="438" y="227"/>
                </a:lnTo>
                <a:lnTo>
                  <a:pt x="445" y="237"/>
                </a:lnTo>
                <a:lnTo>
                  <a:pt x="451" y="248"/>
                </a:lnTo>
                <a:lnTo>
                  <a:pt x="456" y="260"/>
                </a:lnTo>
                <a:lnTo>
                  <a:pt x="461" y="273"/>
                </a:lnTo>
                <a:lnTo>
                  <a:pt x="464" y="286"/>
                </a:lnTo>
                <a:lnTo>
                  <a:pt x="467" y="301"/>
                </a:lnTo>
                <a:lnTo>
                  <a:pt x="469" y="316"/>
                </a:lnTo>
                <a:lnTo>
                  <a:pt x="470" y="332"/>
                </a:lnTo>
                <a:lnTo>
                  <a:pt x="470" y="349"/>
                </a:lnTo>
                <a:lnTo>
                  <a:pt x="470" y="802"/>
                </a:lnTo>
                <a:lnTo>
                  <a:pt x="703" y="802"/>
                </a:lnTo>
                <a:lnTo>
                  <a:pt x="703" y="324"/>
                </a:lnTo>
                <a:lnTo>
                  <a:pt x="703" y="305"/>
                </a:lnTo>
                <a:lnTo>
                  <a:pt x="702" y="286"/>
                </a:lnTo>
                <a:lnTo>
                  <a:pt x="700" y="267"/>
                </a:lnTo>
                <a:lnTo>
                  <a:pt x="698" y="250"/>
                </a:lnTo>
                <a:lnTo>
                  <a:pt x="696" y="233"/>
                </a:lnTo>
                <a:lnTo>
                  <a:pt x="693" y="215"/>
                </a:lnTo>
                <a:lnTo>
                  <a:pt x="689" y="199"/>
                </a:lnTo>
                <a:lnTo>
                  <a:pt x="685" y="184"/>
                </a:lnTo>
                <a:lnTo>
                  <a:pt x="680" y="169"/>
                </a:lnTo>
                <a:lnTo>
                  <a:pt x="675" y="155"/>
                </a:lnTo>
                <a:lnTo>
                  <a:pt x="669" y="141"/>
                </a:lnTo>
                <a:lnTo>
                  <a:pt x="662" y="128"/>
                </a:lnTo>
                <a:lnTo>
                  <a:pt x="656" y="116"/>
                </a:lnTo>
                <a:lnTo>
                  <a:pt x="648" y="104"/>
                </a:lnTo>
                <a:lnTo>
                  <a:pt x="641" y="92"/>
                </a:lnTo>
                <a:lnTo>
                  <a:pt x="632" y="82"/>
                </a:lnTo>
                <a:lnTo>
                  <a:pt x="624" y="72"/>
                </a:lnTo>
                <a:lnTo>
                  <a:pt x="615" y="63"/>
                </a:lnTo>
                <a:lnTo>
                  <a:pt x="605" y="54"/>
                </a:lnTo>
                <a:lnTo>
                  <a:pt x="595" y="46"/>
                </a:lnTo>
                <a:lnTo>
                  <a:pt x="585" y="39"/>
                </a:lnTo>
                <a:lnTo>
                  <a:pt x="574" y="32"/>
                </a:lnTo>
                <a:lnTo>
                  <a:pt x="563" y="26"/>
                </a:lnTo>
                <a:lnTo>
                  <a:pt x="551" y="21"/>
                </a:lnTo>
                <a:lnTo>
                  <a:pt x="539" y="16"/>
                </a:lnTo>
                <a:lnTo>
                  <a:pt x="527" y="12"/>
                </a:lnTo>
                <a:lnTo>
                  <a:pt x="514" y="8"/>
                </a:lnTo>
                <a:lnTo>
                  <a:pt x="501" y="5"/>
                </a:lnTo>
                <a:lnTo>
                  <a:pt x="487" y="3"/>
                </a:lnTo>
                <a:lnTo>
                  <a:pt x="473" y="2"/>
                </a:lnTo>
                <a:lnTo>
                  <a:pt x="459" y="1"/>
                </a:lnTo>
                <a:lnTo>
                  <a:pt x="445" y="0"/>
                </a:lnTo>
                <a:lnTo>
                  <a:pt x="423" y="1"/>
                </a:lnTo>
                <a:lnTo>
                  <a:pt x="403" y="3"/>
                </a:lnTo>
                <a:lnTo>
                  <a:pt x="383" y="7"/>
                </a:lnTo>
                <a:lnTo>
                  <a:pt x="365" y="11"/>
                </a:lnTo>
                <a:lnTo>
                  <a:pt x="347" y="17"/>
                </a:lnTo>
                <a:lnTo>
                  <a:pt x="331" y="24"/>
                </a:lnTo>
                <a:lnTo>
                  <a:pt x="315" y="31"/>
                </a:lnTo>
                <a:lnTo>
                  <a:pt x="300" y="40"/>
                </a:lnTo>
                <a:lnTo>
                  <a:pt x="287" y="48"/>
                </a:lnTo>
                <a:lnTo>
                  <a:pt x="274" y="58"/>
                </a:lnTo>
                <a:lnTo>
                  <a:pt x="262" y="68"/>
                </a:lnTo>
                <a:lnTo>
                  <a:pt x="251" y="78"/>
                </a:lnTo>
                <a:lnTo>
                  <a:pt x="242" y="88"/>
                </a:lnTo>
                <a:lnTo>
                  <a:pt x="233" y="99"/>
                </a:lnTo>
                <a:lnTo>
                  <a:pt x="225" y="109"/>
                </a:lnTo>
                <a:lnTo>
                  <a:pt x="218" y="119"/>
                </a:lnTo>
                <a:lnTo>
                  <a:pt x="213" y="119"/>
                </a:lnTo>
                <a:lnTo>
                  <a:pt x="202" y="16"/>
                </a:lnTo>
                <a:lnTo>
                  <a:pt x="0" y="16"/>
                </a:lnTo>
                <a:lnTo>
                  <a:pt x="1" y="44"/>
                </a:lnTo>
                <a:lnTo>
                  <a:pt x="3" y="72"/>
                </a:lnTo>
                <a:lnTo>
                  <a:pt x="4" y="102"/>
                </a:lnTo>
                <a:lnTo>
                  <a:pt x="5" y="132"/>
                </a:lnTo>
                <a:lnTo>
                  <a:pt x="5" y="163"/>
                </a:lnTo>
                <a:lnTo>
                  <a:pt x="6" y="195"/>
                </a:lnTo>
                <a:lnTo>
                  <a:pt x="7" y="229"/>
                </a:lnTo>
                <a:lnTo>
                  <a:pt x="7" y="264"/>
                </a:lnTo>
                <a:lnTo>
                  <a:pt x="7" y="802"/>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257174</xdr:colOff>
      <xdr:row>0</xdr:row>
      <xdr:rowOff>89906</xdr:rowOff>
    </xdr:from>
    <xdr:to>
      <xdr:col>8</xdr:col>
      <xdr:colOff>428625</xdr:colOff>
      <xdr:row>2</xdr:row>
      <xdr:rowOff>173907</xdr:rowOff>
    </xdr:to>
    <xdr:grpSp>
      <xdr:nvGrpSpPr>
        <xdr:cNvPr id="2" name="Group 3">
          <a:extLst>
            <a:ext uri="{FF2B5EF4-FFF2-40B4-BE49-F238E27FC236}">
              <a16:creationId xmlns:a16="http://schemas.microsoft.com/office/drawing/2014/main" id="{00000000-0008-0000-1000-000002000000}"/>
            </a:ext>
          </a:extLst>
        </xdr:cNvPr>
        <xdr:cNvGrpSpPr>
          <a:grpSpLocks noChangeAspect="1"/>
        </xdr:cNvGrpSpPr>
      </xdr:nvGrpSpPr>
      <xdr:grpSpPr bwMode="auto">
        <a:xfrm>
          <a:off x="6419849" y="89906"/>
          <a:ext cx="1333501" cy="684076"/>
          <a:chOff x="900" y="170"/>
          <a:chExt cx="110" cy="62"/>
        </a:xfrm>
      </xdr:grpSpPr>
      <xdr:sp macro="" textlink="">
        <xdr:nvSpPr>
          <xdr:cNvPr id="3" name="Freeform 4">
            <a:extLst>
              <a:ext uri="{FF2B5EF4-FFF2-40B4-BE49-F238E27FC236}">
                <a16:creationId xmlns:a16="http://schemas.microsoft.com/office/drawing/2014/main" id="{00000000-0008-0000-1000-000003000000}"/>
              </a:ext>
            </a:extLst>
          </xdr:cNvPr>
          <xdr:cNvSpPr>
            <a:spLocks/>
          </xdr:cNvSpPr>
        </xdr:nvSpPr>
        <xdr:spPr bwMode="auto">
          <a:xfrm>
            <a:off x="900" y="171"/>
            <a:ext cx="9" cy="15"/>
          </a:xfrm>
          <a:custGeom>
            <a:avLst/>
            <a:gdLst>
              <a:gd name="T0" fmla="*/ 273 w 737"/>
              <a:gd name="T1" fmla="*/ 1083 h 1083"/>
              <a:gd name="T2" fmla="*/ 462 w 737"/>
              <a:gd name="T3" fmla="*/ 1083 h 1083"/>
              <a:gd name="T4" fmla="*/ 462 w 737"/>
              <a:gd name="T5" fmla="*/ 164 h 1083"/>
              <a:gd name="T6" fmla="*/ 737 w 737"/>
              <a:gd name="T7" fmla="*/ 164 h 1083"/>
              <a:gd name="T8" fmla="*/ 737 w 737"/>
              <a:gd name="T9" fmla="*/ 0 h 1083"/>
              <a:gd name="T10" fmla="*/ 0 w 737"/>
              <a:gd name="T11" fmla="*/ 0 h 1083"/>
              <a:gd name="T12" fmla="*/ 0 w 737"/>
              <a:gd name="T13" fmla="*/ 164 h 1083"/>
              <a:gd name="T14" fmla="*/ 273 w 737"/>
              <a:gd name="T15" fmla="*/ 164 h 1083"/>
              <a:gd name="T16" fmla="*/ 273 w 737"/>
              <a:gd name="T17" fmla="*/ 1083 h 10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37" h="1083">
                <a:moveTo>
                  <a:pt x="273" y="1083"/>
                </a:moveTo>
                <a:lnTo>
                  <a:pt x="462" y="1083"/>
                </a:lnTo>
                <a:lnTo>
                  <a:pt x="462" y="164"/>
                </a:lnTo>
                <a:lnTo>
                  <a:pt x="737" y="164"/>
                </a:lnTo>
                <a:lnTo>
                  <a:pt x="737" y="0"/>
                </a:lnTo>
                <a:lnTo>
                  <a:pt x="0" y="0"/>
                </a:lnTo>
                <a:lnTo>
                  <a:pt x="0" y="164"/>
                </a:lnTo>
                <a:lnTo>
                  <a:pt x="273" y="164"/>
                </a:lnTo>
                <a:lnTo>
                  <a:pt x="273" y="108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 name="Freeform 5">
            <a:extLst>
              <a:ext uri="{FF2B5EF4-FFF2-40B4-BE49-F238E27FC236}">
                <a16:creationId xmlns:a16="http://schemas.microsoft.com/office/drawing/2014/main" id="{00000000-0008-0000-1000-000004000000}"/>
              </a:ext>
            </a:extLst>
          </xdr:cNvPr>
          <xdr:cNvSpPr>
            <a:spLocks noEditPoints="1"/>
          </xdr:cNvSpPr>
        </xdr:nvSpPr>
        <xdr:spPr bwMode="auto">
          <a:xfrm>
            <a:off x="909" y="175"/>
            <a:ext cx="9" cy="11"/>
          </a:xfrm>
          <a:custGeom>
            <a:avLst/>
            <a:gdLst>
              <a:gd name="T0" fmla="*/ 659 w 661"/>
              <a:gd name="T1" fmla="*/ 425 h 814"/>
              <a:gd name="T2" fmla="*/ 661 w 661"/>
              <a:gd name="T3" fmla="*/ 358 h 814"/>
              <a:gd name="T4" fmla="*/ 657 w 661"/>
              <a:gd name="T5" fmla="*/ 306 h 814"/>
              <a:gd name="T6" fmla="*/ 648 w 661"/>
              <a:gd name="T7" fmla="*/ 256 h 814"/>
              <a:gd name="T8" fmla="*/ 635 w 661"/>
              <a:gd name="T9" fmla="*/ 207 h 814"/>
              <a:gd name="T10" fmla="*/ 616 w 661"/>
              <a:gd name="T11" fmla="*/ 161 h 814"/>
              <a:gd name="T12" fmla="*/ 591 w 661"/>
              <a:gd name="T13" fmla="*/ 119 h 814"/>
              <a:gd name="T14" fmla="*/ 561 w 661"/>
              <a:gd name="T15" fmla="*/ 82 h 814"/>
              <a:gd name="T16" fmla="*/ 524 w 661"/>
              <a:gd name="T17" fmla="*/ 50 h 814"/>
              <a:gd name="T18" fmla="*/ 481 w 661"/>
              <a:gd name="T19" fmla="*/ 26 h 814"/>
              <a:gd name="T20" fmla="*/ 431 w 661"/>
              <a:gd name="T21" fmla="*/ 9 h 814"/>
              <a:gd name="T22" fmla="*/ 374 w 661"/>
              <a:gd name="T23" fmla="*/ 1 h 814"/>
              <a:gd name="T24" fmla="*/ 311 w 661"/>
              <a:gd name="T25" fmla="*/ 3 h 814"/>
              <a:gd name="T26" fmla="*/ 254 w 661"/>
              <a:gd name="T27" fmla="*/ 14 h 814"/>
              <a:gd name="T28" fmla="*/ 202 w 661"/>
              <a:gd name="T29" fmla="*/ 34 h 814"/>
              <a:gd name="T30" fmla="*/ 156 w 661"/>
              <a:gd name="T31" fmla="*/ 61 h 814"/>
              <a:gd name="T32" fmla="*/ 115 w 661"/>
              <a:gd name="T33" fmla="*/ 98 h 814"/>
              <a:gd name="T34" fmla="*/ 81 w 661"/>
              <a:gd name="T35" fmla="*/ 139 h 814"/>
              <a:gd name="T36" fmla="*/ 52 w 661"/>
              <a:gd name="T37" fmla="*/ 186 h 814"/>
              <a:gd name="T38" fmla="*/ 29 w 661"/>
              <a:gd name="T39" fmla="*/ 240 h 814"/>
              <a:gd name="T40" fmla="*/ 13 w 661"/>
              <a:gd name="T41" fmla="*/ 296 h 814"/>
              <a:gd name="T42" fmla="*/ 3 w 661"/>
              <a:gd name="T43" fmla="*/ 357 h 814"/>
              <a:gd name="T44" fmla="*/ 0 w 661"/>
              <a:gd name="T45" fmla="*/ 420 h 814"/>
              <a:gd name="T46" fmla="*/ 3 w 661"/>
              <a:gd name="T47" fmla="*/ 485 h 814"/>
              <a:gd name="T48" fmla="*/ 14 w 661"/>
              <a:gd name="T49" fmla="*/ 545 h 814"/>
              <a:gd name="T50" fmla="*/ 31 w 661"/>
              <a:gd name="T51" fmla="*/ 601 h 814"/>
              <a:gd name="T52" fmla="*/ 55 w 661"/>
              <a:gd name="T53" fmla="*/ 650 h 814"/>
              <a:gd name="T54" fmla="*/ 85 w 661"/>
              <a:gd name="T55" fmla="*/ 694 h 814"/>
              <a:gd name="T56" fmla="*/ 122 w 661"/>
              <a:gd name="T57" fmla="*/ 731 h 814"/>
              <a:gd name="T58" fmla="*/ 165 w 661"/>
              <a:gd name="T59" fmla="*/ 762 h 814"/>
              <a:gd name="T60" fmla="*/ 214 w 661"/>
              <a:gd name="T61" fmla="*/ 786 h 814"/>
              <a:gd name="T62" fmla="*/ 268 w 661"/>
              <a:gd name="T63" fmla="*/ 803 h 814"/>
              <a:gd name="T64" fmla="*/ 329 w 661"/>
              <a:gd name="T65" fmla="*/ 813 h 814"/>
              <a:gd name="T66" fmla="*/ 409 w 661"/>
              <a:gd name="T67" fmla="*/ 814 h 814"/>
              <a:gd name="T68" fmla="*/ 512 w 661"/>
              <a:gd name="T69" fmla="*/ 800 h 814"/>
              <a:gd name="T70" fmla="*/ 597 w 661"/>
              <a:gd name="T71" fmla="*/ 777 h 814"/>
              <a:gd name="T72" fmla="*/ 574 w 661"/>
              <a:gd name="T73" fmla="*/ 642 h 814"/>
              <a:gd name="T74" fmla="*/ 508 w 661"/>
              <a:gd name="T75" fmla="*/ 659 h 814"/>
              <a:gd name="T76" fmla="*/ 430 w 661"/>
              <a:gd name="T77" fmla="*/ 668 h 814"/>
              <a:gd name="T78" fmla="*/ 359 w 661"/>
              <a:gd name="T79" fmla="*/ 666 h 814"/>
              <a:gd name="T80" fmla="*/ 299 w 661"/>
              <a:gd name="T81" fmla="*/ 651 h 814"/>
              <a:gd name="T82" fmla="*/ 264 w 661"/>
              <a:gd name="T83" fmla="*/ 633 h 814"/>
              <a:gd name="T84" fmla="*/ 242 w 661"/>
              <a:gd name="T85" fmla="*/ 615 h 814"/>
              <a:gd name="T86" fmla="*/ 222 w 661"/>
              <a:gd name="T87" fmla="*/ 593 h 814"/>
              <a:gd name="T88" fmla="*/ 205 w 661"/>
              <a:gd name="T89" fmla="*/ 567 h 814"/>
              <a:gd name="T90" fmla="*/ 193 w 661"/>
              <a:gd name="T91" fmla="*/ 535 h 814"/>
              <a:gd name="T92" fmla="*/ 185 w 661"/>
              <a:gd name="T93" fmla="*/ 500 h 814"/>
              <a:gd name="T94" fmla="*/ 181 w 661"/>
              <a:gd name="T95" fmla="*/ 461 h 814"/>
              <a:gd name="T96" fmla="*/ 183 w 661"/>
              <a:gd name="T97" fmla="*/ 310 h 814"/>
              <a:gd name="T98" fmla="*/ 194 w 661"/>
              <a:gd name="T99" fmla="*/ 261 h 814"/>
              <a:gd name="T100" fmla="*/ 214 w 661"/>
              <a:gd name="T101" fmla="*/ 214 h 814"/>
              <a:gd name="T102" fmla="*/ 245 w 661"/>
              <a:gd name="T103" fmla="*/ 172 h 814"/>
              <a:gd name="T104" fmla="*/ 279 w 661"/>
              <a:gd name="T105" fmla="*/ 148 h 814"/>
              <a:gd name="T106" fmla="*/ 303 w 661"/>
              <a:gd name="T107" fmla="*/ 139 h 814"/>
              <a:gd name="T108" fmla="*/ 331 w 661"/>
              <a:gd name="T109" fmla="*/ 134 h 814"/>
              <a:gd name="T110" fmla="*/ 360 w 661"/>
              <a:gd name="T111" fmla="*/ 135 h 814"/>
              <a:gd name="T112" fmla="*/ 387 w 661"/>
              <a:gd name="T113" fmla="*/ 141 h 814"/>
              <a:gd name="T114" fmla="*/ 409 w 661"/>
              <a:gd name="T115" fmla="*/ 151 h 814"/>
              <a:gd name="T116" fmla="*/ 429 w 661"/>
              <a:gd name="T117" fmla="*/ 166 h 814"/>
              <a:gd name="T118" fmla="*/ 454 w 661"/>
              <a:gd name="T119" fmla="*/ 198 h 814"/>
              <a:gd name="T120" fmla="*/ 473 w 661"/>
              <a:gd name="T121" fmla="*/ 243 h 814"/>
              <a:gd name="T122" fmla="*/ 483 w 661"/>
              <a:gd name="T123" fmla="*/ 293 h 814"/>
              <a:gd name="T124" fmla="*/ 181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1"/>
                </a:moveTo>
                <a:lnTo>
                  <a:pt x="657" y="445"/>
                </a:lnTo>
                <a:lnTo>
                  <a:pt x="659" y="425"/>
                </a:lnTo>
                <a:lnTo>
                  <a:pt x="660" y="402"/>
                </a:lnTo>
                <a:lnTo>
                  <a:pt x="661" y="375"/>
                </a:lnTo>
                <a:lnTo>
                  <a:pt x="661" y="358"/>
                </a:lnTo>
                <a:lnTo>
                  <a:pt x="660" y="341"/>
                </a:lnTo>
                <a:lnTo>
                  <a:pt x="659" y="324"/>
                </a:lnTo>
                <a:lnTo>
                  <a:pt x="657" y="306"/>
                </a:lnTo>
                <a:lnTo>
                  <a:pt x="655" y="289"/>
                </a:lnTo>
                <a:lnTo>
                  <a:pt x="652" y="272"/>
                </a:lnTo>
                <a:lnTo>
                  <a:pt x="648" y="256"/>
                </a:lnTo>
                <a:lnTo>
                  <a:pt x="644" y="239"/>
                </a:lnTo>
                <a:lnTo>
                  <a:pt x="640" y="223"/>
                </a:lnTo>
                <a:lnTo>
                  <a:pt x="635" y="207"/>
                </a:lnTo>
                <a:lnTo>
                  <a:pt x="629" y="191"/>
                </a:lnTo>
                <a:lnTo>
                  <a:pt x="623" y="176"/>
                </a:lnTo>
                <a:lnTo>
                  <a:pt x="616" y="161"/>
                </a:lnTo>
                <a:lnTo>
                  <a:pt x="608" y="146"/>
                </a:lnTo>
                <a:lnTo>
                  <a:pt x="600" y="132"/>
                </a:lnTo>
                <a:lnTo>
                  <a:pt x="591" y="119"/>
                </a:lnTo>
                <a:lnTo>
                  <a:pt x="582" y="106"/>
                </a:lnTo>
                <a:lnTo>
                  <a:pt x="572" y="94"/>
                </a:lnTo>
                <a:lnTo>
                  <a:pt x="561" y="82"/>
                </a:lnTo>
                <a:lnTo>
                  <a:pt x="549" y="70"/>
                </a:lnTo>
                <a:lnTo>
                  <a:pt x="537" y="60"/>
                </a:lnTo>
                <a:lnTo>
                  <a:pt x="524" y="50"/>
                </a:lnTo>
                <a:lnTo>
                  <a:pt x="510" y="41"/>
                </a:lnTo>
                <a:lnTo>
                  <a:pt x="496" y="33"/>
                </a:lnTo>
                <a:lnTo>
                  <a:pt x="481" y="26"/>
                </a:lnTo>
                <a:lnTo>
                  <a:pt x="465" y="19"/>
                </a:lnTo>
                <a:lnTo>
                  <a:pt x="448" y="14"/>
                </a:lnTo>
                <a:lnTo>
                  <a:pt x="431" y="9"/>
                </a:lnTo>
                <a:lnTo>
                  <a:pt x="413" y="5"/>
                </a:lnTo>
                <a:lnTo>
                  <a:pt x="394" y="3"/>
                </a:lnTo>
                <a:lnTo>
                  <a:pt x="374" y="1"/>
                </a:lnTo>
                <a:lnTo>
                  <a:pt x="353" y="0"/>
                </a:lnTo>
                <a:lnTo>
                  <a:pt x="332" y="1"/>
                </a:lnTo>
                <a:lnTo>
                  <a:pt x="311" y="3"/>
                </a:lnTo>
                <a:lnTo>
                  <a:pt x="291" y="5"/>
                </a:lnTo>
                <a:lnTo>
                  <a:pt x="272" y="9"/>
                </a:lnTo>
                <a:lnTo>
                  <a:pt x="254" y="14"/>
                </a:lnTo>
                <a:lnTo>
                  <a:pt x="236" y="19"/>
                </a:lnTo>
                <a:lnTo>
                  <a:pt x="219" y="26"/>
                </a:lnTo>
                <a:lnTo>
                  <a:pt x="202" y="34"/>
                </a:lnTo>
                <a:lnTo>
                  <a:pt x="186" y="42"/>
                </a:lnTo>
                <a:lnTo>
                  <a:pt x="171" y="51"/>
                </a:lnTo>
                <a:lnTo>
                  <a:pt x="156" y="61"/>
                </a:lnTo>
                <a:lnTo>
                  <a:pt x="142" y="72"/>
                </a:lnTo>
                <a:lnTo>
                  <a:pt x="128" y="85"/>
                </a:lnTo>
                <a:lnTo>
                  <a:pt x="115" y="98"/>
                </a:lnTo>
                <a:lnTo>
                  <a:pt x="103" y="111"/>
                </a:lnTo>
                <a:lnTo>
                  <a:pt x="92" y="125"/>
                </a:lnTo>
                <a:lnTo>
                  <a:pt x="81" y="139"/>
                </a:lnTo>
                <a:lnTo>
                  <a:pt x="70" y="154"/>
                </a:lnTo>
                <a:lnTo>
                  <a:pt x="61" y="170"/>
                </a:lnTo>
                <a:lnTo>
                  <a:pt x="52" y="186"/>
                </a:lnTo>
                <a:lnTo>
                  <a:pt x="44" y="204"/>
                </a:lnTo>
                <a:lnTo>
                  <a:pt x="36" y="222"/>
                </a:lnTo>
                <a:lnTo>
                  <a:pt x="29" y="240"/>
                </a:lnTo>
                <a:lnTo>
                  <a:pt x="23" y="258"/>
                </a:lnTo>
                <a:lnTo>
                  <a:pt x="18" y="277"/>
                </a:lnTo>
                <a:lnTo>
                  <a:pt x="13" y="296"/>
                </a:lnTo>
                <a:lnTo>
                  <a:pt x="9" y="317"/>
                </a:lnTo>
                <a:lnTo>
                  <a:pt x="6" y="337"/>
                </a:lnTo>
                <a:lnTo>
                  <a:pt x="3" y="357"/>
                </a:lnTo>
                <a:lnTo>
                  <a:pt x="1" y="378"/>
                </a:lnTo>
                <a:lnTo>
                  <a:pt x="0" y="399"/>
                </a:lnTo>
                <a:lnTo>
                  <a:pt x="0" y="420"/>
                </a:lnTo>
                <a:lnTo>
                  <a:pt x="0" y="443"/>
                </a:lnTo>
                <a:lnTo>
                  <a:pt x="1" y="464"/>
                </a:lnTo>
                <a:lnTo>
                  <a:pt x="3" y="485"/>
                </a:lnTo>
                <a:lnTo>
                  <a:pt x="6" y="506"/>
                </a:lnTo>
                <a:lnTo>
                  <a:pt x="9" y="526"/>
                </a:lnTo>
                <a:lnTo>
                  <a:pt x="14" y="545"/>
                </a:lnTo>
                <a:lnTo>
                  <a:pt x="19" y="565"/>
                </a:lnTo>
                <a:lnTo>
                  <a:pt x="25" y="583"/>
                </a:lnTo>
                <a:lnTo>
                  <a:pt x="31" y="601"/>
                </a:lnTo>
                <a:lnTo>
                  <a:pt x="38" y="618"/>
                </a:lnTo>
                <a:lnTo>
                  <a:pt x="46" y="634"/>
                </a:lnTo>
                <a:lnTo>
                  <a:pt x="55" y="650"/>
                </a:lnTo>
                <a:lnTo>
                  <a:pt x="64" y="665"/>
                </a:lnTo>
                <a:lnTo>
                  <a:pt x="75" y="679"/>
                </a:lnTo>
                <a:lnTo>
                  <a:pt x="85" y="694"/>
                </a:lnTo>
                <a:lnTo>
                  <a:pt x="97" y="707"/>
                </a:lnTo>
                <a:lnTo>
                  <a:pt x="109" y="720"/>
                </a:lnTo>
                <a:lnTo>
                  <a:pt x="122" y="731"/>
                </a:lnTo>
                <a:lnTo>
                  <a:pt x="136" y="742"/>
                </a:lnTo>
                <a:lnTo>
                  <a:pt x="150" y="752"/>
                </a:lnTo>
                <a:lnTo>
                  <a:pt x="165" y="762"/>
                </a:lnTo>
                <a:lnTo>
                  <a:pt x="181" y="771"/>
                </a:lnTo>
                <a:lnTo>
                  <a:pt x="197" y="779"/>
                </a:lnTo>
                <a:lnTo>
                  <a:pt x="214" y="786"/>
                </a:lnTo>
                <a:lnTo>
                  <a:pt x="231" y="792"/>
                </a:lnTo>
                <a:lnTo>
                  <a:pt x="249" y="798"/>
                </a:lnTo>
                <a:lnTo>
                  <a:pt x="268" y="803"/>
                </a:lnTo>
                <a:lnTo>
                  <a:pt x="288" y="807"/>
                </a:lnTo>
                <a:lnTo>
                  <a:pt x="308" y="810"/>
                </a:lnTo>
                <a:lnTo>
                  <a:pt x="329" y="813"/>
                </a:lnTo>
                <a:lnTo>
                  <a:pt x="350" y="814"/>
                </a:lnTo>
                <a:lnTo>
                  <a:pt x="372" y="814"/>
                </a:lnTo>
                <a:lnTo>
                  <a:pt x="409" y="814"/>
                </a:lnTo>
                <a:lnTo>
                  <a:pt x="445" y="811"/>
                </a:lnTo>
                <a:lnTo>
                  <a:pt x="479" y="807"/>
                </a:lnTo>
                <a:lnTo>
                  <a:pt x="512" y="800"/>
                </a:lnTo>
                <a:lnTo>
                  <a:pt x="542" y="794"/>
                </a:lnTo>
                <a:lnTo>
                  <a:pt x="571" y="786"/>
                </a:lnTo>
                <a:lnTo>
                  <a:pt x="597" y="777"/>
                </a:lnTo>
                <a:lnTo>
                  <a:pt x="621" y="767"/>
                </a:lnTo>
                <a:lnTo>
                  <a:pt x="594" y="635"/>
                </a:lnTo>
                <a:lnTo>
                  <a:pt x="574" y="642"/>
                </a:lnTo>
                <a:lnTo>
                  <a:pt x="553" y="649"/>
                </a:lnTo>
                <a:lnTo>
                  <a:pt x="531" y="654"/>
                </a:lnTo>
                <a:lnTo>
                  <a:pt x="508" y="659"/>
                </a:lnTo>
                <a:lnTo>
                  <a:pt x="484" y="663"/>
                </a:lnTo>
                <a:lnTo>
                  <a:pt x="458" y="666"/>
                </a:lnTo>
                <a:lnTo>
                  <a:pt x="430" y="668"/>
                </a:lnTo>
                <a:lnTo>
                  <a:pt x="401" y="669"/>
                </a:lnTo>
                <a:lnTo>
                  <a:pt x="380" y="668"/>
                </a:lnTo>
                <a:lnTo>
                  <a:pt x="359" y="666"/>
                </a:lnTo>
                <a:lnTo>
                  <a:pt x="338" y="663"/>
                </a:lnTo>
                <a:lnTo>
                  <a:pt x="319" y="658"/>
                </a:lnTo>
                <a:lnTo>
                  <a:pt x="299" y="651"/>
                </a:lnTo>
                <a:lnTo>
                  <a:pt x="281" y="643"/>
                </a:lnTo>
                <a:lnTo>
                  <a:pt x="273" y="638"/>
                </a:lnTo>
                <a:lnTo>
                  <a:pt x="264" y="633"/>
                </a:lnTo>
                <a:lnTo>
                  <a:pt x="257" y="627"/>
                </a:lnTo>
                <a:lnTo>
                  <a:pt x="249" y="621"/>
                </a:lnTo>
                <a:lnTo>
                  <a:pt x="242" y="615"/>
                </a:lnTo>
                <a:lnTo>
                  <a:pt x="235" y="608"/>
                </a:lnTo>
                <a:lnTo>
                  <a:pt x="228" y="601"/>
                </a:lnTo>
                <a:lnTo>
                  <a:pt x="222" y="593"/>
                </a:lnTo>
                <a:lnTo>
                  <a:pt x="216" y="585"/>
                </a:lnTo>
                <a:lnTo>
                  <a:pt x="210" y="576"/>
                </a:lnTo>
                <a:lnTo>
                  <a:pt x="205" y="567"/>
                </a:lnTo>
                <a:lnTo>
                  <a:pt x="201" y="556"/>
                </a:lnTo>
                <a:lnTo>
                  <a:pt x="197" y="546"/>
                </a:lnTo>
                <a:lnTo>
                  <a:pt x="193" y="535"/>
                </a:lnTo>
                <a:lnTo>
                  <a:pt x="190" y="524"/>
                </a:lnTo>
                <a:lnTo>
                  <a:pt x="187" y="512"/>
                </a:lnTo>
                <a:lnTo>
                  <a:pt x="185" y="500"/>
                </a:lnTo>
                <a:lnTo>
                  <a:pt x="183" y="488"/>
                </a:lnTo>
                <a:lnTo>
                  <a:pt x="182" y="474"/>
                </a:lnTo>
                <a:lnTo>
                  <a:pt x="181" y="461"/>
                </a:lnTo>
                <a:lnTo>
                  <a:pt x="655" y="461"/>
                </a:lnTo>
                <a:close/>
                <a:moveTo>
                  <a:pt x="181" y="327"/>
                </a:moveTo>
                <a:lnTo>
                  <a:pt x="183" y="310"/>
                </a:lnTo>
                <a:lnTo>
                  <a:pt x="186" y="294"/>
                </a:lnTo>
                <a:lnTo>
                  <a:pt x="189" y="278"/>
                </a:lnTo>
                <a:lnTo>
                  <a:pt x="194" y="261"/>
                </a:lnTo>
                <a:lnTo>
                  <a:pt x="200" y="245"/>
                </a:lnTo>
                <a:lnTo>
                  <a:pt x="206" y="229"/>
                </a:lnTo>
                <a:lnTo>
                  <a:pt x="214" y="214"/>
                </a:lnTo>
                <a:lnTo>
                  <a:pt x="223" y="199"/>
                </a:lnTo>
                <a:lnTo>
                  <a:pt x="234" y="185"/>
                </a:lnTo>
                <a:lnTo>
                  <a:pt x="245" y="172"/>
                </a:lnTo>
                <a:lnTo>
                  <a:pt x="257" y="161"/>
                </a:lnTo>
                <a:lnTo>
                  <a:pt x="271" y="152"/>
                </a:lnTo>
                <a:lnTo>
                  <a:pt x="279" y="148"/>
                </a:lnTo>
                <a:lnTo>
                  <a:pt x="286" y="144"/>
                </a:lnTo>
                <a:lnTo>
                  <a:pt x="294" y="141"/>
                </a:lnTo>
                <a:lnTo>
                  <a:pt x="303" y="139"/>
                </a:lnTo>
                <a:lnTo>
                  <a:pt x="311" y="137"/>
                </a:lnTo>
                <a:lnTo>
                  <a:pt x="321" y="135"/>
                </a:lnTo>
                <a:lnTo>
                  <a:pt x="331" y="134"/>
                </a:lnTo>
                <a:lnTo>
                  <a:pt x="340" y="134"/>
                </a:lnTo>
                <a:lnTo>
                  <a:pt x="350" y="134"/>
                </a:lnTo>
                <a:lnTo>
                  <a:pt x="360" y="135"/>
                </a:lnTo>
                <a:lnTo>
                  <a:pt x="369" y="136"/>
                </a:lnTo>
                <a:lnTo>
                  <a:pt x="378" y="138"/>
                </a:lnTo>
                <a:lnTo>
                  <a:pt x="387" y="141"/>
                </a:lnTo>
                <a:lnTo>
                  <a:pt x="395" y="144"/>
                </a:lnTo>
                <a:lnTo>
                  <a:pt x="402" y="147"/>
                </a:lnTo>
                <a:lnTo>
                  <a:pt x="409" y="151"/>
                </a:lnTo>
                <a:lnTo>
                  <a:pt x="416" y="156"/>
                </a:lnTo>
                <a:lnTo>
                  <a:pt x="423" y="161"/>
                </a:lnTo>
                <a:lnTo>
                  <a:pt x="429" y="166"/>
                </a:lnTo>
                <a:lnTo>
                  <a:pt x="435" y="171"/>
                </a:lnTo>
                <a:lnTo>
                  <a:pt x="445" y="183"/>
                </a:lnTo>
                <a:lnTo>
                  <a:pt x="454" y="198"/>
                </a:lnTo>
                <a:lnTo>
                  <a:pt x="462" y="212"/>
                </a:lnTo>
                <a:lnTo>
                  <a:pt x="468" y="227"/>
                </a:lnTo>
                <a:lnTo>
                  <a:pt x="473" y="243"/>
                </a:lnTo>
                <a:lnTo>
                  <a:pt x="478" y="259"/>
                </a:lnTo>
                <a:lnTo>
                  <a:pt x="481" y="276"/>
                </a:lnTo>
                <a:lnTo>
                  <a:pt x="483" y="293"/>
                </a:lnTo>
                <a:lnTo>
                  <a:pt x="484" y="310"/>
                </a:lnTo>
                <a:lnTo>
                  <a:pt x="484" y="327"/>
                </a:lnTo>
                <a:lnTo>
                  <a:pt x="181" y="327"/>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 name="Freeform 6">
            <a:extLst>
              <a:ext uri="{FF2B5EF4-FFF2-40B4-BE49-F238E27FC236}">
                <a16:creationId xmlns:a16="http://schemas.microsoft.com/office/drawing/2014/main" id="{00000000-0008-0000-1000-000005000000}"/>
              </a:ext>
            </a:extLst>
          </xdr:cNvPr>
          <xdr:cNvSpPr>
            <a:spLocks/>
          </xdr:cNvSpPr>
        </xdr:nvSpPr>
        <xdr:spPr bwMode="auto">
          <a:xfrm>
            <a:off x="919" y="175"/>
            <a:ext cx="8" cy="11"/>
          </a:xfrm>
          <a:custGeom>
            <a:avLst/>
            <a:gdLst>
              <a:gd name="T0" fmla="*/ 514 w 570"/>
              <a:gd name="T1" fmla="*/ 644 h 812"/>
              <a:gd name="T2" fmla="*/ 467 w 570"/>
              <a:gd name="T3" fmla="*/ 656 h 812"/>
              <a:gd name="T4" fmla="*/ 409 w 570"/>
              <a:gd name="T5" fmla="*/ 660 h 812"/>
              <a:gd name="T6" fmla="*/ 375 w 570"/>
              <a:gd name="T7" fmla="*/ 658 h 812"/>
              <a:gd name="T8" fmla="*/ 343 w 570"/>
              <a:gd name="T9" fmla="*/ 651 h 812"/>
              <a:gd name="T10" fmla="*/ 313 w 570"/>
              <a:gd name="T11" fmla="*/ 639 h 812"/>
              <a:gd name="T12" fmla="*/ 286 w 570"/>
              <a:gd name="T13" fmla="*/ 623 h 812"/>
              <a:gd name="T14" fmla="*/ 261 w 570"/>
              <a:gd name="T15" fmla="*/ 602 h 812"/>
              <a:gd name="T16" fmla="*/ 239 w 570"/>
              <a:gd name="T17" fmla="*/ 577 h 812"/>
              <a:gd name="T18" fmla="*/ 221 w 570"/>
              <a:gd name="T19" fmla="*/ 547 h 812"/>
              <a:gd name="T20" fmla="*/ 207 w 570"/>
              <a:gd name="T21" fmla="*/ 514 h 812"/>
              <a:gd name="T22" fmla="*/ 197 w 570"/>
              <a:gd name="T23" fmla="*/ 477 h 812"/>
              <a:gd name="T24" fmla="*/ 192 w 570"/>
              <a:gd name="T25" fmla="*/ 437 h 812"/>
              <a:gd name="T26" fmla="*/ 192 w 570"/>
              <a:gd name="T27" fmla="*/ 380 h 812"/>
              <a:gd name="T28" fmla="*/ 205 w 570"/>
              <a:gd name="T29" fmla="*/ 305 h 812"/>
              <a:gd name="T30" fmla="*/ 218 w 570"/>
              <a:gd name="T31" fmla="*/ 272 h 812"/>
              <a:gd name="T32" fmla="*/ 234 w 570"/>
              <a:gd name="T33" fmla="*/ 242 h 812"/>
              <a:gd name="T34" fmla="*/ 255 w 570"/>
              <a:gd name="T35" fmla="*/ 216 h 812"/>
              <a:gd name="T36" fmla="*/ 279 w 570"/>
              <a:gd name="T37" fmla="*/ 192 h 812"/>
              <a:gd name="T38" fmla="*/ 307 w 570"/>
              <a:gd name="T39" fmla="*/ 174 h 812"/>
              <a:gd name="T40" fmla="*/ 337 w 570"/>
              <a:gd name="T41" fmla="*/ 161 h 812"/>
              <a:gd name="T42" fmla="*/ 371 w 570"/>
              <a:gd name="T43" fmla="*/ 152 h 812"/>
              <a:gd name="T44" fmla="*/ 409 w 570"/>
              <a:gd name="T45" fmla="*/ 149 h 812"/>
              <a:gd name="T46" fmla="*/ 469 w 570"/>
              <a:gd name="T47" fmla="*/ 154 h 812"/>
              <a:gd name="T48" fmla="*/ 515 w 570"/>
              <a:gd name="T49" fmla="*/ 166 h 812"/>
              <a:gd name="T50" fmla="*/ 570 w 570"/>
              <a:gd name="T51" fmla="*/ 32 h 812"/>
              <a:gd name="T52" fmla="*/ 517 w 570"/>
              <a:gd name="T53" fmla="*/ 14 h 812"/>
              <a:gd name="T54" fmla="*/ 451 w 570"/>
              <a:gd name="T55" fmla="*/ 3 h 812"/>
              <a:gd name="T56" fmla="*/ 381 w 570"/>
              <a:gd name="T57" fmla="*/ 1 h 812"/>
              <a:gd name="T58" fmla="*/ 314 w 570"/>
              <a:gd name="T59" fmla="*/ 8 h 812"/>
              <a:gd name="T60" fmla="*/ 252 w 570"/>
              <a:gd name="T61" fmla="*/ 24 h 812"/>
              <a:gd name="T62" fmla="*/ 197 w 570"/>
              <a:gd name="T63" fmla="*/ 48 h 812"/>
              <a:gd name="T64" fmla="*/ 148 w 570"/>
              <a:gd name="T65" fmla="*/ 81 h 812"/>
              <a:gd name="T66" fmla="*/ 106 w 570"/>
              <a:gd name="T67" fmla="*/ 119 h 812"/>
              <a:gd name="T68" fmla="*/ 71 w 570"/>
              <a:gd name="T69" fmla="*/ 163 h 812"/>
              <a:gd name="T70" fmla="*/ 42 w 570"/>
              <a:gd name="T71" fmla="*/ 214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4 w 570"/>
              <a:gd name="T89" fmla="*/ 718 h 812"/>
              <a:gd name="T90" fmla="*/ 155 w 570"/>
              <a:gd name="T91" fmla="*/ 751 h 812"/>
              <a:gd name="T92" fmla="*/ 201 w 570"/>
              <a:gd name="T93" fmla="*/ 777 h 812"/>
              <a:gd name="T94" fmla="*/ 253 w 570"/>
              <a:gd name="T95" fmla="*/ 796 h 812"/>
              <a:gd name="T96" fmla="*/ 311 w 570"/>
              <a:gd name="T97" fmla="*/ 808 h 812"/>
              <a:gd name="T98" fmla="*/ 372 w 570"/>
              <a:gd name="T99" fmla="*/ 812 h 812"/>
              <a:gd name="T100" fmla="*/ 462 w 570"/>
              <a:gd name="T101" fmla="*/ 806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9"/>
                </a:lnTo>
                <a:lnTo>
                  <a:pt x="514" y="644"/>
                </a:lnTo>
                <a:lnTo>
                  <a:pt x="500" y="648"/>
                </a:lnTo>
                <a:lnTo>
                  <a:pt x="484" y="652"/>
                </a:lnTo>
                <a:lnTo>
                  <a:pt x="467" y="656"/>
                </a:lnTo>
                <a:lnTo>
                  <a:pt x="449" y="658"/>
                </a:lnTo>
                <a:lnTo>
                  <a:pt x="430" y="660"/>
                </a:lnTo>
                <a:lnTo>
                  <a:pt x="409" y="660"/>
                </a:lnTo>
                <a:lnTo>
                  <a:pt x="397" y="660"/>
                </a:lnTo>
                <a:lnTo>
                  <a:pt x="386" y="659"/>
                </a:lnTo>
                <a:lnTo>
                  <a:pt x="375" y="658"/>
                </a:lnTo>
                <a:lnTo>
                  <a:pt x="364" y="656"/>
                </a:lnTo>
                <a:lnTo>
                  <a:pt x="353" y="654"/>
                </a:lnTo>
                <a:lnTo>
                  <a:pt x="343" y="651"/>
                </a:lnTo>
                <a:lnTo>
                  <a:pt x="332" y="647"/>
                </a:lnTo>
                <a:lnTo>
                  <a:pt x="322" y="644"/>
                </a:lnTo>
                <a:lnTo>
                  <a:pt x="313" y="639"/>
                </a:lnTo>
                <a:lnTo>
                  <a:pt x="303" y="634"/>
                </a:lnTo>
                <a:lnTo>
                  <a:pt x="294" y="629"/>
                </a:lnTo>
                <a:lnTo>
                  <a:pt x="286" y="623"/>
                </a:lnTo>
                <a:lnTo>
                  <a:pt x="277" y="616"/>
                </a:lnTo>
                <a:lnTo>
                  <a:pt x="269" y="609"/>
                </a:lnTo>
                <a:lnTo>
                  <a:pt x="261" y="602"/>
                </a:lnTo>
                <a:lnTo>
                  <a:pt x="253" y="594"/>
                </a:lnTo>
                <a:lnTo>
                  <a:pt x="246" y="586"/>
                </a:lnTo>
                <a:lnTo>
                  <a:pt x="239" y="577"/>
                </a:lnTo>
                <a:lnTo>
                  <a:pt x="233" y="568"/>
                </a:lnTo>
                <a:lnTo>
                  <a:pt x="227" y="558"/>
                </a:lnTo>
                <a:lnTo>
                  <a:pt x="221" y="547"/>
                </a:lnTo>
                <a:lnTo>
                  <a:pt x="216" y="537"/>
                </a:lnTo>
                <a:lnTo>
                  <a:pt x="212" y="526"/>
                </a:lnTo>
                <a:lnTo>
                  <a:pt x="207" y="514"/>
                </a:lnTo>
                <a:lnTo>
                  <a:pt x="204" y="502"/>
                </a:lnTo>
                <a:lnTo>
                  <a:pt x="200" y="490"/>
                </a:lnTo>
                <a:lnTo>
                  <a:pt x="197" y="477"/>
                </a:lnTo>
                <a:lnTo>
                  <a:pt x="195" y="464"/>
                </a:lnTo>
                <a:lnTo>
                  <a:pt x="193" y="451"/>
                </a:lnTo>
                <a:lnTo>
                  <a:pt x="192" y="437"/>
                </a:lnTo>
                <a:lnTo>
                  <a:pt x="191" y="421"/>
                </a:lnTo>
                <a:lnTo>
                  <a:pt x="191" y="407"/>
                </a:lnTo>
                <a:lnTo>
                  <a:pt x="192" y="380"/>
                </a:lnTo>
                <a:lnTo>
                  <a:pt x="195" y="354"/>
                </a:lnTo>
                <a:lnTo>
                  <a:pt x="199" y="330"/>
                </a:lnTo>
                <a:lnTo>
                  <a:pt x="205" y="305"/>
                </a:lnTo>
                <a:lnTo>
                  <a:pt x="209" y="294"/>
                </a:lnTo>
                <a:lnTo>
                  <a:pt x="213" y="283"/>
                </a:lnTo>
                <a:lnTo>
                  <a:pt x="218" y="272"/>
                </a:lnTo>
                <a:lnTo>
                  <a:pt x="223" y="262"/>
                </a:lnTo>
                <a:lnTo>
                  <a:pt x="228" y="252"/>
                </a:lnTo>
                <a:lnTo>
                  <a:pt x="234" y="242"/>
                </a:lnTo>
                <a:lnTo>
                  <a:pt x="241" y="233"/>
                </a:lnTo>
                <a:lnTo>
                  <a:pt x="247" y="224"/>
                </a:lnTo>
                <a:lnTo>
                  <a:pt x="255" y="216"/>
                </a:lnTo>
                <a:lnTo>
                  <a:pt x="263" y="208"/>
                </a:lnTo>
                <a:lnTo>
                  <a:pt x="271" y="200"/>
                </a:lnTo>
                <a:lnTo>
                  <a:pt x="279" y="192"/>
                </a:lnTo>
                <a:lnTo>
                  <a:pt x="288" y="186"/>
                </a:lnTo>
                <a:lnTo>
                  <a:pt x="297" y="180"/>
                </a:lnTo>
                <a:lnTo>
                  <a:pt x="307" y="174"/>
                </a:lnTo>
                <a:lnTo>
                  <a:pt x="316" y="169"/>
                </a:lnTo>
                <a:lnTo>
                  <a:pt x="327" y="165"/>
                </a:lnTo>
                <a:lnTo>
                  <a:pt x="337" y="161"/>
                </a:lnTo>
                <a:lnTo>
                  <a:pt x="348" y="157"/>
                </a:lnTo>
                <a:lnTo>
                  <a:pt x="360" y="154"/>
                </a:lnTo>
                <a:lnTo>
                  <a:pt x="371" y="152"/>
                </a:lnTo>
                <a:lnTo>
                  <a:pt x="384" y="151"/>
                </a:lnTo>
                <a:lnTo>
                  <a:pt x="396" y="150"/>
                </a:lnTo>
                <a:lnTo>
                  <a:pt x="409" y="149"/>
                </a:lnTo>
                <a:lnTo>
                  <a:pt x="431" y="150"/>
                </a:lnTo>
                <a:lnTo>
                  <a:pt x="451" y="152"/>
                </a:lnTo>
                <a:lnTo>
                  <a:pt x="469" y="154"/>
                </a:lnTo>
                <a:lnTo>
                  <a:pt x="486" y="158"/>
                </a:lnTo>
                <a:lnTo>
                  <a:pt x="501" y="162"/>
                </a:lnTo>
                <a:lnTo>
                  <a:pt x="515" y="166"/>
                </a:lnTo>
                <a:lnTo>
                  <a:pt x="527" y="171"/>
                </a:lnTo>
                <a:lnTo>
                  <a:pt x="538" y="176"/>
                </a:lnTo>
                <a:lnTo>
                  <a:pt x="570" y="32"/>
                </a:lnTo>
                <a:lnTo>
                  <a:pt x="554" y="25"/>
                </a:lnTo>
                <a:lnTo>
                  <a:pt x="537" y="20"/>
                </a:lnTo>
                <a:lnTo>
                  <a:pt x="517" y="14"/>
                </a:lnTo>
                <a:lnTo>
                  <a:pt x="497" y="9"/>
                </a:lnTo>
                <a:lnTo>
                  <a:pt x="474" y="6"/>
                </a:lnTo>
                <a:lnTo>
                  <a:pt x="451" y="3"/>
                </a:lnTo>
                <a:lnTo>
                  <a:pt x="428" y="1"/>
                </a:lnTo>
                <a:lnTo>
                  <a:pt x="404" y="0"/>
                </a:lnTo>
                <a:lnTo>
                  <a:pt x="381" y="1"/>
                </a:lnTo>
                <a:lnTo>
                  <a:pt x="358" y="2"/>
                </a:lnTo>
                <a:lnTo>
                  <a:pt x="335" y="5"/>
                </a:lnTo>
                <a:lnTo>
                  <a:pt x="314" y="8"/>
                </a:lnTo>
                <a:lnTo>
                  <a:pt x="293" y="13"/>
                </a:lnTo>
                <a:lnTo>
                  <a:pt x="273" y="18"/>
                </a:lnTo>
                <a:lnTo>
                  <a:pt x="252" y="24"/>
                </a:lnTo>
                <a:lnTo>
                  <a:pt x="233" y="31"/>
                </a:lnTo>
                <a:lnTo>
                  <a:pt x="215" y="39"/>
                </a:lnTo>
                <a:lnTo>
                  <a:pt x="197" y="48"/>
                </a:lnTo>
                <a:lnTo>
                  <a:pt x="180" y="58"/>
                </a:lnTo>
                <a:lnTo>
                  <a:pt x="164" y="68"/>
                </a:lnTo>
                <a:lnTo>
                  <a:pt x="148" y="81"/>
                </a:lnTo>
                <a:lnTo>
                  <a:pt x="134" y="93"/>
                </a:lnTo>
                <a:lnTo>
                  <a:pt x="120" y="105"/>
                </a:lnTo>
                <a:lnTo>
                  <a:pt x="106" y="119"/>
                </a:lnTo>
                <a:lnTo>
                  <a:pt x="94" y="133"/>
                </a:lnTo>
                <a:lnTo>
                  <a:pt x="82" y="147"/>
                </a:lnTo>
                <a:lnTo>
                  <a:pt x="71" y="163"/>
                </a:lnTo>
                <a:lnTo>
                  <a:pt x="60" y="179"/>
                </a:lnTo>
                <a:lnTo>
                  <a:pt x="51" y="196"/>
                </a:lnTo>
                <a:lnTo>
                  <a:pt x="42" y="214"/>
                </a:lnTo>
                <a:lnTo>
                  <a:pt x="34" y="231"/>
                </a:lnTo>
                <a:lnTo>
                  <a:pt x="27" y="250"/>
                </a:lnTo>
                <a:lnTo>
                  <a:pt x="21" y="268"/>
                </a:lnTo>
                <a:lnTo>
                  <a:pt x="15" y="288"/>
                </a:lnTo>
                <a:lnTo>
                  <a:pt x="10" y="307"/>
                </a:lnTo>
                <a:lnTo>
                  <a:pt x="7" y="328"/>
                </a:lnTo>
                <a:lnTo>
                  <a:pt x="3" y="349"/>
                </a:lnTo>
                <a:lnTo>
                  <a:pt x="1" y="370"/>
                </a:lnTo>
                <a:lnTo>
                  <a:pt x="0" y="391"/>
                </a:lnTo>
                <a:lnTo>
                  <a:pt x="0" y="413"/>
                </a:lnTo>
                <a:lnTo>
                  <a:pt x="0" y="437"/>
                </a:lnTo>
                <a:lnTo>
                  <a:pt x="1" y="459"/>
                </a:lnTo>
                <a:lnTo>
                  <a:pt x="3" y="480"/>
                </a:lnTo>
                <a:lnTo>
                  <a:pt x="6" y="501"/>
                </a:lnTo>
                <a:lnTo>
                  <a:pt x="10" y="522"/>
                </a:lnTo>
                <a:lnTo>
                  <a:pt x="15" y="542"/>
                </a:lnTo>
                <a:lnTo>
                  <a:pt x="20" y="562"/>
                </a:lnTo>
                <a:lnTo>
                  <a:pt x="26" y="580"/>
                </a:lnTo>
                <a:lnTo>
                  <a:pt x="33" y="598"/>
                </a:lnTo>
                <a:lnTo>
                  <a:pt x="40" y="615"/>
                </a:lnTo>
                <a:lnTo>
                  <a:pt x="49" y="632"/>
                </a:lnTo>
                <a:lnTo>
                  <a:pt x="58" y="648"/>
                </a:lnTo>
                <a:lnTo>
                  <a:pt x="68" y="663"/>
                </a:lnTo>
                <a:lnTo>
                  <a:pt x="78" y="679"/>
                </a:lnTo>
                <a:lnTo>
                  <a:pt x="89" y="693"/>
                </a:lnTo>
                <a:lnTo>
                  <a:pt x="101" y="706"/>
                </a:lnTo>
                <a:lnTo>
                  <a:pt x="114" y="718"/>
                </a:lnTo>
                <a:lnTo>
                  <a:pt x="127" y="730"/>
                </a:lnTo>
                <a:lnTo>
                  <a:pt x="140" y="741"/>
                </a:lnTo>
                <a:lnTo>
                  <a:pt x="155" y="751"/>
                </a:lnTo>
                <a:lnTo>
                  <a:pt x="170" y="760"/>
                </a:lnTo>
                <a:lnTo>
                  <a:pt x="185" y="769"/>
                </a:lnTo>
                <a:lnTo>
                  <a:pt x="201" y="777"/>
                </a:lnTo>
                <a:lnTo>
                  <a:pt x="218" y="784"/>
                </a:lnTo>
                <a:lnTo>
                  <a:pt x="236" y="790"/>
                </a:lnTo>
                <a:lnTo>
                  <a:pt x="253" y="796"/>
                </a:lnTo>
                <a:lnTo>
                  <a:pt x="273" y="802"/>
                </a:lnTo>
                <a:lnTo>
                  <a:pt x="292" y="805"/>
                </a:lnTo>
                <a:lnTo>
                  <a:pt x="311" y="808"/>
                </a:lnTo>
                <a:lnTo>
                  <a:pt x="331" y="811"/>
                </a:lnTo>
                <a:lnTo>
                  <a:pt x="351" y="812"/>
                </a:lnTo>
                <a:lnTo>
                  <a:pt x="372" y="812"/>
                </a:lnTo>
                <a:lnTo>
                  <a:pt x="404" y="812"/>
                </a:lnTo>
                <a:lnTo>
                  <a:pt x="434" y="809"/>
                </a:lnTo>
                <a:lnTo>
                  <a:pt x="462" y="806"/>
                </a:lnTo>
                <a:lnTo>
                  <a:pt x="488" y="801"/>
                </a:lnTo>
                <a:lnTo>
                  <a:pt x="511" y="794"/>
                </a:lnTo>
                <a:lnTo>
                  <a:pt x="532" y="789"/>
                </a:lnTo>
                <a:lnTo>
                  <a:pt x="550" y="782"/>
                </a:lnTo>
                <a:lnTo>
                  <a:pt x="565" y="776"/>
                </a:lnTo>
                <a:lnTo>
                  <a:pt x="541" y="6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7">
            <a:extLst>
              <a:ext uri="{FF2B5EF4-FFF2-40B4-BE49-F238E27FC236}">
                <a16:creationId xmlns:a16="http://schemas.microsoft.com/office/drawing/2014/main" id="{00000000-0008-0000-1000-000006000000}"/>
              </a:ext>
            </a:extLst>
          </xdr:cNvPr>
          <xdr:cNvSpPr>
            <a:spLocks/>
          </xdr:cNvSpPr>
        </xdr:nvSpPr>
        <xdr:spPr bwMode="auto">
          <a:xfrm>
            <a:off x="928" y="170"/>
            <a:ext cx="9" cy="16"/>
          </a:xfrm>
          <a:custGeom>
            <a:avLst/>
            <a:gdLst>
              <a:gd name="T0" fmla="*/ 188 w 653"/>
              <a:gd name="T1" fmla="*/ 1133 h 1133"/>
              <a:gd name="T2" fmla="*/ 188 w 653"/>
              <a:gd name="T3" fmla="*/ 641 h 1133"/>
              <a:gd name="T4" fmla="*/ 192 w 653"/>
              <a:gd name="T5" fmla="*/ 610 h 1133"/>
              <a:gd name="T6" fmla="*/ 200 w 653"/>
              <a:gd name="T7" fmla="*/ 585 h 1133"/>
              <a:gd name="T8" fmla="*/ 211 w 653"/>
              <a:gd name="T9" fmla="*/ 564 h 1133"/>
              <a:gd name="T10" fmla="*/ 223 w 653"/>
              <a:gd name="T11" fmla="*/ 545 h 1133"/>
              <a:gd name="T12" fmla="*/ 238 w 653"/>
              <a:gd name="T13" fmla="*/ 527 h 1133"/>
              <a:gd name="T14" fmla="*/ 255 w 653"/>
              <a:gd name="T15" fmla="*/ 513 h 1133"/>
              <a:gd name="T16" fmla="*/ 276 w 653"/>
              <a:gd name="T17" fmla="*/ 502 h 1133"/>
              <a:gd name="T18" fmla="*/ 297 w 653"/>
              <a:gd name="T19" fmla="*/ 495 h 1133"/>
              <a:gd name="T20" fmla="*/ 320 w 653"/>
              <a:gd name="T21" fmla="*/ 491 h 1133"/>
              <a:gd name="T22" fmla="*/ 350 w 653"/>
              <a:gd name="T23" fmla="*/ 491 h 1133"/>
              <a:gd name="T24" fmla="*/ 374 w 653"/>
              <a:gd name="T25" fmla="*/ 496 h 1133"/>
              <a:gd name="T26" fmla="*/ 388 w 653"/>
              <a:gd name="T27" fmla="*/ 501 h 1133"/>
              <a:gd name="T28" fmla="*/ 407 w 653"/>
              <a:gd name="T29" fmla="*/ 513 h 1133"/>
              <a:gd name="T30" fmla="*/ 427 w 653"/>
              <a:gd name="T31" fmla="*/ 534 h 1133"/>
              <a:gd name="T32" fmla="*/ 443 w 653"/>
              <a:gd name="T33" fmla="*/ 559 h 1133"/>
              <a:gd name="T34" fmla="*/ 454 w 653"/>
              <a:gd name="T35" fmla="*/ 588 h 1133"/>
              <a:gd name="T36" fmla="*/ 461 w 653"/>
              <a:gd name="T37" fmla="*/ 622 h 1133"/>
              <a:gd name="T38" fmla="*/ 465 w 653"/>
              <a:gd name="T39" fmla="*/ 660 h 1133"/>
              <a:gd name="T40" fmla="*/ 465 w 653"/>
              <a:gd name="T41" fmla="*/ 1133 h 1133"/>
              <a:gd name="T42" fmla="*/ 653 w 653"/>
              <a:gd name="T43" fmla="*/ 663 h 1133"/>
              <a:gd name="T44" fmla="*/ 652 w 653"/>
              <a:gd name="T45" fmla="*/ 619 h 1133"/>
              <a:gd name="T46" fmla="*/ 648 w 653"/>
              <a:gd name="T47" fmla="*/ 580 h 1133"/>
              <a:gd name="T48" fmla="*/ 641 w 653"/>
              <a:gd name="T49" fmla="*/ 545 h 1133"/>
              <a:gd name="T50" fmla="*/ 633 w 653"/>
              <a:gd name="T51" fmla="*/ 511 h 1133"/>
              <a:gd name="T52" fmla="*/ 622 w 653"/>
              <a:gd name="T53" fmla="*/ 481 h 1133"/>
              <a:gd name="T54" fmla="*/ 609 w 653"/>
              <a:gd name="T55" fmla="*/ 455 h 1133"/>
              <a:gd name="T56" fmla="*/ 594 w 653"/>
              <a:gd name="T57" fmla="*/ 431 h 1133"/>
              <a:gd name="T58" fmla="*/ 578 w 653"/>
              <a:gd name="T59" fmla="*/ 410 h 1133"/>
              <a:gd name="T60" fmla="*/ 560 w 653"/>
              <a:gd name="T61" fmla="*/ 391 h 1133"/>
              <a:gd name="T62" fmla="*/ 541 w 653"/>
              <a:gd name="T63" fmla="*/ 376 h 1133"/>
              <a:gd name="T64" fmla="*/ 521 w 653"/>
              <a:gd name="T65" fmla="*/ 363 h 1133"/>
              <a:gd name="T66" fmla="*/ 499 w 653"/>
              <a:gd name="T67" fmla="*/ 352 h 1133"/>
              <a:gd name="T68" fmla="*/ 477 w 653"/>
              <a:gd name="T69" fmla="*/ 344 h 1133"/>
              <a:gd name="T70" fmla="*/ 454 w 653"/>
              <a:gd name="T71" fmla="*/ 339 h 1133"/>
              <a:gd name="T72" fmla="*/ 430 w 653"/>
              <a:gd name="T73" fmla="*/ 336 h 1133"/>
              <a:gd name="T74" fmla="*/ 406 w 653"/>
              <a:gd name="T75" fmla="*/ 334 h 1133"/>
              <a:gd name="T76" fmla="*/ 372 w 653"/>
              <a:gd name="T77" fmla="*/ 337 h 1133"/>
              <a:gd name="T78" fmla="*/ 339 w 653"/>
              <a:gd name="T79" fmla="*/ 343 h 1133"/>
              <a:gd name="T80" fmla="*/ 309 w 653"/>
              <a:gd name="T81" fmla="*/ 353 h 1133"/>
              <a:gd name="T82" fmla="*/ 280 w 653"/>
              <a:gd name="T83" fmla="*/ 366 h 1133"/>
              <a:gd name="T84" fmla="*/ 254 w 653"/>
              <a:gd name="T85" fmla="*/ 383 h 1133"/>
              <a:gd name="T86" fmla="*/ 230 w 653"/>
              <a:gd name="T87" fmla="*/ 403 h 1133"/>
              <a:gd name="T88" fmla="*/ 209 w 653"/>
              <a:gd name="T89" fmla="*/ 426 h 1133"/>
              <a:gd name="T90" fmla="*/ 191 w 653"/>
              <a:gd name="T91" fmla="*/ 450 h 1133"/>
              <a:gd name="T92" fmla="*/ 188 w 653"/>
              <a:gd name="T93" fmla="*/ 0 h 1133"/>
              <a:gd name="T94" fmla="*/ 0 w 653"/>
              <a:gd name="T95" fmla="*/ 1133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653" h="1133">
                <a:moveTo>
                  <a:pt x="0" y="1133"/>
                </a:moveTo>
                <a:lnTo>
                  <a:pt x="188" y="1133"/>
                </a:lnTo>
                <a:lnTo>
                  <a:pt x="188" y="656"/>
                </a:lnTo>
                <a:lnTo>
                  <a:pt x="188" y="641"/>
                </a:lnTo>
                <a:lnTo>
                  <a:pt x="190" y="625"/>
                </a:lnTo>
                <a:lnTo>
                  <a:pt x="192" y="610"/>
                </a:lnTo>
                <a:lnTo>
                  <a:pt x="196" y="596"/>
                </a:lnTo>
                <a:lnTo>
                  <a:pt x="200" y="585"/>
                </a:lnTo>
                <a:lnTo>
                  <a:pt x="205" y="574"/>
                </a:lnTo>
                <a:lnTo>
                  <a:pt x="211" y="564"/>
                </a:lnTo>
                <a:lnTo>
                  <a:pt x="217" y="554"/>
                </a:lnTo>
                <a:lnTo>
                  <a:pt x="223" y="545"/>
                </a:lnTo>
                <a:lnTo>
                  <a:pt x="230" y="536"/>
                </a:lnTo>
                <a:lnTo>
                  <a:pt x="238" y="527"/>
                </a:lnTo>
                <a:lnTo>
                  <a:pt x="246" y="520"/>
                </a:lnTo>
                <a:lnTo>
                  <a:pt x="255" y="513"/>
                </a:lnTo>
                <a:lnTo>
                  <a:pt x="266" y="507"/>
                </a:lnTo>
                <a:lnTo>
                  <a:pt x="276" y="502"/>
                </a:lnTo>
                <a:lnTo>
                  <a:pt x="286" y="498"/>
                </a:lnTo>
                <a:lnTo>
                  <a:pt x="297" y="495"/>
                </a:lnTo>
                <a:lnTo>
                  <a:pt x="308" y="492"/>
                </a:lnTo>
                <a:lnTo>
                  <a:pt x="320" y="491"/>
                </a:lnTo>
                <a:lnTo>
                  <a:pt x="333" y="490"/>
                </a:lnTo>
                <a:lnTo>
                  <a:pt x="350" y="491"/>
                </a:lnTo>
                <a:lnTo>
                  <a:pt x="367" y="494"/>
                </a:lnTo>
                <a:lnTo>
                  <a:pt x="374" y="496"/>
                </a:lnTo>
                <a:lnTo>
                  <a:pt x="382" y="498"/>
                </a:lnTo>
                <a:lnTo>
                  <a:pt x="388" y="501"/>
                </a:lnTo>
                <a:lnTo>
                  <a:pt x="395" y="505"/>
                </a:lnTo>
                <a:lnTo>
                  <a:pt x="407" y="513"/>
                </a:lnTo>
                <a:lnTo>
                  <a:pt x="418" y="522"/>
                </a:lnTo>
                <a:lnTo>
                  <a:pt x="427" y="534"/>
                </a:lnTo>
                <a:lnTo>
                  <a:pt x="436" y="546"/>
                </a:lnTo>
                <a:lnTo>
                  <a:pt x="443" y="559"/>
                </a:lnTo>
                <a:lnTo>
                  <a:pt x="449" y="573"/>
                </a:lnTo>
                <a:lnTo>
                  <a:pt x="454" y="588"/>
                </a:lnTo>
                <a:lnTo>
                  <a:pt x="458" y="605"/>
                </a:lnTo>
                <a:lnTo>
                  <a:pt x="461" y="622"/>
                </a:lnTo>
                <a:lnTo>
                  <a:pt x="463" y="640"/>
                </a:lnTo>
                <a:lnTo>
                  <a:pt x="465" y="660"/>
                </a:lnTo>
                <a:lnTo>
                  <a:pt x="465" y="679"/>
                </a:lnTo>
                <a:lnTo>
                  <a:pt x="465" y="1133"/>
                </a:lnTo>
                <a:lnTo>
                  <a:pt x="653" y="1133"/>
                </a:lnTo>
                <a:lnTo>
                  <a:pt x="653" y="663"/>
                </a:lnTo>
                <a:lnTo>
                  <a:pt x="653" y="640"/>
                </a:lnTo>
                <a:lnTo>
                  <a:pt x="652" y="619"/>
                </a:lnTo>
                <a:lnTo>
                  <a:pt x="650" y="600"/>
                </a:lnTo>
                <a:lnTo>
                  <a:pt x="648" y="580"/>
                </a:lnTo>
                <a:lnTo>
                  <a:pt x="645" y="562"/>
                </a:lnTo>
                <a:lnTo>
                  <a:pt x="641" y="545"/>
                </a:lnTo>
                <a:lnTo>
                  <a:pt x="637" y="527"/>
                </a:lnTo>
                <a:lnTo>
                  <a:pt x="633" y="511"/>
                </a:lnTo>
                <a:lnTo>
                  <a:pt x="628" y="496"/>
                </a:lnTo>
                <a:lnTo>
                  <a:pt x="622" y="481"/>
                </a:lnTo>
                <a:lnTo>
                  <a:pt x="616" y="468"/>
                </a:lnTo>
                <a:lnTo>
                  <a:pt x="609" y="455"/>
                </a:lnTo>
                <a:lnTo>
                  <a:pt x="602" y="443"/>
                </a:lnTo>
                <a:lnTo>
                  <a:pt x="594" y="431"/>
                </a:lnTo>
                <a:lnTo>
                  <a:pt x="586" y="420"/>
                </a:lnTo>
                <a:lnTo>
                  <a:pt x="578" y="410"/>
                </a:lnTo>
                <a:lnTo>
                  <a:pt x="569" y="400"/>
                </a:lnTo>
                <a:lnTo>
                  <a:pt x="560" y="391"/>
                </a:lnTo>
                <a:lnTo>
                  <a:pt x="551" y="383"/>
                </a:lnTo>
                <a:lnTo>
                  <a:pt x="541" y="376"/>
                </a:lnTo>
                <a:lnTo>
                  <a:pt x="531" y="369"/>
                </a:lnTo>
                <a:lnTo>
                  <a:pt x="521" y="363"/>
                </a:lnTo>
                <a:lnTo>
                  <a:pt x="510" y="357"/>
                </a:lnTo>
                <a:lnTo>
                  <a:pt x="499" y="352"/>
                </a:lnTo>
                <a:lnTo>
                  <a:pt x="488" y="348"/>
                </a:lnTo>
                <a:lnTo>
                  <a:pt x="477" y="344"/>
                </a:lnTo>
                <a:lnTo>
                  <a:pt x="465" y="341"/>
                </a:lnTo>
                <a:lnTo>
                  <a:pt x="454" y="339"/>
                </a:lnTo>
                <a:lnTo>
                  <a:pt x="442" y="337"/>
                </a:lnTo>
                <a:lnTo>
                  <a:pt x="430" y="336"/>
                </a:lnTo>
                <a:lnTo>
                  <a:pt x="418" y="335"/>
                </a:lnTo>
                <a:lnTo>
                  <a:pt x="406" y="334"/>
                </a:lnTo>
                <a:lnTo>
                  <a:pt x="389" y="335"/>
                </a:lnTo>
                <a:lnTo>
                  <a:pt x="372" y="337"/>
                </a:lnTo>
                <a:lnTo>
                  <a:pt x="355" y="339"/>
                </a:lnTo>
                <a:lnTo>
                  <a:pt x="339" y="343"/>
                </a:lnTo>
                <a:lnTo>
                  <a:pt x="324" y="348"/>
                </a:lnTo>
                <a:lnTo>
                  <a:pt x="309" y="353"/>
                </a:lnTo>
                <a:lnTo>
                  <a:pt x="294" y="359"/>
                </a:lnTo>
                <a:lnTo>
                  <a:pt x="280" y="366"/>
                </a:lnTo>
                <a:lnTo>
                  <a:pt x="267" y="374"/>
                </a:lnTo>
                <a:lnTo>
                  <a:pt x="254" y="383"/>
                </a:lnTo>
                <a:lnTo>
                  <a:pt x="242" y="393"/>
                </a:lnTo>
                <a:lnTo>
                  <a:pt x="230" y="403"/>
                </a:lnTo>
                <a:lnTo>
                  <a:pt x="220" y="415"/>
                </a:lnTo>
                <a:lnTo>
                  <a:pt x="209" y="426"/>
                </a:lnTo>
                <a:lnTo>
                  <a:pt x="200" y="438"/>
                </a:lnTo>
                <a:lnTo>
                  <a:pt x="191" y="450"/>
                </a:lnTo>
                <a:lnTo>
                  <a:pt x="188" y="450"/>
                </a:lnTo>
                <a:lnTo>
                  <a:pt x="188" y="0"/>
                </a:lnTo>
                <a:lnTo>
                  <a:pt x="0" y="0"/>
                </a:lnTo>
                <a:lnTo>
                  <a:pt x="0" y="11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8">
            <a:extLst>
              <a:ext uri="{FF2B5EF4-FFF2-40B4-BE49-F238E27FC236}">
                <a16:creationId xmlns:a16="http://schemas.microsoft.com/office/drawing/2014/main" id="{00000000-0008-0000-1000-000007000000}"/>
              </a:ext>
            </a:extLst>
          </xdr:cNvPr>
          <xdr:cNvSpPr>
            <a:spLocks/>
          </xdr:cNvSpPr>
        </xdr:nvSpPr>
        <xdr:spPr bwMode="auto">
          <a:xfrm>
            <a:off x="940" y="175"/>
            <a:ext cx="8" cy="11"/>
          </a:xfrm>
          <a:custGeom>
            <a:avLst/>
            <a:gdLst>
              <a:gd name="T0" fmla="*/ 195 w 659"/>
              <a:gd name="T1" fmla="*/ 799 h 799"/>
              <a:gd name="T2" fmla="*/ 196 w 659"/>
              <a:gd name="T3" fmla="*/ 313 h 799"/>
              <a:gd name="T4" fmla="*/ 201 w 659"/>
              <a:gd name="T5" fmla="*/ 280 h 799"/>
              <a:gd name="T6" fmla="*/ 209 w 659"/>
              <a:gd name="T7" fmla="*/ 254 h 799"/>
              <a:gd name="T8" fmla="*/ 218 w 659"/>
              <a:gd name="T9" fmla="*/ 233 h 799"/>
              <a:gd name="T10" fmla="*/ 230 w 659"/>
              <a:gd name="T11" fmla="*/ 214 h 799"/>
              <a:gd name="T12" fmla="*/ 245 w 659"/>
              <a:gd name="T13" fmla="*/ 196 h 799"/>
              <a:gd name="T14" fmla="*/ 262 w 659"/>
              <a:gd name="T15" fmla="*/ 181 h 799"/>
              <a:gd name="T16" fmla="*/ 282 w 659"/>
              <a:gd name="T17" fmla="*/ 169 h 799"/>
              <a:gd name="T18" fmla="*/ 304 w 659"/>
              <a:gd name="T19" fmla="*/ 161 h 799"/>
              <a:gd name="T20" fmla="*/ 328 w 659"/>
              <a:gd name="T21" fmla="*/ 157 h 799"/>
              <a:gd name="T22" fmla="*/ 358 w 659"/>
              <a:gd name="T23" fmla="*/ 157 h 799"/>
              <a:gd name="T24" fmla="*/ 389 w 659"/>
              <a:gd name="T25" fmla="*/ 164 h 799"/>
              <a:gd name="T26" fmla="*/ 414 w 659"/>
              <a:gd name="T27" fmla="*/ 178 h 799"/>
              <a:gd name="T28" fmla="*/ 434 w 659"/>
              <a:gd name="T29" fmla="*/ 199 h 799"/>
              <a:gd name="T30" fmla="*/ 449 w 659"/>
              <a:gd name="T31" fmla="*/ 224 h 799"/>
              <a:gd name="T32" fmla="*/ 460 w 659"/>
              <a:gd name="T33" fmla="*/ 253 h 799"/>
              <a:gd name="T34" fmla="*/ 467 w 659"/>
              <a:gd name="T35" fmla="*/ 286 h 799"/>
              <a:gd name="T36" fmla="*/ 471 w 659"/>
              <a:gd name="T37" fmla="*/ 323 h 799"/>
              <a:gd name="T38" fmla="*/ 471 w 659"/>
              <a:gd name="T39" fmla="*/ 799 h 799"/>
              <a:gd name="T40" fmla="*/ 659 w 659"/>
              <a:gd name="T41" fmla="*/ 321 h 799"/>
              <a:gd name="T42" fmla="*/ 658 w 659"/>
              <a:gd name="T43" fmla="*/ 279 h 799"/>
              <a:gd name="T44" fmla="*/ 654 w 659"/>
              <a:gd name="T45" fmla="*/ 241 h 799"/>
              <a:gd name="T46" fmla="*/ 647 w 659"/>
              <a:gd name="T47" fmla="*/ 206 h 799"/>
              <a:gd name="T48" fmla="*/ 639 w 659"/>
              <a:gd name="T49" fmla="*/ 174 h 799"/>
              <a:gd name="T50" fmla="*/ 628 w 659"/>
              <a:gd name="T51" fmla="*/ 145 h 799"/>
              <a:gd name="T52" fmla="*/ 615 w 659"/>
              <a:gd name="T53" fmla="*/ 119 h 799"/>
              <a:gd name="T54" fmla="*/ 600 w 659"/>
              <a:gd name="T55" fmla="*/ 96 h 799"/>
              <a:gd name="T56" fmla="*/ 583 w 659"/>
              <a:gd name="T57" fmla="*/ 75 h 799"/>
              <a:gd name="T58" fmla="*/ 565 w 659"/>
              <a:gd name="T59" fmla="*/ 56 h 799"/>
              <a:gd name="T60" fmla="*/ 545 w 659"/>
              <a:gd name="T61" fmla="*/ 41 h 799"/>
              <a:gd name="T62" fmla="*/ 524 w 659"/>
              <a:gd name="T63" fmla="*/ 28 h 799"/>
              <a:gd name="T64" fmla="*/ 503 w 659"/>
              <a:gd name="T65" fmla="*/ 18 h 799"/>
              <a:gd name="T66" fmla="*/ 480 w 659"/>
              <a:gd name="T67" fmla="*/ 10 h 799"/>
              <a:gd name="T68" fmla="*/ 456 w 659"/>
              <a:gd name="T69" fmla="*/ 5 h 799"/>
              <a:gd name="T70" fmla="*/ 432 w 659"/>
              <a:gd name="T71" fmla="*/ 1 h 799"/>
              <a:gd name="T72" fmla="*/ 407 w 659"/>
              <a:gd name="T73" fmla="*/ 0 h 799"/>
              <a:gd name="T74" fmla="*/ 366 w 659"/>
              <a:gd name="T75" fmla="*/ 3 h 799"/>
              <a:gd name="T76" fmla="*/ 328 w 659"/>
              <a:gd name="T77" fmla="*/ 11 h 799"/>
              <a:gd name="T78" fmla="*/ 294 w 659"/>
              <a:gd name="T79" fmla="*/ 24 h 799"/>
              <a:gd name="T80" fmla="*/ 263 w 659"/>
              <a:gd name="T81" fmla="*/ 40 h 799"/>
              <a:gd name="T82" fmla="*/ 236 w 659"/>
              <a:gd name="T83" fmla="*/ 59 h 799"/>
              <a:gd name="T84" fmla="*/ 212 w 659"/>
              <a:gd name="T85" fmla="*/ 81 h 799"/>
              <a:gd name="T86" fmla="*/ 193 w 659"/>
              <a:gd name="T87" fmla="*/ 103 h 799"/>
              <a:gd name="T88" fmla="*/ 178 w 659"/>
              <a:gd name="T89" fmla="*/ 126 h 799"/>
              <a:gd name="T90" fmla="*/ 165 w 659"/>
              <a:gd name="T91" fmla="*/ 16 h 799"/>
              <a:gd name="T92" fmla="*/ 1 w 659"/>
              <a:gd name="T93" fmla="*/ 42 h 799"/>
              <a:gd name="T94" fmla="*/ 3 w 659"/>
              <a:gd name="T95" fmla="*/ 96 h 799"/>
              <a:gd name="T96" fmla="*/ 5 w 659"/>
              <a:gd name="T97" fmla="*/ 152 h 799"/>
              <a:gd name="T98" fmla="*/ 6 w 659"/>
              <a:gd name="T99" fmla="*/ 214 h 799"/>
              <a:gd name="T100" fmla="*/ 6 w 659"/>
              <a:gd name="T101" fmla="*/ 799 h 7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799">
                <a:moveTo>
                  <a:pt x="6" y="799"/>
                </a:moveTo>
                <a:lnTo>
                  <a:pt x="195" y="799"/>
                </a:lnTo>
                <a:lnTo>
                  <a:pt x="195" y="332"/>
                </a:lnTo>
                <a:lnTo>
                  <a:pt x="196" y="313"/>
                </a:lnTo>
                <a:lnTo>
                  <a:pt x="198" y="296"/>
                </a:lnTo>
                <a:lnTo>
                  <a:pt x="201" y="280"/>
                </a:lnTo>
                <a:lnTo>
                  <a:pt x="205" y="266"/>
                </a:lnTo>
                <a:lnTo>
                  <a:pt x="209" y="254"/>
                </a:lnTo>
                <a:lnTo>
                  <a:pt x="213" y="243"/>
                </a:lnTo>
                <a:lnTo>
                  <a:pt x="218" y="233"/>
                </a:lnTo>
                <a:lnTo>
                  <a:pt x="224" y="223"/>
                </a:lnTo>
                <a:lnTo>
                  <a:pt x="230" y="214"/>
                </a:lnTo>
                <a:lnTo>
                  <a:pt x="237" y="205"/>
                </a:lnTo>
                <a:lnTo>
                  <a:pt x="245" y="196"/>
                </a:lnTo>
                <a:lnTo>
                  <a:pt x="253" y="188"/>
                </a:lnTo>
                <a:lnTo>
                  <a:pt x="262" y="181"/>
                </a:lnTo>
                <a:lnTo>
                  <a:pt x="272" y="174"/>
                </a:lnTo>
                <a:lnTo>
                  <a:pt x="282" y="169"/>
                </a:lnTo>
                <a:lnTo>
                  <a:pt x="293" y="165"/>
                </a:lnTo>
                <a:lnTo>
                  <a:pt x="304" y="161"/>
                </a:lnTo>
                <a:lnTo>
                  <a:pt x="316" y="158"/>
                </a:lnTo>
                <a:lnTo>
                  <a:pt x="328" y="157"/>
                </a:lnTo>
                <a:lnTo>
                  <a:pt x="340" y="156"/>
                </a:lnTo>
                <a:lnTo>
                  <a:pt x="358" y="157"/>
                </a:lnTo>
                <a:lnTo>
                  <a:pt x="374" y="160"/>
                </a:lnTo>
                <a:lnTo>
                  <a:pt x="389" y="164"/>
                </a:lnTo>
                <a:lnTo>
                  <a:pt x="402" y="170"/>
                </a:lnTo>
                <a:lnTo>
                  <a:pt x="414" y="178"/>
                </a:lnTo>
                <a:lnTo>
                  <a:pt x="425" y="187"/>
                </a:lnTo>
                <a:lnTo>
                  <a:pt x="434" y="199"/>
                </a:lnTo>
                <a:lnTo>
                  <a:pt x="442" y="211"/>
                </a:lnTo>
                <a:lnTo>
                  <a:pt x="449" y="224"/>
                </a:lnTo>
                <a:lnTo>
                  <a:pt x="455" y="238"/>
                </a:lnTo>
                <a:lnTo>
                  <a:pt x="460" y="253"/>
                </a:lnTo>
                <a:lnTo>
                  <a:pt x="464" y="269"/>
                </a:lnTo>
                <a:lnTo>
                  <a:pt x="467" y="286"/>
                </a:lnTo>
                <a:lnTo>
                  <a:pt x="470" y="303"/>
                </a:lnTo>
                <a:lnTo>
                  <a:pt x="471" y="323"/>
                </a:lnTo>
                <a:lnTo>
                  <a:pt x="471" y="342"/>
                </a:lnTo>
                <a:lnTo>
                  <a:pt x="471" y="799"/>
                </a:lnTo>
                <a:lnTo>
                  <a:pt x="659" y="799"/>
                </a:lnTo>
                <a:lnTo>
                  <a:pt x="659" y="321"/>
                </a:lnTo>
                <a:lnTo>
                  <a:pt x="659" y="299"/>
                </a:lnTo>
                <a:lnTo>
                  <a:pt x="658" y="279"/>
                </a:lnTo>
                <a:lnTo>
                  <a:pt x="656" y="260"/>
                </a:lnTo>
                <a:lnTo>
                  <a:pt x="654" y="241"/>
                </a:lnTo>
                <a:lnTo>
                  <a:pt x="651" y="223"/>
                </a:lnTo>
                <a:lnTo>
                  <a:pt x="647" y="206"/>
                </a:lnTo>
                <a:lnTo>
                  <a:pt x="643" y="189"/>
                </a:lnTo>
                <a:lnTo>
                  <a:pt x="639" y="174"/>
                </a:lnTo>
                <a:lnTo>
                  <a:pt x="633" y="159"/>
                </a:lnTo>
                <a:lnTo>
                  <a:pt x="628" y="145"/>
                </a:lnTo>
                <a:lnTo>
                  <a:pt x="621" y="131"/>
                </a:lnTo>
                <a:lnTo>
                  <a:pt x="615" y="119"/>
                </a:lnTo>
                <a:lnTo>
                  <a:pt x="607" y="107"/>
                </a:lnTo>
                <a:lnTo>
                  <a:pt x="600" y="96"/>
                </a:lnTo>
                <a:lnTo>
                  <a:pt x="592" y="85"/>
                </a:lnTo>
                <a:lnTo>
                  <a:pt x="583" y="75"/>
                </a:lnTo>
                <a:lnTo>
                  <a:pt x="574" y="65"/>
                </a:lnTo>
                <a:lnTo>
                  <a:pt x="565" y="56"/>
                </a:lnTo>
                <a:lnTo>
                  <a:pt x="555" y="48"/>
                </a:lnTo>
                <a:lnTo>
                  <a:pt x="545" y="41"/>
                </a:lnTo>
                <a:lnTo>
                  <a:pt x="535" y="34"/>
                </a:lnTo>
                <a:lnTo>
                  <a:pt x="524" y="28"/>
                </a:lnTo>
                <a:lnTo>
                  <a:pt x="514" y="23"/>
                </a:lnTo>
                <a:lnTo>
                  <a:pt x="503" y="18"/>
                </a:lnTo>
                <a:lnTo>
                  <a:pt x="491" y="14"/>
                </a:lnTo>
                <a:lnTo>
                  <a:pt x="480" y="10"/>
                </a:lnTo>
                <a:lnTo>
                  <a:pt x="468" y="7"/>
                </a:lnTo>
                <a:lnTo>
                  <a:pt x="456" y="5"/>
                </a:lnTo>
                <a:lnTo>
                  <a:pt x="444" y="3"/>
                </a:lnTo>
                <a:lnTo>
                  <a:pt x="432" y="1"/>
                </a:lnTo>
                <a:lnTo>
                  <a:pt x="420" y="1"/>
                </a:lnTo>
                <a:lnTo>
                  <a:pt x="407" y="0"/>
                </a:lnTo>
                <a:lnTo>
                  <a:pt x="386" y="1"/>
                </a:lnTo>
                <a:lnTo>
                  <a:pt x="366" y="3"/>
                </a:lnTo>
                <a:lnTo>
                  <a:pt x="347" y="7"/>
                </a:lnTo>
                <a:lnTo>
                  <a:pt x="328" y="11"/>
                </a:lnTo>
                <a:lnTo>
                  <a:pt x="310" y="17"/>
                </a:lnTo>
                <a:lnTo>
                  <a:pt x="294" y="24"/>
                </a:lnTo>
                <a:lnTo>
                  <a:pt x="278" y="31"/>
                </a:lnTo>
                <a:lnTo>
                  <a:pt x="263" y="40"/>
                </a:lnTo>
                <a:lnTo>
                  <a:pt x="249" y="49"/>
                </a:lnTo>
                <a:lnTo>
                  <a:pt x="236" y="59"/>
                </a:lnTo>
                <a:lnTo>
                  <a:pt x="223" y="69"/>
                </a:lnTo>
                <a:lnTo>
                  <a:pt x="212" y="81"/>
                </a:lnTo>
                <a:lnTo>
                  <a:pt x="202" y="92"/>
                </a:lnTo>
                <a:lnTo>
                  <a:pt x="193" y="103"/>
                </a:lnTo>
                <a:lnTo>
                  <a:pt x="185" y="114"/>
                </a:lnTo>
                <a:lnTo>
                  <a:pt x="178" y="126"/>
                </a:lnTo>
                <a:lnTo>
                  <a:pt x="175" y="126"/>
                </a:lnTo>
                <a:lnTo>
                  <a:pt x="165" y="16"/>
                </a:lnTo>
                <a:lnTo>
                  <a:pt x="0" y="16"/>
                </a:lnTo>
                <a:lnTo>
                  <a:pt x="1" y="42"/>
                </a:lnTo>
                <a:lnTo>
                  <a:pt x="2" y="68"/>
                </a:lnTo>
                <a:lnTo>
                  <a:pt x="3" y="96"/>
                </a:lnTo>
                <a:lnTo>
                  <a:pt x="4" y="124"/>
                </a:lnTo>
                <a:lnTo>
                  <a:pt x="5" y="152"/>
                </a:lnTo>
                <a:lnTo>
                  <a:pt x="6" y="182"/>
                </a:lnTo>
                <a:lnTo>
                  <a:pt x="6" y="214"/>
                </a:lnTo>
                <a:lnTo>
                  <a:pt x="6" y="246"/>
                </a:lnTo>
                <a:lnTo>
                  <a:pt x="6" y="799"/>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9">
            <a:extLst>
              <a:ext uri="{FF2B5EF4-FFF2-40B4-BE49-F238E27FC236}">
                <a16:creationId xmlns:a16="http://schemas.microsoft.com/office/drawing/2014/main" id="{00000000-0008-0000-1000-000008000000}"/>
              </a:ext>
            </a:extLst>
          </xdr:cNvPr>
          <xdr:cNvSpPr>
            <a:spLocks noEditPoints="1"/>
          </xdr:cNvSpPr>
        </xdr:nvSpPr>
        <xdr:spPr bwMode="auto">
          <a:xfrm>
            <a:off x="950" y="175"/>
            <a:ext cx="10" cy="11"/>
          </a:xfrm>
          <a:custGeom>
            <a:avLst/>
            <a:gdLst>
              <a:gd name="T0" fmla="*/ 407 w 719"/>
              <a:gd name="T1" fmla="*/ 813 h 816"/>
              <a:gd name="T2" fmla="*/ 471 w 719"/>
              <a:gd name="T3" fmla="*/ 798 h 816"/>
              <a:gd name="T4" fmla="*/ 533 w 719"/>
              <a:gd name="T5" fmla="*/ 771 h 816"/>
              <a:gd name="T6" fmla="*/ 590 w 719"/>
              <a:gd name="T7" fmla="*/ 732 h 816"/>
              <a:gd name="T8" fmla="*/ 639 w 719"/>
              <a:gd name="T9" fmla="*/ 678 h 816"/>
              <a:gd name="T10" fmla="*/ 678 w 719"/>
              <a:gd name="T11" fmla="*/ 611 h 816"/>
              <a:gd name="T12" fmla="*/ 706 w 719"/>
              <a:gd name="T13" fmla="*/ 528 h 816"/>
              <a:gd name="T14" fmla="*/ 718 w 719"/>
              <a:gd name="T15" fmla="*/ 429 h 816"/>
              <a:gd name="T16" fmla="*/ 715 w 719"/>
              <a:gd name="T17" fmla="*/ 336 h 816"/>
              <a:gd name="T18" fmla="*/ 699 w 719"/>
              <a:gd name="T19" fmla="*/ 255 h 816"/>
              <a:gd name="T20" fmla="*/ 672 w 719"/>
              <a:gd name="T21" fmla="*/ 184 h 816"/>
              <a:gd name="T22" fmla="*/ 633 w 719"/>
              <a:gd name="T23" fmla="*/ 123 h 816"/>
              <a:gd name="T24" fmla="*/ 584 w 719"/>
              <a:gd name="T25" fmla="*/ 74 h 816"/>
              <a:gd name="T26" fmla="*/ 526 w 719"/>
              <a:gd name="T27" fmla="*/ 36 h 816"/>
              <a:gd name="T28" fmla="*/ 460 w 719"/>
              <a:gd name="T29" fmla="*/ 12 h 816"/>
              <a:gd name="T30" fmla="*/ 386 w 719"/>
              <a:gd name="T31" fmla="*/ 1 h 816"/>
              <a:gd name="T32" fmla="*/ 310 w 719"/>
              <a:gd name="T33" fmla="*/ 4 h 816"/>
              <a:gd name="T34" fmla="*/ 239 w 719"/>
              <a:gd name="T35" fmla="*/ 21 h 816"/>
              <a:gd name="T36" fmla="*/ 175 w 719"/>
              <a:gd name="T37" fmla="*/ 51 h 816"/>
              <a:gd name="T38" fmla="*/ 119 w 719"/>
              <a:gd name="T39" fmla="*/ 94 h 816"/>
              <a:gd name="T40" fmla="*/ 73 w 719"/>
              <a:gd name="T41" fmla="*/ 149 h 816"/>
              <a:gd name="T42" fmla="*/ 37 w 719"/>
              <a:gd name="T43" fmla="*/ 217 h 816"/>
              <a:gd name="T44" fmla="*/ 11 w 719"/>
              <a:gd name="T45" fmla="*/ 296 h 816"/>
              <a:gd name="T46" fmla="*/ 1 w 719"/>
              <a:gd name="T47" fmla="*/ 387 h 816"/>
              <a:gd name="T48" fmla="*/ 4 w 719"/>
              <a:gd name="T49" fmla="*/ 481 h 816"/>
              <a:gd name="T50" fmla="*/ 21 w 719"/>
              <a:gd name="T51" fmla="*/ 564 h 816"/>
              <a:gd name="T52" fmla="*/ 51 w 719"/>
              <a:gd name="T53" fmla="*/ 636 h 816"/>
              <a:gd name="T54" fmla="*/ 91 w 719"/>
              <a:gd name="T55" fmla="*/ 697 h 816"/>
              <a:gd name="T56" fmla="*/ 141 w 719"/>
              <a:gd name="T57" fmla="*/ 745 h 816"/>
              <a:gd name="T58" fmla="*/ 200 w 719"/>
              <a:gd name="T59" fmla="*/ 781 h 816"/>
              <a:gd name="T60" fmla="*/ 266 w 719"/>
              <a:gd name="T61" fmla="*/ 805 h 816"/>
              <a:gd name="T62" fmla="*/ 338 w 719"/>
              <a:gd name="T63" fmla="*/ 816 h 816"/>
              <a:gd name="T64" fmla="*/ 350 w 719"/>
              <a:gd name="T65" fmla="*/ 675 h 816"/>
              <a:gd name="T66" fmla="*/ 314 w 719"/>
              <a:gd name="T67" fmla="*/ 667 h 816"/>
              <a:gd name="T68" fmla="*/ 282 w 719"/>
              <a:gd name="T69" fmla="*/ 649 h 816"/>
              <a:gd name="T70" fmla="*/ 254 w 719"/>
              <a:gd name="T71" fmla="*/ 622 h 816"/>
              <a:gd name="T72" fmla="*/ 227 w 719"/>
              <a:gd name="T73" fmla="*/ 578 h 816"/>
              <a:gd name="T74" fmla="*/ 200 w 719"/>
              <a:gd name="T75" fmla="*/ 487 h 816"/>
              <a:gd name="T76" fmla="*/ 195 w 719"/>
              <a:gd name="T77" fmla="*/ 385 h 816"/>
              <a:gd name="T78" fmla="*/ 208 w 719"/>
              <a:gd name="T79" fmla="*/ 291 h 816"/>
              <a:gd name="T80" fmla="*/ 237 w 719"/>
              <a:gd name="T81" fmla="*/ 218 h 816"/>
              <a:gd name="T82" fmla="*/ 261 w 719"/>
              <a:gd name="T83" fmla="*/ 184 h 816"/>
              <a:gd name="T84" fmla="*/ 292 w 719"/>
              <a:gd name="T85" fmla="*/ 159 h 816"/>
              <a:gd name="T86" fmla="*/ 329 w 719"/>
              <a:gd name="T87" fmla="*/ 144 h 816"/>
              <a:gd name="T88" fmla="*/ 373 w 719"/>
              <a:gd name="T89" fmla="*/ 141 h 816"/>
              <a:gd name="T90" fmla="*/ 413 w 719"/>
              <a:gd name="T91" fmla="*/ 150 h 816"/>
              <a:gd name="T92" fmla="*/ 446 w 719"/>
              <a:gd name="T93" fmla="*/ 171 h 816"/>
              <a:gd name="T94" fmla="*/ 473 w 719"/>
              <a:gd name="T95" fmla="*/ 202 h 816"/>
              <a:gd name="T96" fmla="*/ 498 w 719"/>
              <a:gd name="T97" fmla="*/ 249 h 816"/>
              <a:gd name="T98" fmla="*/ 521 w 719"/>
              <a:gd name="T99" fmla="*/ 338 h 816"/>
              <a:gd name="T100" fmla="*/ 525 w 719"/>
              <a:gd name="T101" fmla="*/ 434 h 816"/>
              <a:gd name="T102" fmla="*/ 509 w 719"/>
              <a:gd name="T103" fmla="*/ 533 h 816"/>
              <a:gd name="T104" fmla="*/ 477 w 719"/>
              <a:gd name="T105" fmla="*/ 605 h 816"/>
              <a:gd name="T106" fmla="*/ 453 w 719"/>
              <a:gd name="T107" fmla="*/ 636 h 816"/>
              <a:gd name="T108" fmla="*/ 423 w 719"/>
              <a:gd name="T109" fmla="*/ 659 h 816"/>
              <a:gd name="T110" fmla="*/ 390 w 719"/>
              <a:gd name="T111" fmla="*/ 672 h 816"/>
              <a:gd name="T112" fmla="*/ 360 w 719"/>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9" h="816">
                <a:moveTo>
                  <a:pt x="358" y="816"/>
                </a:moveTo>
                <a:lnTo>
                  <a:pt x="375" y="816"/>
                </a:lnTo>
                <a:lnTo>
                  <a:pt x="391" y="815"/>
                </a:lnTo>
                <a:lnTo>
                  <a:pt x="407" y="813"/>
                </a:lnTo>
                <a:lnTo>
                  <a:pt x="423" y="810"/>
                </a:lnTo>
                <a:lnTo>
                  <a:pt x="439" y="807"/>
                </a:lnTo>
                <a:lnTo>
                  <a:pt x="455" y="803"/>
                </a:lnTo>
                <a:lnTo>
                  <a:pt x="471" y="798"/>
                </a:lnTo>
                <a:lnTo>
                  <a:pt x="487" y="792"/>
                </a:lnTo>
                <a:lnTo>
                  <a:pt x="502" y="786"/>
                </a:lnTo>
                <a:lnTo>
                  <a:pt x="518" y="779"/>
                </a:lnTo>
                <a:lnTo>
                  <a:pt x="533" y="771"/>
                </a:lnTo>
                <a:lnTo>
                  <a:pt x="547" y="763"/>
                </a:lnTo>
                <a:lnTo>
                  <a:pt x="562" y="753"/>
                </a:lnTo>
                <a:lnTo>
                  <a:pt x="576" y="743"/>
                </a:lnTo>
                <a:lnTo>
                  <a:pt x="590" y="732"/>
                </a:lnTo>
                <a:lnTo>
                  <a:pt x="603" y="720"/>
                </a:lnTo>
                <a:lnTo>
                  <a:pt x="615" y="707"/>
                </a:lnTo>
                <a:lnTo>
                  <a:pt x="627" y="694"/>
                </a:lnTo>
                <a:lnTo>
                  <a:pt x="639" y="678"/>
                </a:lnTo>
                <a:lnTo>
                  <a:pt x="650" y="663"/>
                </a:lnTo>
                <a:lnTo>
                  <a:pt x="660" y="646"/>
                </a:lnTo>
                <a:lnTo>
                  <a:pt x="670" y="629"/>
                </a:lnTo>
                <a:lnTo>
                  <a:pt x="678" y="611"/>
                </a:lnTo>
                <a:lnTo>
                  <a:pt x="687" y="592"/>
                </a:lnTo>
                <a:lnTo>
                  <a:pt x="694" y="572"/>
                </a:lnTo>
                <a:lnTo>
                  <a:pt x="700" y="550"/>
                </a:lnTo>
                <a:lnTo>
                  <a:pt x="706" y="528"/>
                </a:lnTo>
                <a:lnTo>
                  <a:pt x="710" y="505"/>
                </a:lnTo>
                <a:lnTo>
                  <a:pt x="714" y="481"/>
                </a:lnTo>
                <a:lnTo>
                  <a:pt x="717" y="456"/>
                </a:lnTo>
                <a:lnTo>
                  <a:pt x="718" y="429"/>
                </a:lnTo>
                <a:lnTo>
                  <a:pt x="719" y="402"/>
                </a:lnTo>
                <a:lnTo>
                  <a:pt x="718" y="380"/>
                </a:lnTo>
                <a:lnTo>
                  <a:pt x="717" y="358"/>
                </a:lnTo>
                <a:lnTo>
                  <a:pt x="715" y="336"/>
                </a:lnTo>
                <a:lnTo>
                  <a:pt x="712" y="314"/>
                </a:lnTo>
                <a:lnTo>
                  <a:pt x="709" y="294"/>
                </a:lnTo>
                <a:lnTo>
                  <a:pt x="704" y="274"/>
                </a:lnTo>
                <a:lnTo>
                  <a:pt x="699" y="255"/>
                </a:lnTo>
                <a:lnTo>
                  <a:pt x="693" y="237"/>
                </a:lnTo>
                <a:lnTo>
                  <a:pt x="687" y="219"/>
                </a:lnTo>
                <a:lnTo>
                  <a:pt x="680" y="201"/>
                </a:lnTo>
                <a:lnTo>
                  <a:pt x="672" y="184"/>
                </a:lnTo>
                <a:lnTo>
                  <a:pt x="663" y="167"/>
                </a:lnTo>
                <a:lnTo>
                  <a:pt x="654" y="152"/>
                </a:lnTo>
                <a:lnTo>
                  <a:pt x="644" y="137"/>
                </a:lnTo>
                <a:lnTo>
                  <a:pt x="633" y="123"/>
                </a:lnTo>
                <a:lnTo>
                  <a:pt x="622" y="110"/>
                </a:lnTo>
                <a:lnTo>
                  <a:pt x="610" y="97"/>
                </a:lnTo>
                <a:lnTo>
                  <a:pt x="597" y="85"/>
                </a:lnTo>
                <a:lnTo>
                  <a:pt x="584" y="74"/>
                </a:lnTo>
                <a:lnTo>
                  <a:pt x="570" y="63"/>
                </a:lnTo>
                <a:lnTo>
                  <a:pt x="556" y="53"/>
                </a:lnTo>
                <a:lnTo>
                  <a:pt x="541" y="44"/>
                </a:lnTo>
                <a:lnTo>
                  <a:pt x="526" y="36"/>
                </a:lnTo>
                <a:lnTo>
                  <a:pt x="510" y="29"/>
                </a:lnTo>
                <a:lnTo>
                  <a:pt x="494" y="22"/>
                </a:lnTo>
                <a:lnTo>
                  <a:pt x="477" y="16"/>
                </a:lnTo>
                <a:lnTo>
                  <a:pt x="460" y="12"/>
                </a:lnTo>
                <a:lnTo>
                  <a:pt x="442" y="8"/>
                </a:lnTo>
                <a:lnTo>
                  <a:pt x="424" y="4"/>
                </a:lnTo>
                <a:lnTo>
                  <a:pt x="405" y="2"/>
                </a:lnTo>
                <a:lnTo>
                  <a:pt x="386" y="1"/>
                </a:lnTo>
                <a:lnTo>
                  <a:pt x="366" y="0"/>
                </a:lnTo>
                <a:lnTo>
                  <a:pt x="347" y="1"/>
                </a:lnTo>
                <a:lnTo>
                  <a:pt x="328" y="2"/>
                </a:lnTo>
                <a:lnTo>
                  <a:pt x="310" y="4"/>
                </a:lnTo>
                <a:lnTo>
                  <a:pt x="292" y="7"/>
                </a:lnTo>
                <a:lnTo>
                  <a:pt x="274" y="11"/>
                </a:lnTo>
                <a:lnTo>
                  <a:pt x="256" y="16"/>
                </a:lnTo>
                <a:lnTo>
                  <a:pt x="239" y="21"/>
                </a:lnTo>
                <a:lnTo>
                  <a:pt x="223" y="27"/>
                </a:lnTo>
                <a:lnTo>
                  <a:pt x="206" y="34"/>
                </a:lnTo>
                <a:lnTo>
                  <a:pt x="191" y="42"/>
                </a:lnTo>
                <a:lnTo>
                  <a:pt x="175" y="51"/>
                </a:lnTo>
                <a:lnTo>
                  <a:pt x="160" y="60"/>
                </a:lnTo>
                <a:lnTo>
                  <a:pt x="146" y="70"/>
                </a:lnTo>
                <a:lnTo>
                  <a:pt x="132" y="82"/>
                </a:lnTo>
                <a:lnTo>
                  <a:pt x="119" y="94"/>
                </a:lnTo>
                <a:lnTo>
                  <a:pt x="107" y="107"/>
                </a:lnTo>
                <a:lnTo>
                  <a:pt x="95" y="120"/>
                </a:lnTo>
                <a:lnTo>
                  <a:pt x="83" y="134"/>
                </a:lnTo>
                <a:lnTo>
                  <a:pt x="73" y="149"/>
                </a:lnTo>
                <a:lnTo>
                  <a:pt x="63" y="165"/>
                </a:lnTo>
                <a:lnTo>
                  <a:pt x="53" y="181"/>
                </a:lnTo>
                <a:lnTo>
                  <a:pt x="45" y="199"/>
                </a:lnTo>
                <a:lnTo>
                  <a:pt x="37" y="217"/>
                </a:lnTo>
                <a:lnTo>
                  <a:pt x="29" y="236"/>
                </a:lnTo>
                <a:lnTo>
                  <a:pt x="22" y="255"/>
                </a:lnTo>
                <a:lnTo>
                  <a:pt x="16" y="275"/>
                </a:lnTo>
                <a:lnTo>
                  <a:pt x="11" y="296"/>
                </a:lnTo>
                <a:lnTo>
                  <a:pt x="8" y="319"/>
                </a:lnTo>
                <a:lnTo>
                  <a:pt x="4" y="341"/>
                </a:lnTo>
                <a:lnTo>
                  <a:pt x="2" y="364"/>
                </a:lnTo>
                <a:lnTo>
                  <a:pt x="1" y="387"/>
                </a:lnTo>
                <a:lnTo>
                  <a:pt x="0" y="412"/>
                </a:lnTo>
                <a:lnTo>
                  <a:pt x="1" y="435"/>
                </a:lnTo>
                <a:lnTo>
                  <a:pt x="2" y="459"/>
                </a:lnTo>
                <a:lnTo>
                  <a:pt x="4" y="481"/>
                </a:lnTo>
                <a:lnTo>
                  <a:pt x="7" y="503"/>
                </a:lnTo>
                <a:lnTo>
                  <a:pt x="11" y="524"/>
                </a:lnTo>
                <a:lnTo>
                  <a:pt x="16" y="544"/>
                </a:lnTo>
                <a:lnTo>
                  <a:pt x="21" y="564"/>
                </a:lnTo>
                <a:lnTo>
                  <a:pt x="28" y="583"/>
                </a:lnTo>
                <a:lnTo>
                  <a:pt x="35" y="601"/>
                </a:lnTo>
                <a:lnTo>
                  <a:pt x="43" y="619"/>
                </a:lnTo>
                <a:lnTo>
                  <a:pt x="51" y="636"/>
                </a:lnTo>
                <a:lnTo>
                  <a:pt x="60" y="652"/>
                </a:lnTo>
                <a:lnTo>
                  <a:pt x="70" y="667"/>
                </a:lnTo>
                <a:lnTo>
                  <a:pt x="80" y="683"/>
                </a:lnTo>
                <a:lnTo>
                  <a:pt x="91" y="697"/>
                </a:lnTo>
                <a:lnTo>
                  <a:pt x="103" y="710"/>
                </a:lnTo>
                <a:lnTo>
                  <a:pt x="115" y="722"/>
                </a:lnTo>
                <a:lnTo>
                  <a:pt x="128" y="734"/>
                </a:lnTo>
                <a:lnTo>
                  <a:pt x="141" y="745"/>
                </a:lnTo>
                <a:lnTo>
                  <a:pt x="155" y="755"/>
                </a:lnTo>
                <a:lnTo>
                  <a:pt x="170" y="765"/>
                </a:lnTo>
                <a:lnTo>
                  <a:pt x="185" y="773"/>
                </a:lnTo>
                <a:lnTo>
                  <a:pt x="200" y="781"/>
                </a:lnTo>
                <a:lnTo>
                  <a:pt x="216" y="788"/>
                </a:lnTo>
                <a:lnTo>
                  <a:pt x="232" y="794"/>
                </a:lnTo>
                <a:lnTo>
                  <a:pt x="249" y="800"/>
                </a:lnTo>
                <a:lnTo>
                  <a:pt x="266" y="805"/>
                </a:lnTo>
                <a:lnTo>
                  <a:pt x="283" y="809"/>
                </a:lnTo>
                <a:lnTo>
                  <a:pt x="301" y="812"/>
                </a:lnTo>
                <a:lnTo>
                  <a:pt x="320" y="814"/>
                </a:lnTo>
                <a:lnTo>
                  <a:pt x="338" y="816"/>
                </a:lnTo>
                <a:lnTo>
                  <a:pt x="357" y="816"/>
                </a:lnTo>
                <a:lnTo>
                  <a:pt x="358" y="816"/>
                </a:lnTo>
                <a:close/>
                <a:moveTo>
                  <a:pt x="360" y="675"/>
                </a:moveTo>
                <a:lnTo>
                  <a:pt x="350" y="675"/>
                </a:lnTo>
                <a:lnTo>
                  <a:pt x="341" y="674"/>
                </a:lnTo>
                <a:lnTo>
                  <a:pt x="331" y="672"/>
                </a:lnTo>
                <a:lnTo>
                  <a:pt x="322" y="670"/>
                </a:lnTo>
                <a:lnTo>
                  <a:pt x="314" y="667"/>
                </a:lnTo>
                <a:lnTo>
                  <a:pt x="305" y="663"/>
                </a:lnTo>
                <a:lnTo>
                  <a:pt x="297" y="659"/>
                </a:lnTo>
                <a:lnTo>
                  <a:pt x="289" y="654"/>
                </a:lnTo>
                <a:lnTo>
                  <a:pt x="282" y="649"/>
                </a:lnTo>
                <a:lnTo>
                  <a:pt x="274" y="643"/>
                </a:lnTo>
                <a:lnTo>
                  <a:pt x="267" y="636"/>
                </a:lnTo>
                <a:lnTo>
                  <a:pt x="261" y="629"/>
                </a:lnTo>
                <a:lnTo>
                  <a:pt x="254" y="622"/>
                </a:lnTo>
                <a:lnTo>
                  <a:pt x="248" y="614"/>
                </a:lnTo>
                <a:lnTo>
                  <a:pt x="243" y="606"/>
                </a:lnTo>
                <a:lnTo>
                  <a:pt x="237" y="597"/>
                </a:lnTo>
                <a:lnTo>
                  <a:pt x="227" y="578"/>
                </a:lnTo>
                <a:lnTo>
                  <a:pt x="219" y="556"/>
                </a:lnTo>
                <a:lnTo>
                  <a:pt x="211" y="534"/>
                </a:lnTo>
                <a:lnTo>
                  <a:pt x="205" y="511"/>
                </a:lnTo>
                <a:lnTo>
                  <a:pt x="200" y="487"/>
                </a:lnTo>
                <a:lnTo>
                  <a:pt x="197" y="462"/>
                </a:lnTo>
                <a:lnTo>
                  <a:pt x="195" y="435"/>
                </a:lnTo>
                <a:lnTo>
                  <a:pt x="194" y="409"/>
                </a:lnTo>
                <a:lnTo>
                  <a:pt x="195" y="385"/>
                </a:lnTo>
                <a:lnTo>
                  <a:pt x="196" y="361"/>
                </a:lnTo>
                <a:lnTo>
                  <a:pt x="199" y="338"/>
                </a:lnTo>
                <a:lnTo>
                  <a:pt x="203" y="313"/>
                </a:lnTo>
                <a:lnTo>
                  <a:pt x="208" y="291"/>
                </a:lnTo>
                <a:lnTo>
                  <a:pt x="215" y="269"/>
                </a:lnTo>
                <a:lnTo>
                  <a:pt x="223" y="248"/>
                </a:lnTo>
                <a:lnTo>
                  <a:pt x="232" y="228"/>
                </a:lnTo>
                <a:lnTo>
                  <a:pt x="237" y="218"/>
                </a:lnTo>
                <a:lnTo>
                  <a:pt x="243" y="209"/>
                </a:lnTo>
                <a:lnTo>
                  <a:pt x="248" y="201"/>
                </a:lnTo>
                <a:lnTo>
                  <a:pt x="255" y="192"/>
                </a:lnTo>
                <a:lnTo>
                  <a:pt x="261" y="184"/>
                </a:lnTo>
                <a:lnTo>
                  <a:pt x="268" y="177"/>
                </a:lnTo>
                <a:lnTo>
                  <a:pt x="276" y="170"/>
                </a:lnTo>
                <a:lnTo>
                  <a:pt x="284" y="164"/>
                </a:lnTo>
                <a:lnTo>
                  <a:pt x="292" y="159"/>
                </a:lnTo>
                <a:lnTo>
                  <a:pt x="301" y="154"/>
                </a:lnTo>
                <a:lnTo>
                  <a:pt x="310" y="150"/>
                </a:lnTo>
                <a:lnTo>
                  <a:pt x="319" y="147"/>
                </a:lnTo>
                <a:lnTo>
                  <a:pt x="329" y="144"/>
                </a:lnTo>
                <a:lnTo>
                  <a:pt x="340" y="142"/>
                </a:lnTo>
                <a:lnTo>
                  <a:pt x="350" y="141"/>
                </a:lnTo>
                <a:lnTo>
                  <a:pt x="362" y="140"/>
                </a:lnTo>
                <a:lnTo>
                  <a:pt x="373" y="141"/>
                </a:lnTo>
                <a:lnTo>
                  <a:pt x="383" y="142"/>
                </a:lnTo>
                <a:lnTo>
                  <a:pt x="394" y="144"/>
                </a:lnTo>
                <a:lnTo>
                  <a:pt x="404" y="147"/>
                </a:lnTo>
                <a:lnTo>
                  <a:pt x="413" y="150"/>
                </a:lnTo>
                <a:lnTo>
                  <a:pt x="422" y="154"/>
                </a:lnTo>
                <a:lnTo>
                  <a:pt x="430" y="159"/>
                </a:lnTo>
                <a:lnTo>
                  <a:pt x="438" y="165"/>
                </a:lnTo>
                <a:lnTo>
                  <a:pt x="446" y="171"/>
                </a:lnTo>
                <a:lnTo>
                  <a:pt x="453" y="177"/>
                </a:lnTo>
                <a:lnTo>
                  <a:pt x="460" y="185"/>
                </a:lnTo>
                <a:lnTo>
                  <a:pt x="467" y="192"/>
                </a:lnTo>
                <a:lnTo>
                  <a:pt x="473" y="202"/>
                </a:lnTo>
                <a:lnTo>
                  <a:pt x="479" y="210"/>
                </a:lnTo>
                <a:lnTo>
                  <a:pt x="484" y="219"/>
                </a:lnTo>
                <a:lnTo>
                  <a:pt x="489" y="229"/>
                </a:lnTo>
                <a:lnTo>
                  <a:pt x="498" y="249"/>
                </a:lnTo>
                <a:lnTo>
                  <a:pt x="506" y="270"/>
                </a:lnTo>
                <a:lnTo>
                  <a:pt x="512" y="292"/>
                </a:lnTo>
                <a:lnTo>
                  <a:pt x="517" y="314"/>
                </a:lnTo>
                <a:lnTo>
                  <a:pt x="521" y="338"/>
                </a:lnTo>
                <a:lnTo>
                  <a:pt x="524" y="361"/>
                </a:lnTo>
                <a:lnTo>
                  <a:pt x="525" y="384"/>
                </a:lnTo>
                <a:lnTo>
                  <a:pt x="526" y="407"/>
                </a:lnTo>
                <a:lnTo>
                  <a:pt x="525" y="434"/>
                </a:lnTo>
                <a:lnTo>
                  <a:pt x="523" y="461"/>
                </a:lnTo>
                <a:lnTo>
                  <a:pt x="520" y="486"/>
                </a:lnTo>
                <a:lnTo>
                  <a:pt x="515" y="510"/>
                </a:lnTo>
                <a:lnTo>
                  <a:pt x="509" y="533"/>
                </a:lnTo>
                <a:lnTo>
                  <a:pt x="501" y="555"/>
                </a:lnTo>
                <a:lnTo>
                  <a:pt x="493" y="577"/>
                </a:lnTo>
                <a:lnTo>
                  <a:pt x="483" y="596"/>
                </a:lnTo>
                <a:lnTo>
                  <a:pt x="477" y="605"/>
                </a:lnTo>
                <a:lnTo>
                  <a:pt x="472" y="613"/>
                </a:lnTo>
                <a:lnTo>
                  <a:pt x="466" y="621"/>
                </a:lnTo>
                <a:lnTo>
                  <a:pt x="459" y="629"/>
                </a:lnTo>
                <a:lnTo>
                  <a:pt x="453" y="636"/>
                </a:lnTo>
                <a:lnTo>
                  <a:pt x="446" y="642"/>
                </a:lnTo>
                <a:lnTo>
                  <a:pt x="439" y="648"/>
                </a:lnTo>
                <a:lnTo>
                  <a:pt x="431" y="654"/>
                </a:lnTo>
                <a:lnTo>
                  <a:pt x="423" y="659"/>
                </a:lnTo>
                <a:lnTo>
                  <a:pt x="415" y="663"/>
                </a:lnTo>
                <a:lnTo>
                  <a:pt x="407" y="667"/>
                </a:lnTo>
                <a:lnTo>
                  <a:pt x="398" y="670"/>
                </a:lnTo>
                <a:lnTo>
                  <a:pt x="390" y="672"/>
                </a:lnTo>
                <a:lnTo>
                  <a:pt x="381" y="674"/>
                </a:lnTo>
                <a:lnTo>
                  <a:pt x="371" y="675"/>
                </a:lnTo>
                <a:lnTo>
                  <a:pt x="362"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Rectangle 10">
            <a:extLst>
              <a:ext uri="{FF2B5EF4-FFF2-40B4-BE49-F238E27FC236}">
                <a16:creationId xmlns:a16="http://schemas.microsoft.com/office/drawing/2014/main" id="{00000000-0008-0000-1000-000009000000}"/>
              </a:ext>
            </a:extLst>
          </xdr:cNvPr>
          <xdr:cNvSpPr>
            <a:spLocks noChangeArrowheads="1"/>
          </xdr:cNvSpPr>
        </xdr:nvSpPr>
        <xdr:spPr bwMode="auto">
          <a:xfrm>
            <a:off x="962" y="170"/>
            <a:ext cx="3" cy="16"/>
          </a:xfrm>
          <a:prstGeom prst="rect">
            <a:avLst/>
          </a:prstGeom>
          <a:solidFill>
            <a:srgbClr val="C9212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Freeform 11">
            <a:extLst>
              <a:ext uri="{FF2B5EF4-FFF2-40B4-BE49-F238E27FC236}">
                <a16:creationId xmlns:a16="http://schemas.microsoft.com/office/drawing/2014/main" id="{00000000-0008-0000-1000-00000A000000}"/>
              </a:ext>
            </a:extLst>
          </xdr:cNvPr>
          <xdr:cNvSpPr>
            <a:spLocks noEditPoints="1"/>
          </xdr:cNvSpPr>
        </xdr:nvSpPr>
        <xdr:spPr bwMode="auto">
          <a:xfrm>
            <a:off x="967" y="175"/>
            <a:ext cx="9" cy="11"/>
          </a:xfrm>
          <a:custGeom>
            <a:avLst/>
            <a:gdLst>
              <a:gd name="T0" fmla="*/ 406 w 718"/>
              <a:gd name="T1" fmla="*/ 813 h 816"/>
              <a:gd name="T2" fmla="*/ 471 w 718"/>
              <a:gd name="T3" fmla="*/ 798 h 816"/>
              <a:gd name="T4" fmla="*/ 532 w 718"/>
              <a:gd name="T5" fmla="*/ 771 h 816"/>
              <a:gd name="T6" fmla="*/ 589 w 718"/>
              <a:gd name="T7" fmla="*/ 732 h 816"/>
              <a:gd name="T8" fmla="*/ 638 w 718"/>
              <a:gd name="T9" fmla="*/ 678 h 816"/>
              <a:gd name="T10" fmla="*/ 678 w 718"/>
              <a:gd name="T11" fmla="*/ 611 h 816"/>
              <a:gd name="T12" fmla="*/ 705 w 718"/>
              <a:gd name="T13" fmla="*/ 528 h 816"/>
              <a:gd name="T14" fmla="*/ 718 w 718"/>
              <a:gd name="T15" fmla="*/ 429 h 816"/>
              <a:gd name="T16" fmla="*/ 715 w 718"/>
              <a:gd name="T17" fmla="*/ 336 h 816"/>
              <a:gd name="T18" fmla="*/ 699 w 718"/>
              <a:gd name="T19" fmla="*/ 255 h 816"/>
              <a:gd name="T20" fmla="*/ 671 w 718"/>
              <a:gd name="T21" fmla="*/ 184 h 816"/>
              <a:gd name="T22" fmla="*/ 632 w 718"/>
              <a:gd name="T23" fmla="*/ 123 h 816"/>
              <a:gd name="T24" fmla="*/ 584 w 718"/>
              <a:gd name="T25" fmla="*/ 74 h 816"/>
              <a:gd name="T26" fmla="*/ 526 w 718"/>
              <a:gd name="T27" fmla="*/ 36 h 816"/>
              <a:gd name="T28" fmla="*/ 459 w 718"/>
              <a:gd name="T29" fmla="*/ 12 h 816"/>
              <a:gd name="T30" fmla="*/ 386 w 718"/>
              <a:gd name="T31" fmla="*/ 1 h 816"/>
              <a:gd name="T32" fmla="*/ 309 w 718"/>
              <a:gd name="T33" fmla="*/ 4 h 816"/>
              <a:gd name="T34" fmla="*/ 239 w 718"/>
              <a:gd name="T35" fmla="*/ 21 h 816"/>
              <a:gd name="T36" fmla="*/ 174 w 718"/>
              <a:gd name="T37" fmla="*/ 51 h 816"/>
              <a:gd name="T38" fmla="*/ 118 w 718"/>
              <a:gd name="T39" fmla="*/ 94 h 816"/>
              <a:gd name="T40" fmla="*/ 71 w 718"/>
              <a:gd name="T41" fmla="*/ 149 h 816"/>
              <a:gd name="T42" fmla="*/ 35 w 718"/>
              <a:gd name="T43" fmla="*/ 217 h 816"/>
              <a:gd name="T44" fmla="*/ 11 w 718"/>
              <a:gd name="T45" fmla="*/ 296 h 816"/>
              <a:gd name="T46" fmla="*/ 0 w 718"/>
              <a:gd name="T47" fmla="*/ 387 h 816"/>
              <a:gd name="T48" fmla="*/ 4 w 718"/>
              <a:gd name="T49" fmla="*/ 481 h 816"/>
              <a:gd name="T50" fmla="*/ 21 w 718"/>
              <a:gd name="T51" fmla="*/ 564 h 816"/>
              <a:gd name="T52" fmla="*/ 50 w 718"/>
              <a:gd name="T53" fmla="*/ 636 h 816"/>
              <a:gd name="T54" fmla="*/ 90 w 718"/>
              <a:gd name="T55" fmla="*/ 697 h 816"/>
              <a:gd name="T56" fmla="*/ 140 w 718"/>
              <a:gd name="T57" fmla="*/ 745 h 816"/>
              <a:gd name="T58" fmla="*/ 199 w 718"/>
              <a:gd name="T59" fmla="*/ 781 h 816"/>
              <a:gd name="T60" fmla="*/ 266 w 718"/>
              <a:gd name="T61" fmla="*/ 805 h 816"/>
              <a:gd name="T62" fmla="*/ 338 w 718"/>
              <a:gd name="T63" fmla="*/ 816 h 816"/>
              <a:gd name="T64" fmla="*/ 350 w 718"/>
              <a:gd name="T65" fmla="*/ 675 h 816"/>
              <a:gd name="T66" fmla="*/ 313 w 718"/>
              <a:gd name="T67" fmla="*/ 667 h 816"/>
              <a:gd name="T68" fmla="*/ 281 w 718"/>
              <a:gd name="T69" fmla="*/ 649 h 816"/>
              <a:gd name="T70" fmla="*/ 254 w 718"/>
              <a:gd name="T71" fmla="*/ 622 h 816"/>
              <a:gd name="T72" fmla="*/ 227 w 718"/>
              <a:gd name="T73" fmla="*/ 578 h 816"/>
              <a:gd name="T74" fmla="*/ 199 w 718"/>
              <a:gd name="T75" fmla="*/ 487 h 816"/>
              <a:gd name="T76" fmla="*/ 193 w 718"/>
              <a:gd name="T77" fmla="*/ 385 h 816"/>
              <a:gd name="T78" fmla="*/ 207 w 718"/>
              <a:gd name="T79" fmla="*/ 291 h 816"/>
              <a:gd name="T80" fmla="*/ 237 w 718"/>
              <a:gd name="T81" fmla="*/ 218 h 816"/>
              <a:gd name="T82" fmla="*/ 261 w 718"/>
              <a:gd name="T83" fmla="*/ 184 h 816"/>
              <a:gd name="T84" fmla="*/ 292 w 718"/>
              <a:gd name="T85" fmla="*/ 159 h 816"/>
              <a:gd name="T86" fmla="*/ 329 w 718"/>
              <a:gd name="T87" fmla="*/ 144 h 816"/>
              <a:gd name="T88" fmla="*/ 372 w 718"/>
              <a:gd name="T89" fmla="*/ 141 h 816"/>
              <a:gd name="T90" fmla="*/ 412 w 718"/>
              <a:gd name="T91" fmla="*/ 150 h 816"/>
              <a:gd name="T92" fmla="*/ 446 w 718"/>
              <a:gd name="T93" fmla="*/ 171 h 816"/>
              <a:gd name="T94" fmla="*/ 473 w 718"/>
              <a:gd name="T95" fmla="*/ 202 h 816"/>
              <a:gd name="T96" fmla="*/ 498 w 718"/>
              <a:gd name="T97" fmla="*/ 249 h 816"/>
              <a:gd name="T98" fmla="*/ 521 w 718"/>
              <a:gd name="T99" fmla="*/ 338 h 816"/>
              <a:gd name="T100" fmla="*/ 525 w 718"/>
              <a:gd name="T101" fmla="*/ 434 h 816"/>
              <a:gd name="T102" fmla="*/ 508 w 718"/>
              <a:gd name="T103" fmla="*/ 533 h 816"/>
              <a:gd name="T104" fmla="*/ 477 w 718"/>
              <a:gd name="T105" fmla="*/ 605 h 816"/>
              <a:gd name="T106" fmla="*/ 452 w 718"/>
              <a:gd name="T107" fmla="*/ 636 h 816"/>
              <a:gd name="T108" fmla="*/ 423 w 718"/>
              <a:gd name="T109" fmla="*/ 659 h 816"/>
              <a:gd name="T110" fmla="*/ 389 w 718"/>
              <a:gd name="T111" fmla="*/ 672 h 816"/>
              <a:gd name="T112" fmla="*/ 360 w 718"/>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8" h="816">
                <a:moveTo>
                  <a:pt x="358" y="816"/>
                </a:moveTo>
                <a:lnTo>
                  <a:pt x="374" y="816"/>
                </a:lnTo>
                <a:lnTo>
                  <a:pt x="390" y="815"/>
                </a:lnTo>
                <a:lnTo>
                  <a:pt x="406" y="813"/>
                </a:lnTo>
                <a:lnTo>
                  <a:pt x="423" y="810"/>
                </a:lnTo>
                <a:lnTo>
                  <a:pt x="439" y="807"/>
                </a:lnTo>
                <a:lnTo>
                  <a:pt x="455" y="803"/>
                </a:lnTo>
                <a:lnTo>
                  <a:pt x="471" y="798"/>
                </a:lnTo>
                <a:lnTo>
                  <a:pt x="486" y="792"/>
                </a:lnTo>
                <a:lnTo>
                  <a:pt x="502" y="786"/>
                </a:lnTo>
                <a:lnTo>
                  <a:pt x="517" y="779"/>
                </a:lnTo>
                <a:lnTo>
                  <a:pt x="532" y="771"/>
                </a:lnTo>
                <a:lnTo>
                  <a:pt x="547" y="763"/>
                </a:lnTo>
                <a:lnTo>
                  <a:pt x="561" y="753"/>
                </a:lnTo>
                <a:lnTo>
                  <a:pt x="575" y="743"/>
                </a:lnTo>
                <a:lnTo>
                  <a:pt x="589" y="732"/>
                </a:lnTo>
                <a:lnTo>
                  <a:pt x="602" y="720"/>
                </a:lnTo>
                <a:lnTo>
                  <a:pt x="615" y="707"/>
                </a:lnTo>
                <a:lnTo>
                  <a:pt x="627" y="694"/>
                </a:lnTo>
                <a:lnTo>
                  <a:pt x="638" y="678"/>
                </a:lnTo>
                <a:lnTo>
                  <a:pt x="649" y="663"/>
                </a:lnTo>
                <a:lnTo>
                  <a:pt x="660" y="646"/>
                </a:lnTo>
                <a:lnTo>
                  <a:pt x="669" y="629"/>
                </a:lnTo>
                <a:lnTo>
                  <a:pt x="678" y="611"/>
                </a:lnTo>
                <a:lnTo>
                  <a:pt x="686" y="592"/>
                </a:lnTo>
                <a:lnTo>
                  <a:pt x="693" y="572"/>
                </a:lnTo>
                <a:lnTo>
                  <a:pt x="700" y="550"/>
                </a:lnTo>
                <a:lnTo>
                  <a:pt x="705" y="528"/>
                </a:lnTo>
                <a:lnTo>
                  <a:pt x="710" y="505"/>
                </a:lnTo>
                <a:lnTo>
                  <a:pt x="714" y="481"/>
                </a:lnTo>
                <a:lnTo>
                  <a:pt x="716" y="456"/>
                </a:lnTo>
                <a:lnTo>
                  <a:pt x="718" y="429"/>
                </a:lnTo>
                <a:lnTo>
                  <a:pt x="718" y="402"/>
                </a:lnTo>
                <a:lnTo>
                  <a:pt x="718" y="380"/>
                </a:lnTo>
                <a:lnTo>
                  <a:pt x="717" y="358"/>
                </a:lnTo>
                <a:lnTo>
                  <a:pt x="715" y="336"/>
                </a:lnTo>
                <a:lnTo>
                  <a:pt x="712" y="314"/>
                </a:lnTo>
                <a:lnTo>
                  <a:pt x="708" y="294"/>
                </a:lnTo>
                <a:lnTo>
                  <a:pt x="704" y="274"/>
                </a:lnTo>
                <a:lnTo>
                  <a:pt x="699" y="255"/>
                </a:lnTo>
                <a:lnTo>
                  <a:pt x="693" y="237"/>
                </a:lnTo>
                <a:lnTo>
                  <a:pt x="686" y="219"/>
                </a:lnTo>
                <a:lnTo>
                  <a:pt x="679" y="201"/>
                </a:lnTo>
                <a:lnTo>
                  <a:pt x="671" y="184"/>
                </a:lnTo>
                <a:lnTo>
                  <a:pt x="662" y="167"/>
                </a:lnTo>
                <a:lnTo>
                  <a:pt x="653" y="152"/>
                </a:lnTo>
                <a:lnTo>
                  <a:pt x="643" y="137"/>
                </a:lnTo>
                <a:lnTo>
                  <a:pt x="632" y="123"/>
                </a:lnTo>
                <a:lnTo>
                  <a:pt x="621" y="110"/>
                </a:lnTo>
                <a:lnTo>
                  <a:pt x="609" y="97"/>
                </a:lnTo>
                <a:lnTo>
                  <a:pt x="597" y="85"/>
                </a:lnTo>
                <a:lnTo>
                  <a:pt x="584" y="74"/>
                </a:lnTo>
                <a:lnTo>
                  <a:pt x="570" y="63"/>
                </a:lnTo>
                <a:lnTo>
                  <a:pt x="556" y="53"/>
                </a:lnTo>
                <a:lnTo>
                  <a:pt x="541" y="44"/>
                </a:lnTo>
                <a:lnTo>
                  <a:pt x="526" y="36"/>
                </a:lnTo>
                <a:lnTo>
                  <a:pt x="510" y="29"/>
                </a:lnTo>
                <a:lnTo>
                  <a:pt x="494" y="22"/>
                </a:lnTo>
                <a:lnTo>
                  <a:pt x="477" y="16"/>
                </a:lnTo>
                <a:lnTo>
                  <a:pt x="459" y="12"/>
                </a:lnTo>
                <a:lnTo>
                  <a:pt x="442" y="8"/>
                </a:lnTo>
                <a:lnTo>
                  <a:pt x="423" y="4"/>
                </a:lnTo>
                <a:lnTo>
                  <a:pt x="405" y="2"/>
                </a:lnTo>
                <a:lnTo>
                  <a:pt x="386" y="1"/>
                </a:lnTo>
                <a:lnTo>
                  <a:pt x="366" y="0"/>
                </a:lnTo>
                <a:lnTo>
                  <a:pt x="347" y="1"/>
                </a:lnTo>
                <a:lnTo>
                  <a:pt x="328" y="2"/>
                </a:lnTo>
                <a:lnTo>
                  <a:pt x="309" y="4"/>
                </a:lnTo>
                <a:lnTo>
                  <a:pt x="291" y="7"/>
                </a:lnTo>
                <a:lnTo>
                  <a:pt x="273" y="11"/>
                </a:lnTo>
                <a:lnTo>
                  <a:pt x="256" y="16"/>
                </a:lnTo>
                <a:lnTo>
                  <a:pt x="239" y="21"/>
                </a:lnTo>
                <a:lnTo>
                  <a:pt x="222" y="27"/>
                </a:lnTo>
                <a:lnTo>
                  <a:pt x="205" y="34"/>
                </a:lnTo>
                <a:lnTo>
                  <a:pt x="189" y="42"/>
                </a:lnTo>
                <a:lnTo>
                  <a:pt x="174" y="51"/>
                </a:lnTo>
                <a:lnTo>
                  <a:pt x="159" y="60"/>
                </a:lnTo>
                <a:lnTo>
                  <a:pt x="145" y="70"/>
                </a:lnTo>
                <a:lnTo>
                  <a:pt x="131" y="82"/>
                </a:lnTo>
                <a:lnTo>
                  <a:pt x="118" y="94"/>
                </a:lnTo>
                <a:lnTo>
                  <a:pt x="105" y="107"/>
                </a:lnTo>
                <a:lnTo>
                  <a:pt x="93" y="120"/>
                </a:lnTo>
                <a:lnTo>
                  <a:pt x="82" y="134"/>
                </a:lnTo>
                <a:lnTo>
                  <a:pt x="71" y="149"/>
                </a:lnTo>
                <a:lnTo>
                  <a:pt x="61" y="165"/>
                </a:lnTo>
                <a:lnTo>
                  <a:pt x="52" y="181"/>
                </a:lnTo>
                <a:lnTo>
                  <a:pt x="43" y="199"/>
                </a:lnTo>
                <a:lnTo>
                  <a:pt x="35" y="217"/>
                </a:lnTo>
                <a:lnTo>
                  <a:pt x="28" y="236"/>
                </a:lnTo>
                <a:lnTo>
                  <a:pt x="22" y="255"/>
                </a:lnTo>
                <a:lnTo>
                  <a:pt x="16" y="275"/>
                </a:lnTo>
                <a:lnTo>
                  <a:pt x="11" y="296"/>
                </a:lnTo>
                <a:lnTo>
                  <a:pt x="7" y="319"/>
                </a:lnTo>
                <a:lnTo>
                  <a:pt x="4" y="341"/>
                </a:lnTo>
                <a:lnTo>
                  <a:pt x="2" y="364"/>
                </a:lnTo>
                <a:lnTo>
                  <a:pt x="0" y="387"/>
                </a:lnTo>
                <a:lnTo>
                  <a:pt x="0" y="412"/>
                </a:lnTo>
                <a:lnTo>
                  <a:pt x="0" y="435"/>
                </a:lnTo>
                <a:lnTo>
                  <a:pt x="2" y="459"/>
                </a:lnTo>
                <a:lnTo>
                  <a:pt x="4" y="481"/>
                </a:lnTo>
                <a:lnTo>
                  <a:pt x="7" y="503"/>
                </a:lnTo>
                <a:lnTo>
                  <a:pt x="11" y="524"/>
                </a:lnTo>
                <a:lnTo>
                  <a:pt x="15" y="544"/>
                </a:lnTo>
                <a:lnTo>
                  <a:pt x="21" y="564"/>
                </a:lnTo>
                <a:lnTo>
                  <a:pt x="27" y="583"/>
                </a:lnTo>
                <a:lnTo>
                  <a:pt x="34" y="601"/>
                </a:lnTo>
                <a:lnTo>
                  <a:pt x="42" y="619"/>
                </a:lnTo>
                <a:lnTo>
                  <a:pt x="50" y="636"/>
                </a:lnTo>
                <a:lnTo>
                  <a:pt x="59" y="652"/>
                </a:lnTo>
                <a:lnTo>
                  <a:pt x="69" y="667"/>
                </a:lnTo>
                <a:lnTo>
                  <a:pt x="79" y="683"/>
                </a:lnTo>
                <a:lnTo>
                  <a:pt x="90" y="697"/>
                </a:lnTo>
                <a:lnTo>
                  <a:pt x="102" y="710"/>
                </a:lnTo>
                <a:lnTo>
                  <a:pt x="114" y="722"/>
                </a:lnTo>
                <a:lnTo>
                  <a:pt x="127" y="734"/>
                </a:lnTo>
                <a:lnTo>
                  <a:pt x="140" y="745"/>
                </a:lnTo>
                <a:lnTo>
                  <a:pt x="154" y="755"/>
                </a:lnTo>
                <a:lnTo>
                  <a:pt x="168" y="765"/>
                </a:lnTo>
                <a:lnTo>
                  <a:pt x="183" y="773"/>
                </a:lnTo>
                <a:lnTo>
                  <a:pt x="199" y="781"/>
                </a:lnTo>
                <a:lnTo>
                  <a:pt x="214" y="788"/>
                </a:lnTo>
                <a:lnTo>
                  <a:pt x="232" y="794"/>
                </a:lnTo>
                <a:lnTo>
                  <a:pt x="248" y="800"/>
                </a:lnTo>
                <a:lnTo>
                  <a:pt x="266" y="805"/>
                </a:lnTo>
                <a:lnTo>
                  <a:pt x="283" y="809"/>
                </a:lnTo>
                <a:lnTo>
                  <a:pt x="301" y="812"/>
                </a:lnTo>
                <a:lnTo>
                  <a:pt x="319" y="814"/>
                </a:lnTo>
                <a:lnTo>
                  <a:pt x="338" y="816"/>
                </a:lnTo>
                <a:lnTo>
                  <a:pt x="356" y="816"/>
                </a:lnTo>
                <a:lnTo>
                  <a:pt x="358" y="816"/>
                </a:lnTo>
                <a:close/>
                <a:moveTo>
                  <a:pt x="360" y="675"/>
                </a:moveTo>
                <a:lnTo>
                  <a:pt x="350" y="675"/>
                </a:lnTo>
                <a:lnTo>
                  <a:pt x="340" y="674"/>
                </a:lnTo>
                <a:lnTo>
                  <a:pt x="331" y="672"/>
                </a:lnTo>
                <a:lnTo>
                  <a:pt x="322" y="670"/>
                </a:lnTo>
                <a:lnTo>
                  <a:pt x="313" y="667"/>
                </a:lnTo>
                <a:lnTo>
                  <a:pt x="305" y="663"/>
                </a:lnTo>
                <a:lnTo>
                  <a:pt x="297" y="659"/>
                </a:lnTo>
                <a:lnTo>
                  <a:pt x="289" y="654"/>
                </a:lnTo>
                <a:lnTo>
                  <a:pt x="281" y="649"/>
                </a:lnTo>
                <a:lnTo>
                  <a:pt x="274" y="643"/>
                </a:lnTo>
                <a:lnTo>
                  <a:pt x="267" y="636"/>
                </a:lnTo>
                <a:lnTo>
                  <a:pt x="260" y="629"/>
                </a:lnTo>
                <a:lnTo>
                  <a:pt x="254" y="622"/>
                </a:lnTo>
                <a:lnTo>
                  <a:pt x="248" y="614"/>
                </a:lnTo>
                <a:lnTo>
                  <a:pt x="242" y="606"/>
                </a:lnTo>
                <a:lnTo>
                  <a:pt x="237" y="597"/>
                </a:lnTo>
                <a:lnTo>
                  <a:pt x="227" y="578"/>
                </a:lnTo>
                <a:lnTo>
                  <a:pt x="217" y="556"/>
                </a:lnTo>
                <a:lnTo>
                  <a:pt x="210" y="534"/>
                </a:lnTo>
                <a:lnTo>
                  <a:pt x="204" y="511"/>
                </a:lnTo>
                <a:lnTo>
                  <a:pt x="199" y="487"/>
                </a:lnTo>
                <a:lnTo>
                  <a:pt x="196" y="462"/>
                </a:lnTo>
                <a:lnTo>
                  <a:pt x="193" y="435"/>
                </a:lnTo>
                <a:lnTo>
                  <a:pt x="193" y="409"/>
                </a:lnTo>
                <a:lnTo>
                  <a:pt x="193" y="385"/>
                </a:lnTo>
                <a:lnTo>
                  <a:pt x="195" y="361"/>
                </a:lnTo>
                <a:lnTo>
                  <a:pt x="198" y="338"/>
                </a:lnTo>
                <a:lnTo>
                  <a:pt x="202" y="313"/>
                </a:lnTo>
                <a:lnTo>
                  <a:pt x="207" y="291"/>
                </a:lnTo>
                <a:lnTo>
                  <a:pt x="213" y="269"/>
                </a:lnTo>
                <a:lnTo>
                  <a:pt x="222" y="248"/>
                </a:lnTo>
                <a:lnTo>
                  <a:pt x="231" y="228"/>
                </a:lnTo>
                <a:lnTo>
                  <a:pt x="237" y="218"/>
                </a:lnTo>
                <a:lnTo>
                  <a:pt x="242" y="209"/>
                </a:lnTo>
                <a:lnTo>
                  <a:pt x="248" y="201"/>
                </a:lnTo>
                <a:lnTo>
                  <a:pt x="254" y="192"/>
                </a:lnTo>
                <a:lnTo>
                  <a:pt x="261" y="184"/>
                </a:lnTo>
                <a:lnTo>
                  <a:pt x="268" y="177"/>
                </a:lnTo>
                <a:lnTo>
                  <a:pt x="275" y="170"/>
                </a:lnTo>
                <a:lnTo>
                  <a:pt x="283" y="164"/>
                </a:lnTo>
                <a:lnTo>
                  <a:pt x="292" y="159"/>
                </a:lnTo>
                <a:lnTo>
                  <a:pt x="300" y="154"/>
                </a:lnTo>
                <a:lnTo>
                  <a:pt x="309" y="150"/>
                </a:lnTo>
                <a:lnTo>
                  <a:pt x="319" y="147"/>
                </a:lnTo>
                <a:lnTo>
                  <a:pt x="329" y="144"/>
                </a:lnTo>
                <a:lnTo>
                  <a:pt x="339" y="142"/>
                </a:lnTo>
                <a:lnTo>
                  <a:pt x="350" y="141"/>
                </a:lnTo>
                <a:lnTo>
                  <a:pt x="361" y="140"/>
                </a:lnTo>
                <a:lnTo>
                  <a:pt x="372" y="141"/>
                </a:lnTo>
                <a:lnTo>
                  <a:pt x="383" y="142"/>
                </a:lnTo>
                <a:lnTo>
                  <a:pt x="393" y="144"/>
                </a:lnTo>
                <a:lnTo>
                  <a:pt x="403" y="147"/>
                </a:lnTo>
                <a:lnTo>
                  <a:pt x="412" y="150"/>
                </a:lnTo>
                <a:lnTo>
                  <a:pt x="421" y="154"/>
                </a:lnTo>
                <a:lnTo>
                  <a:pt x="430" y="159"/>
                </a:lnTo>
                <a:lnTo>
                  <a:pt x="438" y="165"/>
                </a:lnTo>
                <a:lnTo>
                  <a:pt x="446" y="171"/>
                </a:lnTo>
                <a:lnTo>
                  <a:pt x="453" y="177"/>
                </a:lnTo>
                <a:lnTo>
                  <a:pt x="460" y="185"/>
                </a:lnTo>
                <a:lnTo>
                  <a:pt x="466" y="192"/>
                </a:lnTo>
                <a:lnTo>
                  <a:pt x="473" y="202"/>
                </a:lnTo>
                <a:lnTo>
                  <a:pt x="478" y="210"/>
                </a:lnTo>
                <a:lnTo>
                  <a:pt x="484" y="219"/>
                </a:lnTo>
                <a:lnTo>
                  <a:pt x="489" y="229"/>
                </a:lnTo>
                <a:lnTo>
                  <a:pt x="498" y="249"/>
                </a:lnTo>
                <a:lnTo>
                  <a:pt x="505" y="270"/>
                </a:lnTo>
                <a:lnTo>
                  <a:pt x="512" y="292"/>
                </a:lnTo>
                <a:lnTo>
                  <a:pt x="517" y="314"/>
                </a:lnTo>
                <a:lnTo>
                  <a:pt x="521" y="338"/>
                </a:lnTo>
                <a:lnTo>
                  <a:pt x="523" y="361"/>
                </a:lnTo>
                <a:lnTo>
                  <a:pt x="525" y="384"/>
                </a:lnTo>
                <a:lnTo>
                  <a:pt x="525" y="407"/>
                </a:lnTo>
                <a:lnTo>
                  <a:pt x="525" y="434"/>
                </a:lnTo>
                <a:lnTo>
                  <a:pt x="523" y="461"/>
                </a:lnTo>
                <a:lnTo>
                  <a:pt x="519" y="486"/>
                </a:lnTo>
                <a:lnTo>
                  <a:pt x="514" y="510"/>
                </a:lnTo>
                <a:lnTo>
                  <a:pt x="508" y="533"/>
                </a:lnTo>
                <a:lnTo>
                  <a:pt x="501" y="555"/>
                </a:lnTo>
                <a:lnTo>
                  <a:pt x="492" y="577"/>
                </a:lnTo>
                <a:lnTo>
                  <a:pt x="482" y="596"/>
                </a:lnTo>
                <a:lnTo>
                  <a:pt x="477" y="605"/>
                </a:lnTo>
                <a:lnTo>
                  <a:pt x="471" y="613"/>
                </a:lnTo>
                <a:lnTo>
                  <a:pt x="465" y="621"/>
                </a:lnTo>
                <a:lnTo>
                  <a:pt x="459" y="629"/>
                </a:lnTo>
                <a:lnTo>
                  <a:pt x="452" y="636"/>
                </a:lnTo>
                <a:lnTo>
                  <a:pt x="445" y="642"/>
                </a:lnTo>
                <a:lnTo>
                  <a:pt x="438" y="648"/>
                </a:lnTo>
                <a:lnTo>
                  <a:pt x="431" y="654"/>
                </a:lnTo>
                <a:lnTo>
                  <a:pt x="423" y="659"/>
                </a:lnTo>
                <a:lnTo>
                  <a:pt x="415" y="663"/>
                </a:lnTo>
                <a:lnTo>
                  <a:pt x="407" y="667"/>
                </a:lnTo>
                <a:lnTo>
                  <a:pt x="398" y="670"/>
                </a:lnTo>
                <a:lnTo>
                  <a:pt x="389" y="672"/>
                </a:lnTo>
                <a:lnTo>
                  <a:pt x="380" y="674"/>
                </a:lnTo>
                <a:lnTo>
                  <a:pt x="371" y="675"/>
                </a:lnTo>
                <a:lnTo>
                  <a:pt x="361"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2">
            <a:extLst>
              <a:ext uri="{FF2B5EF4-FFF2-40B4-BE49-F238E27FC236}">
                <a16:creationId xmlns:a16="http://schemas.microsoft.com/office/drawing/2014/main" id="{00000000-0008-0000-1000-00000B000000}"/>
              </a:ext>
            </a:extLst>
          </xdr:cNvPr>
          <xdr:cNvSpPr>
            <a:spLocks noEditPoints="1"/>
          </xdr:cNvSpPr>
        </xdr:nvSpPr>
        <xdr:spPr bwMode="auto">
          <a:xfrm>
            <a:off x="978" y="175"/>
            <a:ext cx="9" cy="15"/>
          </a:xfrm>
          <a:custGeom>
            <a:avLst/>
            <a:gdLst>
              <a:gd name="T0" fmla="*/ 695 w 699"/>
              <a:gd name="T1" fmla="*/ 113 h 1131"/>
              <a:gd name="T2" fmla="*/ 535 w 699"/>
              <a:gd name="T3" fmla="*/ 16 h 1131"/>
              <a:gd name="T4" fmla="*/ 501 w 699"/>
              <a:gd name="T5" fmla="*/ 82 h 1131"/>
              <a:gd name="T6" fmla="*/ 449 w 699"/>
              <a:gd name="T7" fmla="*/ 34 h 1131"/>
              <a:gd name="T8" fmla="*/ 377 w 699"/>
              <a:gd name="T9" fmla="*/ 6 h 1131"/>
              <a:gd name="T10" fmla="*/ 292 w 699"/>
              <a:gd name="T11" fmla="*/ 2 h 1131"/>
              <a:gd name="T12" fmla="*/ 216 w 699"/>
              <a:gd name="T13" fmla="*/ 21 h 1131"/>
              <a:gd name="T14" fmla="*/ 147 w 699"/>
              <a:gd name="T15" fmla="*/ 61 h 1131"/>
              <a:gd name="T16" fmla="*/ 87 w 699"/>
              <a:gd name="T17" fmla="*/ 121 h 1131"/>
              <a:gd name="T18" fmla="*/ 41 w 699"/>
              <a:gd name="T19" fmla="*/ 201 h 1131"/>
              <a:gd name="T20" fmla="*/ 11 w 699"/>
              <a:gd name="T21" fmla="*/ 297 h 1131"/>
              <a:gd name="T22" fmla="*/ 0 w 699"/>
              <a:gd name="T23" fmla="*/ 412 h 1131"/>
              <a:gd name="T24" fmla="*/ 8 w 699"/>
              <a:gd name="T25" fmla="*/ 509 h 1131"/>
              <a:gd name="T26" fmla="*/ 33 w 699"/>
              <a:gd name="T27" fmla="*/ 597 h 1131"/>
              <a:gd name="T28" fmla="*/ 73 w 699"/>
              <a:gd name="T29" fmla="*/ 671 h 1131"/>
              <a:gd name="T30" fmla="*/ 127 w 699"/>
              <a:gd name="T31" fmla="*/ 731 h 1131"/>
              <a:gd name="T32" fmla="*/ 193 w 699"/>
              <a:gd name="T33" fmla="*/ 772 h 1131"/>
              <a:gd name="T34" fmla="*/ 269 w 699"/>
              <a:gd name="T35" fmla="*/ 792 h 1131"/>
              <a:gd name="T36" fmla="*/ 351 w 699"/>
              <a:gd name="T37" fmla="*/ 790 h 1131"/>
              <a:gd name="T38" fmla="*/ 422 w 699"/>
              <a:gd name="T39" fmla="*/ 766 h 1131"/>
              <a:gd name="T40" fmla="*/ 478 w 699"/>
              <a:gd name="T41" fmla="*/ 722 h 1131"/>
              <a:gd name="T42" fmla="*/ 506 w 699"/>
              <a:gd name="T43" fmla="*/ 753 h 1131"/>
              <a:gd name="T44" fmla="*/ 495 w 699"/>
              <a:gd name="T45" fmla="*/ 846 h 1131"/>
              <a:gd name="T46" fmla="*/ 474 w 699"/>
              <a:gd name="T47" fmla="*/ 897 h 1131"/>
              <a:gd name="T48" fmla="*/ 444 w 699"/>
              <a:gd name="T49" fmla="*/ 936 h 1131"/>
              <a:gd name="T50" fmla="*/ 405 w 699"/>
              <a:gd name="T51" fmla="*/ 962 h 1131"/>
              <a:gd name="T52" fmla="*/ 327 w 699"/>
              <a:gd name="T53" fmla="*/ 982 h 1131"/>
              <a:gd name="T54" fmla="*/ 244 w 699"/>
              <a:gd name="T55" fmla="*/ 978 h 1131"/>
              <a:gd name="T56" fmla="*/ 121 w 699"/>
              <a:gd name="T57" fmla="*/ 940 h 1131"/>
              <a:gd name="T58" fmla="*/ 100 w 699"/>
              <a:gd name="T59" fmla="*/ 1094 h 1131"/>
              <a:gd name="T60" fmla="*/ 174 w 699"/>
              <a:gd name="T61" fmla="*/ 1117 h 1131"/>
              <a:gd name="T62" fmla="*/ 327 w 699"/>
              <a:gd name="T63" fmla="*/ 1130 h 1131"/>
              <a:gd name="T64" fmla="*/ 423 w 699"/>
              <a:gd name="T65" fmla="*/ 1119 h 1131"/>
              <a:gd name="T66" fmla="*/ 511 w 699"/>
              <a:gd name="T67" fmla="*/ 1090 h 1131"/>
              <a:gd name="T68" fmla="*/ 586 w 699"/>
              <a:gd name="T69" fmla="*/ 1039 h 1131"/>
              <a:gd name="T70" fmla="*/ 644 w 699"/>
              <a:gd name="T71" fmla="*/ 962 h 1131"/>
              <a:gd name="T72" fmla="*/ 679 w 699"/>
              <a:gd name="T73" fmla="*/ 858 h 1131"/>
              <a:gd name="T74" fmla="*/ 693 w 699"/>
              <a:gd name="T75" fmla="*/ 723 h 1131"/>
              <a:gd name="T76" fmla="*/ 502 w 699"/>
              <a:gd name="T77" fmla="*/ 508 h 1131"/>
              <a:gd name="T78" fmla="*/ 480 w 699"/>
              <a:gd name="T79" fmla="*/ 578 h 1131"/>
              <a:gd name="T80" fmla="*/ 442 w 699"/>
              <a:gd name="T81" fmla="*/ 622 h 1131"/>
              <a:gd name="T82" fmla="*/ 392 w 699"/>
              <a:gd name="T83" fmla="*/ 646 h 1131"/>
              <a:gd name="T84" fmla="*/ 339 w 699"/>
              <a:gd name="T85" fmla="*/ 649 h 1131"/>
              <a:gd name="T86" fmla="*/ 295 w 699"/>
              <a:gd name="T87" fmla="*/ 636 h 1131"/>
              <a:gd name="T88" fmla="*/ 259 w 699"/>
              <a:gd name="T89" fmla="*/ 611 h 1131"/>
              <a:gd name="T90" fmla="*/ 225 w 699"/>
              <a:gd name="T91" fmla="*/ 566 h 1131"/>
              <a:gd name="T92" fmla="*/ 194 w 699"/>
              <a:gd name="T93" fmla="*/ 458 h 1131"/>
              <a:gd name="T94" fmla="*/ 198 w 699"/>
              <a:gd name="T95" fmla="*/ 324 h 1131"/>
              <a:gd name="T96" fmla="*/ 238 w 699"/>
              <a:gd name="T97" fmla="*/ 220 h 1131"/>
              <a:gd name="T98" fmla="*/ 269 w 699"/>
              <a:gd name="T99" fmla="*/ 183 h 1131"/>
              <a:gd name="T100" fmla="*/ 307 w 699"/>
              <a:gd name="T101" fmla="*/ 160 h 1131"/>
              <a:gd name="T102" fmla="*/ 350 w 699"/>
              <a:gd name="T103" fmla="*/ 150 h 1131"/>
              <a:gd name="T104" fmla="*/ 410 w 699"/>
              <a:gd name="T105" fmla="*/ 159 h 1131"/>
              <a:gd name="T106" fmla="*/ 458 w 699"/>
              <a:gd name="T107" fmla="*/ 191 h 1131"/>
              <a:gd name="T108" fmla="*/ 490 w 699"/>
              <a:gd name="T109" fmla="*/ 242 h 1131"/>
              <a:gd name="T110" fmla="*/ 504 w 699"/>
              <a:gd name="T111" fmla="*/ 305 h 11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699" h="1131">
                <a:moveTo>
                  <a:pt x="693" y="248"/>
                </a:moveTo>
                <a:lnTo>
                  <a:pt x="693" y="210"/>
                </a:lnTo>
                <a:lnTo>
                  <a:pt x="694" y="174"/>
                </a:lnTo>
                <a:lnTo>
                  <a:pt x="694" y="142"/>
                </a:lnTo>
                <a:lnTo>
                  <a:pt x="695" y="113"/>
                </a:lnTo>
                <a:lnTo>
                  <a:pt x="696" y="86"/>
                </a:lnTo>
                <a:lnTo>
                  <a:pt x="697" y="61"/>
                </a:lnTo>
                <a:lnTo>
                  <a:pt x="698" y="38"/>
                </a:lnTo>
                <a:lnTo>
                  <a:pt x="699" y="16"/>
                </a:lnTo>
                <a:lnTo>
                  <a:pt x="535" y="16"/>
                </a:lnTo>
                <a:lnTo>
                  <a:pt x="527" y="115"/>
                </a:lnTo>
                <a:lnTo>
                  <a:pt x="524" y="115"/>
                </a:lnTo>
                <a:lnTo>
                  <a:pt x="517" y="103"/>
                </a:lnTo>
                <a:lnTo>
                  <a:pt x="509" y="92"/>
                </a:lnTo>
                <a:lnTo>
                  <a:pt x="501" y="82"/>
                </a:lnTo>
                <a:lnTo>
                  <a:pt x="492" y="70"/>
                </a:lnTo>
                <a:lnTo>
                  <a:pt x="483" y="61"/>
                </a:lnTo>
                <a:lnTo>
                  <a:pt x="472" y="51"/>
                </a:lnTo>
                <a:lnTo>
                  <a:pt x="461" y="42"/>
                </a:lnTo>
                <a:lnTo>
                  <a:pt x="449" y="34"/>
                </a:lnTo>
                <a:lnTo>
                  <a:pt x="436" y="27"/>
                </a:lnTo>
                <a:lnTo>
                  <a:pt x="423" y="20"/>
                </a:lnTo>
                <a:lnTo>
                  <a:pt x="408" y="14"/>
                </a:lnTo>
                <a:lnTo>
                  <a:pt x="393" y="10"/>
                </a:lnTo>
                <a:lnTo>
                  <a:pt x="377" y="6"/>
                </a:lnTo>
                <a:lnTo>
                  <a:pt x="360" y="3"/>
                </a:lnTo>
                <a:lnTo>
                  <a:pt x="342" y="1"/>
                </a:lnTo>
                <a:lnTo>
                  <a:pt x="323" y="0"/>
                </a:lnTo>
                <a:lnTo>
                  <a:pt x="307" y="1"/>
                </a:lnTo>
                <a:lnTo>
                  <a:pt x="292" y="2"/>
                </a:lnTo>
                <a:lnTo>
                  <a:pt x="276" y="4"/>
                </a:lnTo>
                <a:lnTo>
                  <a:pt x="261" y="7"/>
                </a:lnTo>
                <a:lnTo>
                  <a:pt x="245" y="11"/>
                </a:lnTo>
                <a:lnTo>
                  <a:pt x="230" y="16"/>
                </a:lnTo>
                <a:lnTo>
                  <a:pt x="216" y="21"/>
                </a:lnTo>
                <a:lnTo>
                  <a:pt x="201" y="28"/>
                </a:lnTo>
                <a:lnTo>
                  <a:pt x="187" y="35"/>
                </a:lnTo>
                <a:lnTo>
                  <a:pt x="173" y="43"/>
                </a:lnTo>
                <a:lnTo>
                  <a:pt x="160" y="52"/>
                </a:lnTo>
                <a:lnTo>
                  <a:pt x="147" y="61"/>
                </a:lnTo>
                <a:lnTo>
                  <a:pt x="134" y="71"/>
                </a:lnTo>
                <a:lnTo>
                  <a:pt x="122" y="84"/>
                </a:lnTo>
                <a:lnTo>
                  <a:pt x="110" y="95"/>
                </a:lnTo>
                <a:lnTo>
                  <a:pt x="99" y="108"/>
                </a:lnTo>
                <a:lnTo>
                  <a:pt x="87" y="121"/>
                </a:lnTo>
                <a:lnTo>
                  <a:pt x="76" y="136"/>
                </a:lnTo>
                <a:lnTo>
                  <a:pt x="66" y="151"/>
                </a:lnTo>
                <a:lnTo>
                  <a:pt x="57" y="166"/>
                </a:lnTo>
                <a:lnTo>
                  <a:pt x="49" y="183"/>
                </a:lnTo>
                <a:lnTo>
                  <a:pt x="41" y="201"/>
                </a:lnTo>
                <a:lnTo>
                  <a:pt x="33" y="219"/>
                </a:lnTo>
                <a:lnTo>
                  <a:pt x="26" y="237"/>
                </a:lnTo>
                <a:lnTo>
                  <a:pt x="20" y="257"/>
                </a:lnTo>
                <a:lnTo>
                  <a:pt x="15" y="276"/>
                </a:lnTo>
                <a:lnTo>
                  <a:pt x="11" y="297"/>
                </a:lnTo>
                <a:lnTo>
                  <a:pt x="7" y="320"/>
                </a:lnTo>
                <a:lnTo>
                  <a:pt x="4" y="342"/>
                </a:lnTo>
                <a:lnTo>
                  <a:pt x="2" y="364"/>
                </a:lnTo>
                <a:lnTo>
                  <a:pt x="0" y="388"/>
                </a:lnTo>
                <a:lnTo>
                  <a:pt x="0" y="412"/>
                </a:lnTo>
                <a:lnTo>
                  <a:pt x="0" y="432"/>
                </a:lnTo>
                <a:lnTo>
                  <a:pt x="1" y="452"/>
                </a:lnTo>
                <a:lnTo>
                  <a:pt x="3" y="472"/>
                </a:lnTo>
                <a:lnTo>
                  <a:pt x="5" y="491"/>
                </a:lnTo>
                <a:lnTo>
                  <a:pt x="8" y="509"/>
                </a:lnTo>
                <a:lnTo>
                  <a:pt x="12" y="528"/>
                </a:lnTo>
                <a:lnTo>
                  <a:pt x="16" y="545"/>
                </a:lnTo>
                <a:lnTo>
                  <a:pt x="21" y="564"/>
                </a:lnTo>
                <a:lnTo>
                  <a:pt x="27" y="581"/>
                </a:lnTo>
                <a:lnTo>
                  <a:pt x="33" y="597"/>
                </a:lnTo>
                <a:lnTo>
                  <a:pt x="40" y="613"/>
                </a:lnTo>
                <a:lnTo>
                  <a:pt x="47" y="628"/>
                </a:lnTo>
                <a:lnTo>
                  <a:pt x="55" y="643"/>
                </a:lnTo>
                <a:lnTo>
                  <a:pt x="64" y="657"/>
                </a:lnTo>
                <a:lnTo>
                  <a:pt x="73" y="671"/>
                </a:lnTo>
                <a:lnTo>
                  <a:pt x="82" y="685"/>
                </a:lnTo>
                <a:lnTo>
                  <a:pt x="93" y="698"/>
                </a:lnTo>
                <a:lnTo>
                  <a:pt x="104" y="709"/>
                </a:lnTo>
                <a:lnTo>
                  <a:pt x="115" y="721"/>
                </a:lnTo>
                <a:lnTo>
                  <a:pt x="127" y="731"/>
                </a:lnTo>
                <a:lnTo>
                  <a:pt x="139" y="741"/>
                </a:lnTo>
                <a:lnTo>
                  <a:pt x="152" y="750"/>
                </a:lnTo>
                <a:lnTo>
                  <a:pt x="165" y="758"/>
                </a:lnTo>
                <a:lnTo>
                  <a:pt x="179" y="765"/>
                </a:lnTo>
                <a:lnTo>
                  <a:pt x="193" y="772"/>
                </a:lnTo>
                <a:lnTo>
                  <a:pt x="207" y="778"/>
                </a:lnTo>
                <a:lnTo>
                  <a:pt x="222" y="783"/>
                </a:lnTo>
                <a:lnTo>
                  <a:pt x="237" y="787"/>
                </a:lnTo>
                <a:lnTo>
                  <a:pt x="253" y="790"/>
                </a:lnTo>
                <a:lnTo>
                  <a:pt x="269" y="792"/>
                </a:lnTo>
                <a:lnTo>
                  <a:pt x="285" y="794"/>
                </a:lnTo>
                <a:lnTo>
                  <a:pt x="302" y="794"/>
                </a:lnTo>
                <a:lnTo>
                  <a:pt x="319" y="794"/>
                </a:lnTo>
                <a:lnTo>
                  <a:pt x="335" y="792"/>
                </a:lnTo>
                <a:lnTo>
                  <a:pt x="351" y="790"/>
                </a:lnTo>
                <a:lnTo>
                  <a:pt x="367" y="787"/>
                </a:lnTo>
                <a:lnTo>
                  <a:pt x="381" y="783"/>
                </a:lnTo>
                <a:lnTo>
                  <a:pt x="396" y="778"/>
                </a:lnTo>
                <a:lnTo>
                  <a:pt x="409" y="772"/>
                </a:lnTo>
                <a:lnTo>
                  <a:pt x="422" y="766"/>
                </a:lnTo>
                <a:lnTo>
                  <a:pt x="435" y="758"/>
                </a:lnTo>
                <a:lnTo>
                  <a:pt x="447" y="750"/>
                </a:lnTo>
                <a:lnTo>
                  <a:pt x="458" y="742"/>
                </a:lnTo>
                <a:lnTo>
                  <a:pt x="468" y="732"/>
                </a:lnTo>
                <a:lnTo>
                  <a:pt x="478" y="722"/>
                </a:lnTo>
                <a:lnTo>
                  <a:pt x="487" y="712"/>
                </a:lnTo>
                <a:lnTo>
                  <a:pt x="496" y="701"/>
                </a:lnTo>
                <a:lnTo>
                  <a:pt x="503" y="689"/>
                </a:lnTo>
                <a:lnTo>
                  <a:pt x="506" y="689"/>
                </a:lnTo>
                <a:lnTo>
                  <a:pt x="506" y="753"/>
                </a:lnTo>
                <a:lnTo>
                  <a:pt x="505" y="782"/>
                </a:lnTo>
                <a:lnTo>
                  <a:pt x="503" y="810"/>
                </a:lnTo>
                <a:lnTo>
                  <a:pt x="501" y="823"/>
                </a:lnTo>
                <a:lnTo>
                  <a:pt x="498" y="835"/>
                </a:lnTo>
                <a:lnTo>
                  <a:pt x="495" y="846"/>
                </a:lnTo>
                <a:lnTo>
                  <a:pt x="492" y="857"/>
                </a:lnTo>
                <a:lnTo>
                  <a:pt x="488" y="868"/>
                </a:lnTo>
                <a:lnTo>
                  <a:pt x="484" y="878"/>
                </a:lnTo>
                <a:lnTo>
                  <a:pt x="479" y="888"/>
                </a:lnTo>
                <a:lnTo>
                  <a:pt x="474" y="897"/>
                </a:lnTo>
                <a:lnTo>
                  <a:pt x="469" y="905"/>
                </a:lnTo>
                <a:lnTo>
                  <a:pt x="463" y="913"/>
                </a:lnTo>
                <a:lnTo>
                  <a:pt x="457" y="921"/>
                </a:lnTo>
                <a:lnTo>
                  <a:pt x="451" y="929"/>
                </a:lnTo>
                <a:lnTo>
                  <a:pt x="444" y="936"/>
                </a:lnTo>
                <a:lnTo>
                  <a:pt x="437" y="942"/>
                </a:lnTo>
                <a:lnTo>
                  <a:pt x="429" y="948"/>
                </a:lnTo>
                <a:lnTo>
                  <a:pt x="422" y="953"/>
                </a:lnTo>
                <a:lnTo>
                  <a:pt x="413" y="958"/>
                </a:lnTo>
                <a:lnTo>
                  <a:pt x="405" y="962"/>
                </a:lnTo>
                <a:lnTo>
                  <a:pt x="396" y="966"/>
                </a:lnTo>
                <a:lnTo>
                  <a:pt x="387" y="970"/>
                </a:lnTo>
                <a:lnTo>
                  <a:pt x="368" y="976"/>
                </a:lnTo>
                <a:lnTo>
                  <a:pt x="348" y="980"/>
                </a:lnTo>
                <a:lnTo>
                  <a:pt x="327" y="982"/>
                </a:lnTo>
                <a:lnTo>
                  <a:pt x="305" y="983"/>
                </a:lnTo>
                <a:lnTo>
                  <a:pt x="290" y="983"/>
                </a:lnTo>
                <a:lnTo>
                  <a:pt x="274" y="982"/>
                </a:lnTo>
                <a:lnTo>
                  <a:pt x="259" y="980"/>
                </a:lnTo>
                <a:lnTo>
                  <a:pt x="244" y="978"/>
                </a:lnTo>
                <a:lnTo>
                  <a:pt x="216" y="973"/>
                </a:lnTo>
                <a:lnTo>
                  <a:pt x="189" y="967"/>
                </a:lnTo>
                <a:lnTo>
                  <a:pt x="164" y="959"/>
                </a:lnTo>
                <a:lnTo>
                  <a:pt x="142" y="950"/>
                </a:lnTo>
                <a:lnTo>
                  <a:pt x="121" y="940"/>
                </a:lnTo>
                <a:lnTo>
                  <a:pt x="103" y="930"/>
                </a:lnTo>
                <a:lnTo>
                  <a:pt x="62" y="1076"/>
                </a:lnTo>
                <a:lnTo>
                  <a:pt x="74" y="1083"/>
                </a:lnTo>
                <a:lnTo>
                  <a:pt x="86" y="1089"/>
                </a:lnTo>
                <a:lnTo>
                  <a:pt x="100" y="1094"/>
                </a:lnTo>
                <a:lnTo>
                  <a:pt x="114" y="1100"/>
                </a:lnTo>
                <a:lnTo>
                  <a:pt x="128" y="1104"/>
                </a:lnTo>
                <a:lnTo>
                  <a:pt x="143" y="1109"/>
                </a:lnTo>
                <a:lnTo>
                  <a:pt x="158" y="1113"/>
                </a:lnTo>
                <a:lnTo>
                  <a:pt x="174" y="1117"/>
                </a:lnTo>
                <a:lnTo>
                  <a:pt x="206" y="1123"/>
                </a:lnTo>
                <a:lnTo>
                  <a:pt x="239" y="1127"/>
                </a:lnTo>
                <a:lnTo>
                  <a:pt x="273" y="1130"/>
                </a:lnTo>
                <a:lnTo>
                  <a:pt x="307" y="1131"/>
                </a:lnTo>
                <a:lnTo>
                  <a:pt x="327" y="1130"/>
                </a:lnTo>
                <a:lnTo>
                  <a:pt x="346" y="1129"/>
                </a:lnTo>
                <a:lnTo>
                  <a:pt x="366" y="1128"/>
                </a:lnTo>
                <a:lnTo>
                  <a:pt x="385" y="1126"/>
                </a:lnTo>
                <a:lnTo>
                  <a:pt x="404" y="1123"/>
                </a:lnTo>
                <a:lnTo>
                  <a:pt x="423" y="1119"/>
                </a:lnTo>
                <a:lnTo>
                  <a:pt x="441" y="1115"/>
                </a:lnTo>
                <a:lnTo>
                  <a:pt x="459" y="1110"/>
                </a:lnTo>
                <a:lnTo>
                  <a:pt x="477" y="1104"/>
                </a:lnTo>
                <a:lnTo>
                  <a:pt x="494" y="1097"/>
                </a:lnTo>
                <a:lnTo>
                  <a:pt x="511" y="1090"/>
                </a:lnTo>
                <a:lnTo>
                  <a:pt x="527" y="1081"/>
                </a:lnTo>
                <a:lnTo>
                  <a:pt x="543" y="1072"/>
                </a:lnTo>
                <a:lnTo>
                  <a:pt x="558" y="1062"/>
                </a:lnTo>
                <a:lnTo>
                  <a:pt x="572" y="1051"/>
                </a:lnTo>
                <a:lnTo>
                  <a:pt x="586" y="1039"/>
                </a:lnTo>
                <a:lnTo>
                  <a:pt x="600" y="1025"/>
                </a:lnTo>
                <a:lnTo>
                  <a:pt x="612" y="1011"/>
                </a:lnTo>
                <a:lnTo>
                  <a:pt x="624" y="995"/>
                </a:lnTo>
                <a:lnTo>
                  <a:pt x="634" y="979"/>
                </a:lnTo>
                <a:lnTo>
                  <a:pt x="644" y="962"/>
                </a:lnTo>
                <a:lnTo>
                  <a:pt x="653" y="943"/>
                </a:lnTo>
                <a:lnTo>
                  <a:pt x="661" y="924"/>
                </a:lnTo>
                <a:lnTo>
                  <a:pt x="668" y="902"/>
                </a:lnTo>
                <a:lnTo>
                  <a:pt x="674" y="881"/>
                </a:lnTo>
                <a:lnTo>
                  <a:pt x="679" y="858"/>
                </a:lnTo>
                <a:lnTo>
                  <a:pt x="683" y="834"/>
                </a:lnTo>
                <a:lnTo>
                  <a:pt x="687" y="808"/>
                </a:lnTo>
                <a:lnTo>
                  <a:pt x="690" y="781"/>
                </a:lnTo>
                <a:lnTo>
                  <a:pt x="691" y="753"/>
                </a:lnTo>
                <a:lnTo>
                  <a:pt x="693" y="723"/>
                </a:lnTo>
                <a:lnTo>
                  <a:pt x="693" y="692"/>
                </a:lnTo>
                <a:lnTo>
                  <a:pt x="693" y="248"/>
                </a:lnTo>
                <a:close/>
                <a:moveTo>
                  <a:pt x="505" y="473"/>
                </a:moveTo>
                <a:lnTo>
                  <a:pt x="504" y="491"/>
                </a:lnTo>
                <a:lnTo>
                  <a:pt x="502" y="508"/>
                </a:lnTo>
                <a:lnTo>
                  <a:pt x="499" y="526"/>
                </a:lnTo>
                <a:lnTo>
                  <a:pt x="495" y="542"/>
                </a:lnTo>
                <a:lnTo>
                  <a:pt x="491" y="554"/>
                </a:lnTo>
                <a:lnTo>
                  <a:pt x="486" y="567"/>
                </a:lnTo>
                <a:lnTo>
                  <a:pt x="480" y="578"/>
                </a:lnTo>
                <a:lnTo>
                  <a:pt x="474" y="588"/>
                </a:lnTo>
                <a:lnTo>
                  <a:pt x="467" y="598"/>
                </a:lnTo>
                <a:lnTo>
                  <a:pt x="459" y="607"/>
                </a:lnTo>
                <a:lnTo>
                  <a:pt x="451" y="615"/>
                </a:lnTo>
                <a:lnTo>
                  <a:pt x="442" y="622"/>
                </a:lnTo>
                <a:lnTo>
                  <a:pt x="433" y="628"/>
                </a:lnTo>
                <a:lnTo>
                  <a:pt x="423" y="634"/>
                </a:lnTo>
                <a:lnTo>
                  <a:pt x="413" y="639"/>
                </a:lnTo>
                <a:lnTo>
                  <a:pt x="403" y="643"/>
                </a:lnTo>
                <a:lnTo>
                  <a:pt x="392" y="646"/>
                </a:lnTo>
                <a:lnTo>
                  <a:pt x="381" y="648"/>
                </a:lnTo>
                <a:lnTo>
                  <a:pt x="370" y="649"/>
                </a:lnTo>
                <a:lnTo>
                  <a:pt x="358" y="650"/>
                </a:lnTo>
                <a:lnTo>
                  <a:pt x="348" y="649"/>
                </a:lnTo>
                <a:lnTo>
                  <a:pt x="339" y="649"/>
                </a:lnTo>
                <a:lnTo>
                  <a:pt x="330" y="647"/>
                </a:lnTo>
                <a:lnTo>
                  <a:pt x="321" y="645"/>
                </a:lnTo>
                <a:lnTo>
                  <a:pt x="312" y="643"/>
                </a:lnTo>
                <a:lnTo>
                  <a:pt x="304" y="640"/>
                </a:lnTo>
                <a:lnTo>
                  <a:pt x="295" y="636"/>
                </a:lnTo>
                <a:lnTo>
                  <a:pt x="288" y="632"/>
                </a:lnTo>
                <a:lnTo>
                  <a:pt x="280" y="627"/>
                </a:lnTo>
                <a:lnTo>
                  <a:pt x="273" y="622"/>
                </a:lnTo>
                <a:lnTo>
                  <a:pt x="266" y="617"/>
                </a:lnTo>
                <a:lnTo>
                  <a:pt x="259" y="611"/>
                </a:lnTo>
                <a:lnTo>
                  <a:pt x="252" y="604"/>
                </a:lnTo>
                <a:lnTo>
                  <a:pt x="246" y="597"/>
                </a:lnTo>
                <a:lnTo>
                  <a:pt x="240" y="590"/>
                </a:lnTo>
                <a:lnTo>
                  <a:pt x="235" y="582"/>
                </a:lnTo>
                <a:lnTo>
                  <a:pt x="225" y="566"/>
                </a:lnTo>
                <a:lnTo>
                  <a:pt x="216" y="546"/>
                </a:lnTo>
                <a:lnTo>
                  <a:pt x="208" y="526"/>
                </a:lnTo>
                <a:lnTo>
                  <a:pt x="202" y="505"/>
                </a:lnTo>
                <a:lnTo>
                  <a:pt x="197" y="482"/>
                </a:lnTo>
                <a:lnTo>
                  <a:pt x="194" y="458"/>
                </a:lnTo>
                <a:lnTo>
                  <a:pt x="191" y="432"/>
                </a:lnTo>
                <a:lnTo>
                  <a:pt x="191" y="405"/>
                </a:lnTo>
                <a:lnTo>
                  <a:pt x="191" y="377"/>
                </a:lnTo>
                <a:lnTo>
                  <a:pt x="194" y="350"/>
                </a:lnTo>
                <a:lnTo>
                  <a:pt x="198" y="324"/>
                </a:lnTo>
                <a:lnTo>
                  <a:pt x="203" y="299"/>
                </a:lnTo>
                <a:lnTo>
                  <a:pt x="210" y="277"/>
                </a:lnTo>
                <a:lnTo>
                  <a:pt x="218" y="256"/>
                </a:lnTo>
                <a:lnTo>
                  <a:pt x="227" y="237"/>
                </a:lnTo>
                <a:lnTo>
                  <a:pt x="238" y="220"/>
                </a:lnTo>
                <a:lnTo>
                  <a:pt x="243" y="211"/>
                </a:lnTo>
                <a:lnTo>
                  <a:pt x="249" y="204"/>
                </a:lnTo>
                <a:lnTo>
                  <a:pt x="256" y="197"/>
                </a:lnTo>
                <a:lnTo>
                  <a:pt x="262" y="189"/>
                </a:lnTo>
                <a:lnTo>
                  <a:pt x="269" y="183"/>
                </a:lnTo>
                <a:lnTo>
                  <a:pt x="276" y="177"/>
                </a:lnTo>
                <a:lnTo>
                  <a:pt x="283" y="172"/>
                </a:lnTo>
                <a:lnTo>
                  <a:pt x="291" y="168"/>
                </a:lnTo>
                <a:lnTo>
                  <a:pt x="299" y="163"/>
                </a:lnTo>
                <a:lnTo>
                  <a:pt x="307" y="160"/>
                </a:lnTo>
                <a:lnTo>
                  <a:pt x="315" y="157"/>
                </a:lnTo>
                <a:lnTo>
                  <a:pt x="324" y="154"/>
                </a:lnTo>
                <a:lnTo>
                  <a:pt x="332" y="152"/>
                </a:lnTo>
                <a:lnTo>
                  <a:pt x="341" y="151"/>
                </a:lnTo>
                <a:lnTo>
                  <a:pt x="350" y="150"/>
                </a:lnTo>
                <a:lnTo>
                  <a:pt x="360" y="150"/>
                </a:lnTo>
                <a:lnTo>
                  <a:pt x="373" y="150"/>
                </a:lnTo>
                <a:lnTo>
                  <a:pt x="386" y="152"/>
                </a:lnTo>
                <a:lnTo>
                  <a:pt x="398" y="155"/>
                </a:lnTo>
                <a:lnTo>
                  <a:pt x="410" y="159"/>
                </a:lnTo>
                <a:lnTo>
                  <a:pt x="421" y="164"/>
                </a:lnTo>
                <a:lnTo>
                  <a:pt x="431" y="169"/>
                </a:lnTo>
                <a:lnTo>
                  <a:pt x="441" y="176"/>
                </a:lnTo>
                <a:lnTo>
                  <a:pt x="450" y="183"/>
                </a:lnTo>
                <a:lnTo>
                  <a:pt x="458" y="191"/>
                </a:lnTo>
                <a:lnTo>
                  <a:pt x="466" y="201"/>
                </a:lnTo>
                <a:lnTo>
                  <a:pt x="473" y="211"/>
                </a:lnTo>
                <a:lnTo>
                  <a:pt x="480" y="221"/>
                </a:lnTo>
                <a:lnTo>
                  <a:pt x="485" y="231"/>
                </a:lnTo>
                <a:lnTo>
                  <a:pt x="490" y="242"/>
                </a:lnTo>
                <a:lnTo>
                  <a:pt x="495" y="254"/>
                </a:lnTo>
                <a:lnTo>
                  <a:pt x="498" y="266"/>
                </a:lnTo>
                <a:lnTo>
                  <a:pt x="501" y="278"/>
                </a:lnTo>
                <a:lnTo>
                  <a:pt x="503" y="291"/>
                </a:lnTo>
                <a:lnTo>
                  <a:pt x="504" y="305"/>
                </a:lnTo>
                <a:lnTo>
                  <a:pt x="505" y="321"/>
                </a:lnTo>
                <a:lnTo>
                  <a:pt x="505" y="47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Freeform 13">
            <a:extLst>
              <a:ext uri="{FF2B5EF4-FFF2-40B4-BE49-F238E27FC236}">
                <a16:creationId xmlns:a16="http://schemas.microsoft.com/office/drawing/2014/main" id="{00000000-0008-0000-1000-00000C000000}"/>
              </a:ext>
            </a:extLst>
          </xdr:cNvPr>
          <xdr:cNvSpPr>
            <a:spLocks/>
          </xdr:cNvSpPr>
        </xdr:nvSpPr>
        <xdr:spPr bwMode="auto">
          <a:xfrm>
            <a:off x="988" y="175"/>
            <a:ext cx="10" cy="15"/>
          </a:xfrm>
          <a:custGeom>
            <a:avLst/>
            <a:gdLst>
              <a:gd name="T0" fmla="*/ 262 w 715"/>
              <a:gd name="T1" fmla="*/ 721 h 1134"/>
              <a:gd name="T2" fmla="*/ 268 w 715"/>
              <a:gd name="T3" fmla="*/ 741 h 1134"/>
              <a:gd name="T4" fmla="*/ 270 w 715"/>
              <a:gd name="T5" fmla="*/ 756 h 1134"/>
              <a:gd name="T6" fmla="*/ 267 w 715"/>
              <a:gd name="T7" fmla="*/ 772 h 1134"/>
              <a:gd name="T8" fmla="*/ 258 w 715"/>
              <a:gd name="T9" fmla="*/ 792 h 1134"/>
              <a:gd name="T10" fmla="*/ 239 w 715"/>
              <a:gd name="T11" fmla="*/ 827 h 1134"/>
              <a:gd name="T12" fmla="*/ 215 w 715"/>
              <a:gd name="T13" fmla="*/ 860 h 1134"/>
              <a:gd name="T14" fmla="*/ 189 w 715"/>
              <a:gd name="T15" fmla="*/ 888 h 1134"/>
              <a:gd name="T16" fmla="*/ 163 w 715"/>
              <a:gd name="T17" fmla="*/ 913 h 1134"/>
              <a:gd name="T18" fmla="*/ 135 w 715"/>
              <a:gd name="T19" fmla="*/ 934 h 1134"/>
              <a:gd name="T20" fmla="*/ 106 w 715"/>
              <a:gd name="T21" fmla="*/ 951 h 1134"/>
              <a:gd name="T22" fmla="*/ 78 w 715"/>
              <a:gd name="T23" fmla="*/ 964 h 1134"/>
              <a:gd name="T24" fmla="*/ 51 w 715"/>
              <a:gd name="T25" fmla="*/ 973 h 1134"/>
              <a:gd name="T26" fmla="*/ 117 w 715"/>
              <a:gd name="T27" fmla="*/ 1130 h 1134"/>
              <a:gd name="T28" fmla="*/ 160 w 715"/>
              <a:gd name="T29" fmla="*/ 1116 h 1134"/>
              <a:gd name="T30" fmla="*/ 197 w 715"/>
              <a:gd name="T31" fmla="*/ 1098 h 1134"/>
              <a:gd name="T32" fmla="*/ 223 w 715"/>
              <a:gd name="T33" fmla="*/ 1083 h 1134"/>
              <a:gd name="T34" fmla="*/ 251 w 715"/>
              <a:gd name="T35" fmla="*/ 1064 h 1134"/>
              <a:gd name="T36" fmla="*/ 278 w 715"/>
              <a:gd name="T37" fmla="*/ 1041 h 1134"/>
              <a:gd name="T38" fmla="*/ 308 w 715"/>
              <a:gd name="T39" fmla="*/ 1010 h 1134"/>
              <a:gd name="T40" fmla="*/ 340 w 715"/>
              <a:gd name="T41" fmla="*/ 972 h 1134"/>
              <a:gd name="T42" fmla="*/ 370 w 715"/>
              <a:gd name="T43" fmla="*/ 928 h 1134"/>
              <a:gd name="T44" fmla="*/ 400 w 715"/>
              <a:gd name="T45" fmla="*/ 876 h 1134"/>
              <a:gd name="T46" fmla="*/ 429 w 715"/>
              <a:gd name="T47" fmla="*/ 818 h 1134"/>
              <a:gd name="T48" fmla="*/ 458 w 715"/>
              <a:gd name="T49" fmla="*/ 750 h 1134"/>
              <a:gd name="T50" fmla="*/ 488 w 715"/>
              <a:gd name="T51" fmla="*/ 675 h 1134"/>
              <a:gd name="T52" fmla="*/ 518 w 715"/>
              <a:gd name="T53" fmla="*/ 589 h 1134"/>
              <a:gd name="T54" fmla="*/ 715 w 715"/>
              <a:gd name="T55" fmla="*/ 0 h 1134"/>
              <a:gd name="T56" fmla="*/ 410 w 715"/>
              <a:gd name="T57" fmla="*/ 422 h 1134"/>
              <a:gd name="T58" fmla="*/ 391 w 715"/>
              <a:gd name="T59" fmla="*/ 499 h 1134"/>
              <a:gd name="T60" fmla="*/ 373 w 715"/>
              <a:gd name="T61" fmla="*/ 572 h 1134"/>
              <a:gd name="T62" fmla="*/ 360 w 715"/>
              <a:gd name="T63" fmla="*/ 536 h 1134"/>
              <a:gd name="T64" fmla="*/ 341 w 715"/>
              <a:gd name="T65" fmla="*/ 460 h 1134"/>
              <a:gd name="T66" fmla="*/ 206 w 715"/>
              <a:gd name="T67" fmla="*/ 0 h 1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715" h="1134">
                <a:moveTo>
                  <a:pt x="0" y="0"/>
                </a:moveTo>
                <a:lnTo>
                  <a:pt x="262" y="721"/>
                </a:lnTo>
                <a:lnTo>
                  <a:pt x="265" y="732"/>
                </a:lnTo>
                <a:lnTo>
                  <a:pt x="268" y="741"/>
                </a:lnTo>
                <a:lnTo>
                  <a:pt x="269" y="749"/>
                </a:lnTo>
                <a:lnTo>
                  <a:pt x="270" y="756"/>
                </a:lnTo>
                <a:lnTo>
                  <a:pt x="269" y="763"/>
                </a:lnTo>
                <a:lnTo>
                  <a:pt x="267" y="772"/>
                </a:lnTo>
                <a:lnTo>
                  <a:pt x="263" y="781"/>
                </a:lnTo>
                <a:lnTo>
                  <a:pt x="258" y="792"/>
                </a:lnTo>
                <a:lnTo>
                  <a:pt x="249" y="810"/>
                </a:lnTo>
                <a:lnTo>
                  <a:pt x="239" y="827"/>
                </a:lnTo>
                <a:lnTo>
                  <a:pt x="228" y="844"/>
                </a:lnTo>
                <a:lnTo>
                  <a:pt x="215" y="860"/>
                </a:lnTo>
                <a:lnTo>
                  <a:pt x="202" y="874"/>
                </a:lnTo>
                <a:lnTo>
                  <a:pt x="189" y="888"/>
                </a:lnTo>
                <a:lnTo>
                  <a:pt x="176" y="901"/>
                </a:lnTo>
                <a:lnTo>
                  <a:pt x="163" y="913"/>
                </a:lnTo>
                <a:lnTo>
                  <a:pt x="149" y="924"/>
                </a:lnTo>
                <a:lnTo>
                  <a:pt x="135" y="934"/>
                </a:lnTo>
                <a:lnTo>
                  <a:pt x="121" y="943"/>
                </a:lnTo>
                <a:lnTo>
                  <a:pt x="106" y="951"/>
                </a:lnTo>
                <a:lnTo>
                  <a:pt x="92" y="958"/>
                </a:lnTo>
                <a:lnTo>
                  <a:pt x="78" y="964"/>
                </a:lnTo>
                <a:lnTo>
                  <a:pt x="64" y="969"/>
                </a:lnTo>
                <a:lnTo>
                  <a:pt x="51" y="973"/>
                </a:lnTo>
                <a:lnTo>
                  <a:pt x="99" y="1134"/>
                </a:lnTo>
                <a:lnTo>
                  <a:pt x="117" y="1130"/>
                </a:lnTo>
                <a:lnTo>
                  <a:pt x="137" y="1124"/>
                </a:lnTo>
                <a:lnTo>
                  <a:pt x="160" y="1116"/>
                </a:lnTo>
                <a:lnTo>
                  <a:pt x="184" y="1105"/>
                </a:lnTo>
                <a:lnTo>
                  <a:pt x="197" y="1098"/>
                </a:lnTo>
                <a:lnTo>
                  <a:pt x="210" y="1091"/>
                </a:lnTo>
                <a:lnTo>
                  <a:pt x="223" y="1083"/>
                </a:lnTo>
                <a:lnTo>
                  <a:pt x="237" y="1074"/>
                </a:lnTo>
                <a:lnTo>
                  <a:pt x="251" y="1064"/>
                </a:lnTo>
                <a:lnTo>
                  <a:pt x="264" y="1053"/>
                </a:lnTo>
                <a:lnTo>
                  <a:pt x="278" y="1041"/>
                </a:lnTo>
                <a:lnTo>
                  <a:pt x="292" y="1027"/>
                </a:lnTo>
                <a:lnTo>
                  <a:pt x="308" y="1010"/>
                </a:lnTo>
                <a:lnTo>
                  <a:pt x="324" y="992"/>
                </a:lnTo>
                <a:lnTo>
                  <a:pt x="340" y="972"/>
                </a:lnTo>
                <a:lnTo>
                  <a:pt x="355" y="951"/>
                </a:lnTo>
                <a:lnTo>
                  <a:pt x="370" y="928"/>
                </a:lnTo>
                <a:lnTo>
                  <a:pt x="385" y="902"/>
                </a:lnTo>
                <a:lnTo>
                  <a:pt x="400" y="876"/>
                </a:lnTo>
                <a:lnTo>
                  <a:pt x="414" y="848"/>
                </a:lnTo>
                <a:lnTo>
                  <a:pt x="429" y="818"/>
                </a:lnTo>
                <a:lnTo>
                  <a:pt x="443" y="786"/>
                </a:lnTo>
                <a:lnTo>
                  <a:pt x="458" y="750"/>
                </a:lnTo>
                <a:lnTo>
                  <a:pt x="473" y="714"/>
                </a:lnTo>
                <a:lnTo>
                  <a:pt x="488" y="675"/>
                </a:lnTo>
                <a:lnTo>
                  <a:pt x="503" y="633"/>
                </a:lnTo>
                <a:lnTo>
                  <a:pt x="518" y="589"/>
                </a:lnTo>
                <a:lnTo>
                  <a:pt x="534" y="542"/>
                </a:lnTo>
                <a:lnTo>
                  <a:pt x="715" y="0"/>
                </a:lnTo>
                <a:lnTo>
                  <a:pt x="518" y="0"/>
                </a:lnTo>
                <a:lnTo>
                  <a:pt x="410" y="422"/>
                </a:lnTo>
                <a:lnTo>
                  <a:pt x="400" y="460"/>
                </a:lnTo>
                <a:lnTo>
                  <a:pt x="391" y="499"/>
                </a:lnTo>
                <a:lnTo>
                  <a:pt x="382" y="536"/>
                </a:lnTo>
                <a:lnTo>
                  <a:pt x="373" y="572"/>
                </a:lnTo>
                <a:lnTo>
                  <a:pt x="368" y="572"/>
                </a:lnTo>
                <a:lnTo>
                  <a:pt x="360" y="536"/>
                </a:lnTo>
                <a:lnTo>
                  <a:pt x="351" y="499"/>
                </a:lnTo>
                <a:lnTo>
                  <a:pt x="341" y="460"/>
                </a:lnTo>
                <a:lnTo>
                  <a:pt x="330" y="422"/>
                </a:lnTo>
                <a:lnTo>
                  <a:pt x="206" y="0"/>
                </a:lnTo>
                <a:lnTo>
                  <a:pt x="0" y="0"/>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Freeform 14">
            <a:extLst>
              <a:ext uri="{FF2B5EF4-FFF2-40B4-BE49-F238E27FC236}">
                <a16:creationId xmlns:a16="http://schemas.microsoft.com/office/drawing/2014/main" id="{00000000-0008-0000-1000-00000D000000}"/>
              </a:ext>
            </a:extLst>
          </xdr:cNvPr>
          <xdr:cNvSpPr>
            <a:spLocks noEditPoints="1"/>
          </xdr:cNvSpPr>
        </xdr:nvSpPr>
        <xdr:spPr bwMode="auto">
          <a:xfrm>
            <a:off x="900" y="193"/>
            <a:ext cx="11" cy="15"/>
          </a:xfrm>
          <a:custGeom>
            <a:avLst/>
            <a:gdLst>
              <a:gd name="T0" fmla="*/ 579 w 861"/>
              <a:gd name="T1" fmla="*/ 784 h 1084"/>
              <a:gd name="T2" fmla="*/ 663 w 861"/>
              <a:gd name="T3" fmla="*/ 1084 h 1084"/>
              <a:gd name="T4" fmla="*/ 861 w 861"/>
              <a:gd name="T5" fmla="*/ 1084 h 1084"/>
              <a:gd name="T6" fmla="*/ 550 w 861"/>
              <a:gd name="T7" fmla="*/ 0 h 1084"/>
              <a:gd name="T8" fmla="*/ 316 w 861"/>
              <a:gd name="T9" fmla="*/ 0 h 1084"/>
              <a:gd name="T10" fmla="*/ 0 w 861"/>
              <a:gd name="T11" fmla="*/ 1084 h 1084"/>
              <a:gd name="T12" fmla="*/ 192 w 861"/>
              <a:gd name="T13" fmla="*/ 1084 h 1084"/>
              <a:gd name="T14" fmla="*/ 273 w 861"/>
              <a:gd name="T15" fmla="*/ 784 h 1084"/>
              <a:gd name="T16" fmla="*/ 579 w 861"/>
              <a:gd name="T17" fmla="*/ 784 h 1084"/>
              <a:gd name="T18" fmla="*/ 303 w 861"/>
              <a:gd name="T19" fmla="*/ 640 h 1084"/>
              <a:gd name="T20" fmla="*/ 376 w 861"/>
              <a:gd name="T21" fmla="*/ 378 h 1084"/>
              <a:gd name="T22" fmla="*/ 382 w 861"/>
              <a:gd name="T23" fmla="*/ 352 h 1084"/>
              <a:gd name="T24" fmla="*/ 388 w 861"/>
              <a:gd name="T25" fmla="*/ 325 h 1084"/>
              <a:gd name="T26" fmla="*/ 394 w 861"/>
              <a:gd name="T27" fmla="*/ 298 h 1084"/>
              <a:gd name="T28" fmla="*/ 401 w 861"/>
              <a:gd name="T29" fmla="*/ 270 h 1084"/>
              <a:gd name="T30" fmla="*/ 407 w 861"/>
              <a:gd name="T31" fmla="*/ 242 h 1084"/>
              <a:gd name="T32" fmla="*/ 413 w 861"/>
              <a:gd name="T33" fmla="*/ 214 h 1084"/>
              <a:gd name="T34" fmla="*/ 418 w 861"/>
              <a:gd name="T35" fmla="*/ 186 h 1084"/>
              <a:gd name="T36" fmla="*/ 424 w 861"/>
              <a:gd name="T37" fmla="*/ 160 h 1084"/>
              <a:gd name="T38" fmla="*/ 427 w 861"/>
              <a:gd name="T39" fmla="*/ 160 h 1084"/>
              <a:gd name="T40" fmla="*/ 433 w 861"/>
              <a:gd name="T41" fmla="*/ 186 h 1084"/>
              <a:gd name="T42" fmla="*/ 438 w 861"/>
              <a:gd name="T43" fmla="*/ 214 h 1084"/>
              <a:gd name="T44" fmla="*/ 444 w 861"/>
              <a:gd name="T45" fmla="*/ 241 h 1084"/>
              <a:gd name="T46" fmla="*/ 451 w 861"/>
              <a:gd name="T47" fmla="*/ 268 h 1084"/>
              <a:gd name="T48" fmla="*/ 457 w 861"/>
              <a:gd name="T49" fmla="*/ 296 h 1084"/>
              <a:gd name="T50" fmla="*/ 463 w 861"/>
              <a:gd name="T51" fmla="*/ 324 h 1084"/>
              <a:gd name="T52" fmla="*/ 470 w 861"/>
              <a:gd name="T53" fmla="*/ 352 h 1084"/>
              <a:gd name="T54" fmla="*/ 477 w 861"/>
              <a:gd name="T55" fmla="*/ 378 h 1084"/>
              <a:gd name="T56" fmla="*/ 550 w 861"/>
              <a:gd name="T57" fmla="*/ 640 h 1084"/>
              <a:gd name="T58" fmla="*/ 303 w 861"/>
              <a:gd name="T59" fmla="*/ 64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61" h="1084">
                <a:moveTo>
                  <a:pt x="579" y="784"/>
                </a:moveTo>
                <a:lnTo>
                  <a:pt x="663" y="1084"/>
                </a:lnTo>
                <a:lnTo>
                  <a:pt x="861" y="1084"/>
                </a:lnTo>
                <a:lnTo>
                  <a:pt x="550" y="0"/>
                </a:lnTo>
                <a:lnTo>
                  <a:pt x="316" y="0"/>
                </a:lnTo>
                <a:lnTo>
                  <a:pt x="0" y="1084"/>
                </a:lnTo>
                <a:lnTo>
                  <a:pt x="192" y="1084"/>
                </a:lnTo>
                <a:lnTo>
                  <a:pt x="273" y="784"/>
                </a:lnTo>
                <a:lnTo>
                  <a:pt x="579" y="784"/>
                </a:lnTo>
                <a:close/>
                <a:moveTo>
                  <a:pt x="303" y="640"/>
                </a:moveTo>
                <a:lnTo>
                  <a:pt x="376" y="378"/>
                </a:lnTo>
                <a:lnTo>
                  <a:pt x="382" y="352"/>
                </a:lnTo>
                <a:lnTo>
                  <a:pt x="388" y="325"/>
                </a:lnTo>
                <a:lnTo>
                  <a:pt x="394" y="298"/>
                </a:lnTo>
                <a:lnTo>
                  <a:pt x="401" y="270"/>
                </a:lnTo>
                <a:lnTo>
                  <a:pt x="407" y="242"/>
                </a:lnTo>
                <a:lnTo>
                  <a:pt x="413" y="214"/>
                </a:lnTo>
                <a:lnTo>
                  <a:pt x="418" y="186"/>
                </a:lnTo>
                <a:lnTo>
                  <a:pt x="424" y="160"/>
                </a:lnTo>
                <a:lnTo>
                  <a:pt x="427" y="160"/>
                </a:lnTo>
                <a:lnTo>
                  <a:pt x="433" y="186"/>
                </a:lnTo>
                <a:lnTo>
                  <a:pt x="438" y="214"/>
                </a:lnTo>
                <a:lnTo>
                  <a:pt x="444" y="241"/>
                </a:lnTo>
                <a:lnTo>
                  <a:pt x="451" y="268"/>
                </a:lnTo>
                <a:lnTo>
                  <a:pt x="457" y="296"/>
                </a:lnTo>
                <a:lnTo>
                  <a:pt x="463" y="324"/>
                </a:lnTo>
                <a:lnTo>
                  <a:pt x="470" y="352"/>
                </a:lnTo>
                <a:lnTo>
                  <a:pt x="477" y="378"/>
                </a:lnTo>
                <a:lnTo>
                  <a:pt x="550" y="640"/>
                </a:lnTo>
                <a:lnTo>
                  <a:pt x="303" y="64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4" name="Freeform 15">
            <a:extLst>
              <a:ext uri="{FF2B5EF4-FFF2-40B4-BE49-F238E27FC236}">
                <a16:creationId xmlns:a16="http://schemas.microsoft.com/office/drawing/2014/main" id="{00000000-0008-0000-1000-00000E000000}"/>
              </a:ext>
            </a:extLst>
          </xdr:cNvPr>
          <xdr:cNvSpPr>
            <a:spLocks/>
          </xdr:cNvSpPr>
        </xdr:nvSpPr>
        <xdr:spPr bwMode="auto">
          <a:xfrm>
            <a:off x="913" y="197"/>
            <a:ext cx="5" cy="11"/>
          </a:xfrm>
          <a:custGeom>
            <a:avLst/>
            <a:gdLst>
              <a:gd name="T0" fmla="*/ 6 w 415"/>
              <a:gd name="T1" fmla="*/ 800 h 800"/>
              <a:gd name="T2" fmla="*/ 195 w 415"/>
              <a:gd name="T3" fmla="*/ 800 h 800"/>
              <a:gd name="T4" fmla="*/ 195 w 415"/>
              <a:gd name="T5" fmla="*/ 391 h 800"/>
              <a:gd name="T6" fmla="*/ 195 w 415"/>
              <a:gd name="T7" fmla="*/ 373 h 800"/>
              <a:gd name="T8" fmla="*/ 196 w 415"/>
              <a:gd name="T9" fmla="*/ 356 h 800"/>
              <a:gd name="T10" fmla="*/ 198 w 415"/>
              <a:gd name="T11" fmla="*/ 341 h 800"/>
              <a:gd name="T12" fmla="*/ 200 w 415"/>
              <a:gd name="T13" fmla="*/ 327 h 800"/>
              <a:gd name="T14" fmla="*/ 204 w 415"/>
              <a:gd name="T15" fmla="*/ 311 h 800"/>
              <a:gd name="T16" fmla="*/ 209 w 415"/>
              <a:gd name="T17" fmla="*/ 296 h 800"/>
              <a:gd name="T18" fmla="*/ 215 w 415"/>
              <a:gd name="T19" fmla="*/ 280 h 800"/>
              <a:gd name="T20" fmla="*/ 222 w 415"/>
              <a:gd name="T21" fmla="*/ 267 h 800"/>
              <a:gd name="T22" fmla="*/ 230 w 415"/>
              <a:gd name="T23" fmla="*/ 254 h 800"/>
              <a:gd name="T24" fmla="*/ 238 w 415"/>
              <a:gd name="T25" fmla="*/ 242 h 800"/>
              <a:gd name="T26" fmla="*/ 248 w 415"/>
              <a:gd name="T27" fmla="*/ 231 h 800"/>
              <a:gd name="T28" fmla="*/ 258 w 415"/>
              <a:gd name="T29" fmla="*/ 221 h 800"/>
              <a:gd name="T30" fmla="*/ 269 w 415"/>
              <a:gd name="T31" fmla="*/ 212 h 800"/>
              <a:gd name="T32" fmla="*/ 281 w 415"/>
              <a:gd name="T33" fmla="*/ 205 h 800"/>
              <a:gd name="T34" fmla="*/ 293 w 415"/>
              <a:gd name="T35" fmla="*/ 198 h 800"/>
              <a:gd name="T36" fmla="*/ 306 w 415"/>
              <a:gd name="T37" fmla="*/ 193 h 800"/>
              <a:gd name="T38" fmla="*/ 320 w 415"/>
              <a:gd name="T39" fmla="*/ 188 h 800"/>
              <a:gd name="T40" fmla="*/ 334 w 415"/>
              <a:gd name="T41" fmla="*/ 185 h 800"/>
              <a:gd name="T42" fmla="*/ 349 w 415"/>
              <a:gd name="T43" fmla="*/ 183 h 800"/>
              <a:gd name="T44" fmla="*/ 364 w 415"/>
              <a:gd name="T45" fmla="*/ 182 h 800"/>
              <a:gd name="T46" fmla="*/ 379 w 415"/>
              <a:gd name="T47" fmla="*/ 183 h 800"/>
              <a:gd name="T48" fmla="*/ 393 w 415"/>
              <a:gd name="T49" fmla="*/ 184 h 800"/>
              <a:gd name="T50" fmla="*/ 404 w 415"/>
              <a:gd name="T51" fmla="*/ 185 h 800"/>
              <a:gd name="T52" fmla="*/ 415 w 415"/>
              <a:gd name="T53" fmla="*/ 187 h 800"/>
              <a:gd name="T54" fmla="*/ 415 w 415"/>
              <a:gd name="T55" fmla="*/ 3 h 800"/>
              <a:gd name="T56" fmla="*/ 406 w 415"/>
              <a:gd name="T57" fmla="*/ 2 h 800"/>
              <a:gd name="T58" fmla="*/ 396 w 415"/>
              <a:gd name="T59" fmla="*/ 1 h 800"/>
              <a:gd name="T60" fmla="*/ 385 w 415"/>
              <a:gd name="T61" fmla="*/ 0 h 800"/>
              <a:gd name="T62" fmla="*/ 372 w 415"/>
              <a:gd name="T63" fmla="*/ 0 h 800"/>
              <a:gd name="T64" fmla="*/ 358 w 415"/>
              <a:gd name="T65" fmla="*/ 1 h 800"/>
              <a:gd name="T66" fmla="*/ 343 w 415"/>
              <a:gd name="T67" fmla="*/ 3 h 800"/>
              <a:gd name="T68" fmla="*/ 329 w 415"/>
              <a:gd name="T69" fmla="*/ 6 h 800"/>
              <a:gd name="T70" fmla="*/ 314 w 415"/>
              <a:gd name="T71" fmla="*/ 10 h 800"/>
              <a:gd name="T72" fmla="*/ 300 w 415"/>
              <a:gd name="T73" fmla="*/ 16 h 800"/>
              <a:gd name="T74" fmla="*/ 286 w 415"/>
              <a:gd name="T75" fmla="*/ 23 h 800"/>
              <a:gd name="T76" fmla="*/ 273 w 415"/>
              <a:gd name="T77" fmla="*/ 31 h 800"/>
              <a:gd name="T78" fmla="*/ 259 w 415"/>
              <a:gd name="T79" fmla="*/ 40 h 800"/>
              <a:gd name="T80" fmla="*/ 246 w 415"/>
              <a:gd name="T81" fmla="*/ 51 h 800"/>
              <a:gd name="T82" fmla="*/ 234 w 415"/>
              <a:gd name="T83" fmla="*/ 63 h 800"/>
              <a:gd name="T84" fmla="*/ 223 w 415"/>
              <a:gd name="T85" fmla="*/ 76 h 800"/>
              <a:gd name="T86" fmla="*/ 212 w 415"/>
              <a:gd name="T87" fmla="*/ 89 h 800"/>
              <a:gd name="T88" fmla="*/ 202 w 415"/>
              <a:gd name="T89" fmla="*/ 104 h 800"/>
              <a:gd name="T90" fmla="*/ 193 w 415"/>
              <a:gd name="T91" fmla="*/ 120 h 800"/>
              <a:gd name="T92" fmla="*/ 185 w 415"/>
              <a:gd name="T93" fmla="*/ 138 h 800"/>
              <a:gd name="T94" fmla="*/ 178 w 415"/>
              <a:gd name="T95" fmla="*/ 156 h 800"/>
              <a:gd name="T96" fmla="*/ 171 w 415"/>
              <a:gd name="T97" fmla="*/ 156 h 800"/>
              <a:gd name="T98" fmla="*/ 163 w 415"/>
              <a:gd name="T99" fmla="*/ 16 h 800"/>
              <a:gd name="T100" fmla="*/ 0 w 415"/>
              <a:gd name="T101" fmla="*/ 16 h 800"/>
              <a:gd name="T102" fmla="*/ 1 w 415"/>
              <a:gd name="T103" fmla="*/ 43 h 800"/>
              <a:gd name="T104" fmla="*/ 2 w 415"/>
              <a:gd name="T105" fmla="*/ 70 h 800"/>
              <a:gd name="T106" fmla="*/ 3 w 415"/>
              <a:gd name="T107" fmla="*/ 99 h 800"/>
              <a:gd name="T108" fmla="*/ 4 w 415"/>
              <a:gd name="T109" fmla="*/ 128 h 800"/>
              <a:gd name="T110" fmla="*/ 5 w 415"/>
              <a:gd name="T111" fmla="*/ 159 h 800"/>
              <a:gd name="T112" fmla="*/ 5 w 415"/>
              <a:gd name="T113" fmla="*/ 191 h 800"/>
              <a:gd name="T114" fmla="*/ 6 w 415"/>
              <a:gd name="T115" fmla="*/ 224 h 800"/>
              <a:gd name="T116" fmla="*/ 6 w 415"/>
              <a:gd name="T117" fmla="*/ 259 h 800"/>
              <a:gd name="T118" fmla="*/ 6 w 415"/>
              <a:gd name="T119"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415" h="800">
                <a:moveTo>
                  <a:pt x="6" y="800"/>
                </a:moveTo>
                <a:lnTo>
                  <a:pt x="195" y="800"/>
                </a:lnTo>
                <a:lnTo>
                  <a:pt x="195" y="391"/>
                </a:lnTo>
                <a:lnTo>
                  <a:pt x="195" y="373"/>
                </a:lnTo>
                <a:lnTo>
                  <a:pt x="196" y="356"/>
                </a:lnTo>
                <a:lnTo>
                  <a:pt x="198" y="341"/>
                </a:lnTo>
                <a:lnTo>
                  <a:pt x="200" y="327"/>
                </a:lnTo>
                <a:lnTo>
                  <a:pt x="204" y="311"/>
                </a:lnTo>
                <a:lnTo>
                  <a:pt x="209" y="296"/>
                </a:lnTo>
                <a:lnTo>
                  <a:pt x="215" y="280"/>
                </a:lnTo>
                <a:lnTo>
                  <a:pt x="222" y="267"/>
                </a:lnTo>
                <a:lnTo>
                  <a:pt x="230" y="254"/>
                </a:lnTo>
                <a:lnTo>
                  <a:pt x="238" y="242"/>
                </a:lnTo>
                <a:lnTo>
                  <a:pt x="248" y="231"/>
                </a:lnTo>
                <a:lnTo>
                  <a:pt x="258" y="221"/>
                </a:lnTo>
                <a:lnTo>
                  <a:pt x="269" y="212"/>
                </a:lnTo>
                <a:lnTo>
                  <a:pt x="281" y="205"/>
                </a:lnTo>
                <a:lnTo>
                  <a:pt x="293" y="198"/>
                </a:lnTo>
                <a:lnTo>
                  <a:pt x="306" y="193"/>
                </a:lnTo>
                <a:lnTo>
                  <a:pt x="320" y="188"/>
                </a:lnTo>
                <a:lnTo>
                  <a:pt x="334" y="185"/>
                </a:lnTo>
                <a:lnTo>
                  <a:pt x="349" y="183"/>
                </a:lnTo>
                <a:lnTo>
                  <a:pt x="364" y="182"/>
                </a:lnTo>
                <a:lnTo>
                  <a:pt x="379" y="183"/>
                </a:lnTo>
                <a:lnTo>
                  <a:pt x="393" y="184"/>
                </a:lnTo>
                <a:lnTo>
                  <a:pt x="404" y="185"/>
                </a:lnTo>
                <a:lnTo>
                  <a:pt x="415" y="187"/>
                </a:lnTo>
                <a:lnTo>
                  <a:pt x="415" y="3"/>
                </a:lnTo>
                <a:lnTo>
                  <a:pt x="406" y="2"/>
                </a:lnTo>
                <a:lnTo>
                  <a:pt x="396" y="1"/>
                </a:lnTo>
                <a:lnTo>
                  <a:pt x="385" y="0"/>
                </a:lnTo>
                <a:lnTo>
                  <a:pt x="372" y="0"/>
                </a:lnTo>
                <a:lnTo>
                  <a:pt x="358" y="1"/>
                </a:lnTo>
                <a:lnTo>
                  <a:pt x="343" y="3"/>
                </a:lnTo>
                <a:lnTo>
                  <a:pt x="329" y="6"/>
                </a:lnTo>
                <a:lnTo>
                  <a:pt x="314" y="10"/>
                </a:lnTo>
                <a:lnTo>
                  <a:pt x="300" y="16"/>
                </a:lnTo>
                <a:lnTo>
                  <a:pt x="286" y="23"/>
                </a:lnTo>
                <a:lnTo>
                  <a:pt x="273" y="31"/>
                </a:lnTo>
                <a:lnTo>
                  <a:pt x="259" y="40"/>
                </a:lnTo>
                <a:lnTo>
                  <a:pt x="246" y="51"/>
                </a:lnTo>
                <a:lnTo>
                  <a:pt x="234" y="63"/>
                </a:lnTo>
                <a:lnTo>
                  <a:pt x="223" y="76"/>
                </a:lnTo>
                <a:lnTo>
                  <a:pt x="212" y="89"/>
                </a:lnTo>
                <a:lnTo>
                  <a:pt x="202" y="104"/>
                </a:lnTo>
                <a:lnTo>
                  <a:pt x="193" y="120"/>
                </a:lnTo>
                <a:lnTo>
                  <a:pt x="185" y="138"/>
                </a:lnTo>
                <a:lnTo>
                  <a:pt x="178" y="156"/>
                </a:lnTo>
                <a:lnTo>
                  <a:pt x="171" y="156"/>
                </a:lnTo>
                <a:lnTo>
                  <a:pt x="163" y="16"/>
                </a:lnTo>
                <a:lnTo>
                  <a:pt x="0" y="16"/>
                </a:lnTo>
                <a:lnTo>
                  <a:pt x="1" y="43"/>
                </a:lnTo>
                <a:lnTo>
                  <a:pt x="2" y="70"/>
                </a:lnTo>
                <a:lnTo>
                  <a:pt x="3" y="99"/>
                </a:lnTo>
                <a:lnTo>
                  <a:pt x="4" y="128"/>
                </a:lnTo>
                <a:lnTo>
                  <a:pt x="5" y="159"/>
                </a:lnTo>
                <a:lnTo>
                  <a:pt x="5" y="191"/>
                </a:lnTo>
                <a:lnTo>
                  <a:pt x="6" y="224"/>
                </a:lnTo>
                <a:lnTo>
                  <a:pt x="6" y="259"/>
                </a:lnTo>
                <a:lnTo>
                  <a:pt x="6" y="80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5" name="Freeform 16">
            <a:extLst>
              <a:ext uri="{FF2B5EF4-FFF2-40B4-BE49-F238E27FC236}">
                <a16:creationId xmlns:a16="http://schemas.microsoft.com/office/drawing/2014/main" id="{00000000-0008-0000-1000-00000F000000}"/>
              </a:ext>
            </a:extLst>
          </xdr:cNvPr>
          <xdr:cNvSpPr>
            <a:spLocks/>
          </xdr:cNvSpPr>
        </xdr:nvSpPr>
        <xdr:spPr bwMode="auto">
          <a:xfrm>
            <a:off x="920" y="194"/>
            <a:ext cx="6" cy="14"/>
          </a:xfrm>
          <a:custGeom>
            <a:avLst/>
            <a:gdLst>
              <a:gd name="T0" fmla="*/ 105 w 467"/>
              <a:gd name="T1" fmla="*/ 199 h 997"/>
              <a:gd name="T2" fmla="*/ 0 w 467"/>
              <a:gd name="T3" fmla="*/ 339 h 997"/>
              <a:gd name="T4" fmla="*/ 105 w 467"/>
              <a:gd name="T5" fmla="*/ 721 h 997"/>
              <a:gd name="T6" fmla="*/ 109 w 467"/>
              <a:gd name="T7" fmla="*/ 793 h 997"/>
              <a:gd name="T8" fmla="*/ 114 w 467"/>
              <a:gd name="T9" fmla="*/ 824 h 997"/>
              <a:gd name="T10" fmla="*/ 120 w 467"/>
              <a:gd name="T11" fmla="*/ 853 h 997"/>
              <a:gd name="T12" fmla="*/ 129 w 467"/>
              <a:gd name="T13" fmla="*/ 878 h 997"/>
              <a:gd name="T14" fmla="*/ 139 w 467"/>
              <a:gd name="T15" fmla="*/ 900 h 997"/>
              <a:gd name="T16" fmla="*/ 151 w 467"/>
              <a:gd name="T17" fmla="*/ 920 h 997"/>
              <a:gd name="T18" fmla="*/ 166 w 467"/>
              <a:gd name="T19" fmla="*/ 937 h 997"/>
              <a:gd name="T20" fmla="*/ 180 w 467"/>
              <a:gd name="T21" fmla="*/ 951 h 997"/>
              <a:gd name="T22" fmla="*/ 196 w 467"/>
              <a:gd name="T23" fmla="*/ 964 h 997"/>
              <a:gd name="T24" fmla="*/ 214 w 467"/>
              <a:gd name="T25" fmla="*/ 974 h 997"/>
              <a:gd name="T26" fmla="*/ 234 w 467"/>
              <a:gd name="T27" fmla="*/ 982 h 997"/>
              <a:gd name="T28" fmla="*/ 255 w 467"/>
              <a:gd name="T29" fmla="*/ 989 h 997"/>
              <a:gd name="T30" fmla="*/ 277 w 467"/>
              <a:gd name="T31" fmla="*/ 993 h 997"/>
              <a:gd name="T32" fmla="*/ 325 w 467"/>
              <a:gd name="T33" fmla="*/ 997 h 997"/>
              <a:gd name="T34" fmla="*/ 366 w 467"/>
              <a:gd name="T35" fmla="*/ 996 h 997"/>
              <a:gd name="T36" fmla="*/ 403 w 467"/>
              <a:gd name="T37" fmla="*/ 992 h 997"/>
              <a:gd name="T38" fmla="*/ 434 w 467"/>
              <a:gd name="T39" fmla="*/ 986 h 997"/>
              <a:gd name="T40" fmla="*/ 459 w 467"/>
              <a:gd name="T41" fmla="*/ 980 h 997"/>
              <a:gd name="T42" fmla="*/ 439 w 467"/>
              <a:gd name="T43" fmla="*/ 837 h 997"/>
              <a:gd name="T44" fmla="*/ 406 w 467"/>
              <a:gd name="T45" fmla="*/ 841 h 997"/>
              <a:gd name="T46" fmla="*/ 374 w 467"/>
              <a:gd name="T47" fmla="*/ 841 h 997"/>
              <a:gd name="T48" fmla="*/ 352 w 467"/>
              <a:gd name="T49" fmla="*/ 837 h 997"/>
              <a:gd name="T50" fmla="*/ 335 w 467"/>
              <a:gd name="T51" fmla="*/ 828 h 997"/>
              <a:gd name="T52" fmla="*/ 320 w 467"/>
              <a:gd name="T53" fmla="*/ 816 h 997"/>
              <a:gd name="T54" fmla="*/ 308 w 467"/>
              <a:gd name="T55" fmla="*/ 799 h 997"/>
              <a:gd name="T56" fmla="*/ 300 w 467"/>
              <a:gd name="T57" fmla="*/ 778 h 997"/>
              <a:gd name="T58" fmla="*/ 294 w 467"/>
              <a:gd name="T59" fmla="*/ 752 h 997"/>
              <a:gd name="T60" fmla="*/ 292 w 467"/>
              <a:gd name="T61" fmla="*/ 722 h 997"/>
              <a:gd name="T62" fmla="*/ 291 w 467"/>
              <a:gd name="T63" fmla="*/ 339 h 997"/>
              <a:gd name="T64" fmla="*/ 467 w 467"/>
              <a:gd name="T65" fmla="*/ 199 h 997"/>
              <a:gd name="T66" fmla="*/ 291 w 467"/>
              <a:gd name="T67" fmla="*/ 0 h 9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997">
                <a:moveTo>
                  <a:pt x="105" y="56"/>
                </a:moveTo>
                <a:lnTo>
                  <a:pt x="105" y="199"/>
                </a:lnTo>
                <a:lnTo>
                  <a:pt x="0" y="199"/>
                </a:lnTo>
                <a:lnTo>
                  <a:pt x="0" y="339"/>
                </a:lnTo>
                <a:lnTo>
                  <a:pt x="105" y="339"/>
                </a:lnTo>
                <a:lnTo>
                  <a:pt x="105" y="721"/>
                </a:lnTo>
                <a:lnTo>
                  <a:pt x="106" y="759"/>
                </a:lnTo>
                <a:lnTo>
                  <a:pt x="109" y="793"/>
                </a:lnTo>
                <a:lnTo>
                  <a:pt x="111" y="809"/>
                </a:lnTo>
                <a:lnTo>
                  <a:pt x="114" y="824"/>
                </a:lnTo>
                <a:lnTo>
                  <a:pt x="117" y="839"/>
                </a:lnTo>
                <a:lnTo>
                  <a:pt x="120" y="853"/>
                </a:lnTo>
                <a:lnTo>
                  <a:pt x="124" y="866"/>
                </a:lnTo>
                <a:lnTo>
                  <a:pt x="129" y="878"/>
                </a:lnTo>
                <a:lnTo>
                  <a:pt x="133" y="889"/>
                </a:lnTo>
                <a:lnTo>
                  <a:pt x="139" y="900"/>
                </a:lnTo>
                <a:lnTo>
                  <a:pt x="145" y="910"/>
                </a:lnTo>
                <a:lnTo>
                  <a:pt x="151" y="920"/>
                </a:lnTo>
                <a:lnTo>
                  <a:pt x="158" y="929"/>
                </a:lnTo>
                <a:lnTo>
                  <a:pt x="166" y="937"/>
                </a:lnTo>
                <a:lnTo>
                  <a:pt x="173" y="944"/>
                </a:lnTo>
                <a:lnTo>
                  <a:pt x="180" y="951"/>
                </a:lnTo>
                <a:lnTo>
                  <a:pt x="188" y="958"/>
                </a:lnTo>
                <a:lnTo>
                  <a:pt x="196" y="964"/>
                </a:lnTo>
                <a:lnTo>
                  <a:pt x="205" y="969"/>
                </a:lnTo>
                <a:lnTo>
                  <a:pt x="214" y="974"/>
                </a:lnTo>
                <a:lnTo>
                  <a:pt x="224" y="978"/>
                </a:lnTo>
                <a:lnTo>
                  <a:pt x="234" y="982"/>
                </a:lnTo>
                <a:lnTo>
                  <a:pt x="244" y="986"/>
                </a:lnTo>
                <a:lnTo>
                  <a:pt x="255" y="989"/>
                </a:lnTo>
                <a:lnTo>
                  <a:pt x="266" y="991"/>
                </a:lnTo>
                <a:lnTo>
                  <a:pt x="277" y="993"/>
                </a:lnTo>
                <a:lnTo>
                  <a:pt x="300" y="996"/>
                </a:lnTo>
                <a:lnTo>
                  <a:pt x="325" y="997"/>
                </a:lnTo>
                <a:lnTo>
                  <a:pt x="346" y="997"/>
                </a:lnTo>
                <a:lnTo>
                  <a:pt x="366" y="996"/>
                </a:lnTo>
                <a:lnTo>
                  <a:pt x="385" y="994"/>
                </a:lnTo>
                <a:lnTo>
                  <a:pt x="403" y="992"/>
                </a:lnTo>
                <a:lnTo>
                  <a:pt x="419" y="989"/>
                </a:lnTo>
                <a:lnTo>
                  <a:pt x="434" y="986"/>
                </a:lnTo>
                <a:lnTo>
                  <a:pt x="447" y="983"/>
                </a:lnTo>
                <a:lnTo>
                  <a:pt x="459" y="980"/>
                </a:lnTo>
                <a:lnTo>
                  <a:pt x="454" y="834"/>
                </a:lnTo>
                <a:lnTo>
                  <a:pt x="439" y="837"/>
                </a:lnTo>
                <a:lnTo>
                  <a:pt x="423" y="840"/>
                </a:lnTo>
                <a:lnTo>
                  <a:pt x="406" y="841"/>
                </a:lnTo>
                <a:lnTo>
                  <a:pt x="385" y="841"/>
                </a:lnTo>
                <a:lnTo>
                  <a:pt x="374" y="841"/>
                </a:lnTo>
                <a:lnTo>
                  <a:pt x="363" y="840"/>
                </a:lnTo>
                <a:lnTo>
                  <a:pt x="352" y="837"/>
                </a:lnTo>
                <a:lnTo>
                  <a:pt x="343" y="834"/>
                </a:lnTo>
                <a:lnTo>
                  <a:pt x="335" y="828"/>
                </a:lnTo>
                <a:lnTo>
                  <a:pt x="327" y="822"/>
                </a:lnTo>
                <a:lnTo>
                  <a:pt x="320" y="816"/>
                </a:lnTo>
                <a:lnTo>
                  <a:pt x="314" y="808"/>
                </a:lnTo>
                <a:lnTo>
                  <a:pt x="308" y="799"/>
                </a:lnTo>
                <a:lnTo>
                  <a:pt x="304" y="789"/>
                </a:lnTo>
                <a:lnTo>
                  <a:pt x="300" y="778"/>
                </a:lnTo>
                <a:lnTo>
                  <a:pt x="297" y="766"/>
                </a:lnTo>
                <a:lnTo>
                  <a:pt x="294" y="752"/>
                </a:lnTo>
                <a:lnTo>
                  <a:pt x="293" y="738"/>
                </a:lnTo>
                <a:lnTo>
                  <a:pt x="292" y="722"/>
                </a:lnTo>
                <a:lnTo>
                  <a:pt x="291" y="704"/>
                </a:lnTo>
                <a:lnTo>
                  <a:pt x="291" y="339"/>
                </a:lnTo>
                <a:lnTo>
                  <a:pt x="467" y="339"/>
                </a:lnTo>
                <a:lnTo>
                  <a:pt x="467" y="199"/>
                </a:lnTo>
                <a:lnTo>
                  <a:pt x="291" y="199"/>
                </a:lnTo>
                <a:lnTo>
                  <a:pt x="291" y="0"/>
                </a:lnTo>
                <a:lnTo>
                  <a:pt x="105" y="56"/>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 name="Freeform 17">
            <a:extLst>
              <a:ext uri="{FF2B5EF4-FFF2-40B4-BE49-F238E27FC236}">
                <a16:creationId xmlns:a16="http://schemas.microsoft.com/office/drawing/2014/main" id="{00000000-0008-0000-1000-000010000000}"/>
              </a:ext>
            </a:extLst>
          </xdr:cNvPr>
          <xdr:cNvSpPr>
            <a:spLocks/>
          </xdr:cNvSpPr>
        </xdr:nvSpPr>
        <xdr:spPr bwMode="auto">
          <a:xfrm>
            <a:off x="927" y="197"/>
            <a:ext cx="7" cy="11"/>
          </a:xfrm>
          <a:custGeom>
            <a:avLst/>
            <a:gdLst>
              <a:gd name="T0" fmla="*/ 31 w 513"/>
              <a:gd name="T1" fmla="*/ 779 h 814"/>
              <a:gd name="T2" fmla="*/ 123 w 513"/>
              <a:gd name="T3" fmla="*/ 806 h 814"/>
              <a:gd name="T4" fmla="*/ 232 w 513"/>
              <a:gd name="T5" fmla="*/ 814 h 814"/>
              <a:gd name="T6" fmla="*/ 297 w 513"/>
              <a:gd name="T7" fmla="*/ 807 h 814"/>
              <a:gd name="T8" fmla="*/ 354 w 513"/>
              <a:gd name="T9" fmla="*/ 792 h 814"/>
              <a:gd name="T10" fmla="*/ 404 w 513"/>
              <a:gd name="T11" fmla="*/ 769 h 814"/>
              <a:gd name="T12" fmla="*/ 444 w 513"/>
              <a:gd name="T13" fmla="*/ 739 h 814"/>
              <a:gd name="T14" fmla="*/ 476 w 513"/>
              <a:gd name="T15" fmla="*/ 702 h 814"/>
              <a:gd name="T16" fmla="*/ 498 w 513"/>
              <a:gd name="T17" fmla="*/ 659 h 814"/>
              <a:gd name="T18" fmla="*/ 510 w 513"/>
              <a:gd name="T19" fmla="*/ 610 h 814"/>
              <a:gd name="T20" fmla="*/ 513 w 513"/>
              <a:gd name="T21" fmla="*/ 550 h 814"/>
              <a:gd name="T22" fmla="*/ 495 w 513"/>
              <a:gd name="T23" fmla="*/ 477 h 814"/>
              <a:gd name="T24" fmla="*/ 453 w 513"/>
              <a:gd name="T25" fmla="*/ 416 h 814"/>
              <a:gd name="T26" fmla="*/ 387 w 513"/>
              <a:gd name="T27" fmla="*/ 364 h 814"/>
              <a:gd name="T28" fmla="*/ 288 w 513"/>
              <a:gd name="T29" fmla="*/ 318 h 814"/>
              <a:gd name="T30" fmla="*/ 232 w 513"/>
              <a:gd name="T31" fmla="*/ 287 h 814"/>
              <a:gd name="T32" fmla="*/ 207 w 513"/>
              <a:gd name="T33" fmla="*/ 260 h 814"/>
              <a:gd name="T34" fmla="*/ 197 w 513"/>
              <a:gd name="T35" fmla="*/ 229 h 814"/>
              <a:gd name="T36" fmla="*/ 200 w 513"/>
              <a:gd name="T37" fmla="*/ 196 h 814"/>
              <a:gd name="T38" fmla="*/ 216 w 513"/>
              <a:gd name="T39" fmla="*/ 168 h 814"/>
              <a:gd name="T40" fmla="*/ 245 w 513"/>
              <a:gd name="T41" fmla="*/ 148 h 814"/>
              <a:gd name="T42" fmla="*/ 286 w 513"/>
              <a:gd name="T43" fmla="*/ 139 h 814"/>
              <a:gd name="T44" fmla="*/ 363 w 513"/>
              <a:gd name="T45" fmla="*/ 146 h 814"/>
              <a:gd name="T46" fmla="*/ 433 w 513"/>
              <a:gd name="T47" fmla="*/ 174 h 814"/>
              <a:gd name="T48" fmla="*/ 448 w 513"/>
              <a:gd name="T49" fmla="*/ 28 h 814"/>
              <a:gd name="T50" fmla="*/ 352 w 513"/>
              <a:gd name="T51" fmla="*/ 4 h 814"/>
              <a:gd name="T52" fmla="*/ 264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1 w 513"/>
              <a:gd name="T69" fmla="*/ 274 h 814"/>
              <a:gd name="T70" fmla="*/ 43 w 513"/>
              <a:gd name="T71" fmla="*/ 338 h 814"/>
              <a:gd name="T72" fmla="*/ 90 w 513"/>
              <a:gd name="T73" fmla="*/ 396 h 814"/>
              <a:gd name="T74" fmla="*/ 165 w 513"/>
              <a:gd name="T75" fmla="*/ 447 h 814"/>
              <a:gd name="T76" fmla="*/ 270 w 513"/>
              <a:gd name="T77" fmla="*/ 496 h 814"/>
              <a:gd name="T78" fmla="*/ 307 w 513"/>
              <a:gd name="T79" fmla="*/ 523 h 814"/>
              <a:gd name="T80" fmla="*/ 326 w 513"/>
              <a:gd name="T81" fmla="*/ 553 h 814"/>
              <a:gd name="T82" fmla="*/ 332 w 513"/>
              <a:gd name="T83" fmla="*/ 587 h 814"/>
              <a:gd name="T84" fmla="*/ 325 w 513"/>
              <a:gd name="T85" fmla="*/ 623 h 814"/>
              <a:gd name="T86" fmla="*/ 303 w 513"/>
              <a:gd name="T87" fmla="*/ 652 h 814"/>
              <a:gd name="T88" fmla="*/ 267 w 513"/>
              <a:gd name="T89" fmla="*/ 670 h 814"/>
              <a:gd name="T90" fmla="*/ 216 w 513"/>
              <a:gd name="T91" fmla="*/ 676 h 814"/>
              <a:gd name="T92" fmla="*/ 166 w 513"/>
              <a:gd name="T93" fmla="*/ 671 h 814"/>
              <a:gd name="T94" fmla="*/ 73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5" y="800"/>
                </a:lnTo>
                <a:lnTo>
                  <a:pt x="123" y="806"/>
                </a:lnTo>
                <a:lnTo>
                  <a:pt x="153" y="810"/>
                </a:lnTo>
                <a:lnTo>
                  <a:pt x="183" y="813"/>
                </a:lnTo>
                <a:lnTo>
                  <a:pt x="214" y="814"/>
                </a:lnTo>
                <a:lnTo>
                  <a:pt x="232" y="814"/>
                </a:lnTo>
                <a:lnTo>
                  <a:pt x="248" y="813"/>
                </a:lnTo>
                <a:lnTo>
                  <a:pt x="265" y="812"/>
                </a:lnTo>
                <a:lnTo>
                  <a:pt x="281" y="810"/>
                </a:lnTo>
                <a:lnTo>
                  <a:pt x="297" y="807"/>
                </a:lnTo>
                <a:lnTo>
                  <a:pt x="312" y="804"/>
                </a:lnTo>
                <a:lnTo>
                  <a:pt x="326" y="801"/>
                </a:lnTo>
                <a:lnTo>
                  <a:pt x="340" y="797"/>
                </a:lnTo>
                <a:lnTo>
                  <a:pt x="354" y="792"/>
                </a:lnTo>
                <a:lnTo>
                  <a:pt x="367" y="788"/>
                </a:lnTo>
                <a:lnTo>
                  <a:pt x="380" y="782"/>
                </a:lnTo>
                <a:lnTo>
                  <a:pt x="392" y="776"/>
                </a:lnTo>
                <a:lnTo>
                  <a:pt x="404" y="769"/>
                </a:lnTo>
                <a:lnTo>
                  <a:pt x="415" y="762"/>
                </a:lnTo>
                <a:lnTo>
                  <a:pt x="425" y="755"/>
                </a:lnTo>
                <a:lnTo>
                  <a:pt x="435" y="747"/>
                </a:lnTo>
                <a:lnTo>
                  <a:pt x="444" y="739"/>
                </a:lnTo>
                <a:lnTo>
                  <a:pt x="453" y="730"/>
                </a:lnTo>
                <a:lnTo>
                  <a:pt x="461" y="721"/>
                </a:lnTo>
                <a:lnTo>
                  <a:pt x="469" y="712"/>
                </a:lnTo>
                <a:lnTo>
                  <a:pt x="476"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3" y="550"/>
                </a:lnTo>
                <a:lnTo>
                  <a:pt x="510" y="531"/>
                </a:lnTo>
                <a:lnTo>
                  <a:pt x="507" y="511"/>
                </a:lnTo>
                <a:lnTo>
                  <a:pt x="502" y="494"/>
                </a:lnTo>
                <a:lnTo>
                  <a:pt x="495" y="477"/>
                </a:lnTo>
                <a:lnTo>
                  <a:pt x="487" y="461"/>
                </a:lnTo>
                <a:lnTo>
                  <a:pt x="477" y="445"/>
                </a:lnTo>
                <a:lnTo>
                  <a:pt x="466" y="430"/>
                </a:lnTo>
                <a:lnTo>
                  <a:pt x="453" y="416"/>
                </a:lnTo>
                <a:lnTo>
                  <a:pt x="439" y="402"/>
                </a:lnTo>
                <a:lnTo>
                  <a:pt x="423" y="389"/>
                </a:lnTo>
                <a:lnTo>
                  <a:pt x="406" y="376"/>
                </a:lnTo>
                <a:lnTo>
                  <a:pt x="387" y="364"/>
                </a:lnTo>
                <a:lnTo>
                  <a:pt x="365" y="353"/>
                </a:lnTo>
                <a:lnTo>
                  <a:pt x="343" y="342"/>
                </a:lnTo>
                <a:lnTo>
                  <a:pt x="319" y="332"/>
                </a:lnTo>
                <a:lnTo>
                  <a:pt x="288" y="318"/>
                </a:lnTo>
                <a:lnTo>
                  <a:pt x="262" y="305"/>
                </a:lnTo>
                <a:lnTo>
                  <a:pt x="251" y="299"/>
                </a:lnTo>
                <a:lnTo>
                  <a:pt x="241" y="293"/>
                </a:lnTo>
                <a:lnTo>
                  <a:pt x="232" y="287"/>
                </a:lnTo>
                <a:lnTo>
                  <a:pt x="224" y="279"/>
                </a:lnTo>
                <a:lnTo>
                  <a:pt x="217" y="273"/>
                </a:lnTo>
                <a:lnTo>
                  <a:pt x="212" y="266"/>
                </a:lnTo>
                <a:lnTo>
                  <a:pt x="207" y="260"/>
                </a:lnTo>
                <a:lnTo>
                  <a:pt x="203" y="253"/>
                </a:lnTo>
                <a:lnTo>
                  <a:pt x="200" y="245"/>
                </a:lnTo>
                <a:lnTo>
                  <a:pt x="198" y="238"/>
                </a:lnTo>
                <a:lnTo>
                  <a:pt x="197" y="229"/>
                </a:lnTo>
                <a:lnTo>
                  <a:pt x="197" y="221"/>
                </a:lnTo>
                <a:lnTo>
                  <a:pt x="197" y="212"/>
                </a:lnTo>
                <a:lnTo>
                  <a:pt x="198" y="204"/>
                </a:lnTo>
                <a:lnTo>
                  <a:pt x="200" y="196"/>
                </a:lnTo>
                <a:lnTo>
                  <a:pt x="203" y="189"/>
                </a:lnTo>
                <a:lnTo>
                  <a:pt x="207" y="181"/>
                </a:lnTo>
                <a:lnTo>
                  <a:pt x="211" y="175"/>
                </a:lnTo>
                <a:lnTo>
                  <a:pt x="216" y="168"/>
                </a:lnTo>
                <a:lnTo>
                  <a:pt x="223" y="162"/>
                </a:lnTo>
                <a:lnTo>
                  <a:pt x="229" y="157"/>
                </a:lnTo>
                <a:lnTo>
                  <a:pt x="237" y="152"/>
                </a:lnTo>
                <a:lnTo>
                  <a:pt x="245" y="148"/>
                </a:lnTo>
                <a:lnTo>
                  <a:pt x="254" y="145"/>
                </a:lnTo>
                <a:lnTo>
                  <a:pt x="264" y="142"/>
                </a:lnTo>
                <a:lnTo>
                  <a:pt x="275" y="140"/>
                </a:lnTo>
                <a:lnTo>
                  <a:pt x="286" y="139"/>
                </a:lnTo>
                <a:lnTo>
                  <a:pt x="299" y="138"/>
                </a:lnTo>
                <a:lnTo>
                  <a:pt x="321" y="139"/>
                </a:lnTo>
                <a:lnTo>
                  <a:pt x="343" y="142"/>
                </a:lnTo>
                <a:lnTo>
                  <a:pt x="363" y="146"/>
                </a:lnTo>
                <a:lnTo>
                  <a:pt x="384" y="152"/>
                </a:lnTo>
                <a:lnTo>
                  <a:pt x="402" y="158"/>
                </a:lnTo>
                <a:lnTo>
                  <a:pt x="419" y="166"/>
                </a:lnTo>
                <a:lnTo>
                  <a:pt x="433" y="174"/>
                </a:lnTo>
                <a:lnTo>
                  <a:pt x="446" y="181"/>
                </a:lnTo>
                <a:lnTo>
                  <a:pt x="485" y="46"/>
                </a:lnTo>
                <a:lnTo>
                  <a:pt x="467" y="36"/>
                </a:lnTo>
                <a:lnTo>
                  <a:pt x="448" y="28"/>
                </a:lnTo>
                <a:lnTo>
                  <a:pt x="427" y="20"/>
                </a:lnTo>
                <a:lnTo>
                  <a:pt x="404" y="14"/>
                </a:lnTo>
                <a:lnTo>
                  <a:pt x="379" y="8"/>
                </a:lnTo>
                <a:lnTo>
                  <a:pt x="352" y="4"/>
                </a:lnTo>
                <a:lnTo>
                  <a:pt x="324" y="1"/>
                </a:lnTo>
                <a:lnTo>
                  <a:pt x="295" y="0"/>
                </a:lnTo>
                <a:lnTo>
                  <a:pt x="280" y="1"/>
                </a:lnTo>
                <a:lnTo>
                  <a:pt x="264" y="1"/>
                </a:lnTo>
                <a:lnTo>
                  <a:pt x="250" y="3"/>
                </a:lnTo>
                <a:lnTo>
                  <a:pt x="235" y="5"/>
                </a:lnTo>
                <a:lnTo>
                  <a:pt x="221" y="8"/>
                </a:lnTo>
                <a:lnTo>
                  <a:pt x="207" y="11"/>
                </a:lnTo>
                <a:lnTo>
                  <a:pt x="194" y="14"/>
                </a:lnTo>
                <a:lnTo>
                  <a:pt x="181" y="19"/>
                </a:lnTo>
                <a:lnTo>
                  <a:pt x="168" y="23"/>
                </a:lnTo>
                <a:lnTo>
                  <a:pt x="156" y="28"/>
                </a:lnTo>
                <a:lnTo>
                  <a:pt x="145" y="34"/>
                </a:lnTo>
                <a:lnTo>
                  <a:pt x="133" y="40"/>
                </a:lnTo>
                <a:lnTo>
                  <a:pt x="123" y="48"/>
                </a:lnTo>
                <a:lnTo>
                  <a:pt x="112" y="55"/>
                </a:lnTo>
                <a:lnTo>
                  <a:pt x="103" y="62"/>
                </a:lnTo>
                <a:lnTo>
                  <a:pt x="93" y="70"/>
                </a:lnTo>
                <a:lnTo>
                  <a:pt x="85" y="78"/>
                </a:lnTo>
                <a:lnTo>
                  <a:pt x="76" y="87"/>
                </a:lnTo>
                <a:lnTo>
                  <a:pt x="68" y="96"/>
                </a:lnTo>
                <a:lnTo>
                  <a:pt x="61" y="105"/>
                </a:lnTo>
                <a:lnTo>
                  <a:pt x="55" y="115"/>
                </a:lnTo>
                <a:lnTo>
                  <a:pt x="48" y="125"/>
                </a:lnTo>
                <a:lnTo>
                  <a:pt x="43" y="135"/>
                </a:lnTo>
                <a:lnTo>
                  <a:pt x="38" y="146"/>
                </a:lnTo>
                <a:lnTo>
                  <a:pt x="33" y="157"/>
                </a:lnTo>
                <a:lnTo>
                  <a:pt x="29" y="169"/>
                </a:lnTo>
                <a:lnTo>
                  <a:pt x="26" y="180"/>
                </a:lnTo>
                <a:lnTo>
                  <a:pt x="23" y="192"/>
                </a:lnTo>
                <a:lnTo>
                  <a:pt x="21" y="204"/>
                </a:lnTo>
                <a:lnTo>
                  <a:pt x="19" y="216"/>
                </a:lnTo>
                <a:lnTo>
                  <a:pt x="18" y="229"/>
                </a:lnTo>
                <a:lnTo>
                  <a:pt x="18" y="241"/>
                </a:lnTo>
                <a:lnTo>
                  <a:pt x="19" y="258"/>
                </a:lnTo>
                <a:lnTo>
                  <a:pt x="21"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9" y="459"/>
                </a:lnTo>
                <a:lnTo>
                  <a:pt x="214" y="470"/>
                </a:lnTo>
                <a:lnTo>
                  <a:pt x="245" y="483"/>
                </a:lnTo>
                <a:lnTo>
                  <a:pt x="270" y="496"/>
                </a:lnTo>
                <a:lnTo>
                  <a:pt x="281" y="503"/>
                </a:lnTo>
                <a:lnTo>
                  <a:pt x="291" y="509"/>
                </a:lnTo>
                <a:lnTo>
                  <a:pt x="299" y="516"/>
                </a:lnTo>
                <a:lnTo>
                  <a:pt x="307" y="523"/>
                </a:lnTo>
                <a:lnTo>
                  <a:pt x="313" y="531"/>
                </a:lnTo>
                <a:lnTo>
                  <a:pt x="318" y="538"/>
                </a:lnTo>
                <a:lnTo>
                  <a:pt x="323" y="545"/>
                </a:lnTo>
                <a:lnTo>
                  <a:pt x="326" y="553"/>
                </a:lnTo>
                <a:lnTo>
                  <a:pt x="329" y="561"/>
                </a:lnTo>
                <a:lnTo>
                  <a:pt x="331" y="569"/>
                </a:lnTo>
                <a:lnTo>
                  <a:pt x="332" y="578"/>
                </a:lnTo>
                <a:lnTo>
                  <a:pt x="332" y="587"/>
                </a:lnTo>
                <a:lnTo>
                  <a:pt x="332" y="597"/>
                </a:lnTo>
                <a:lnTo>
                  <a:pt x="330" y="606"/>
                </a:lnTo>
                <a:lnTo>
                  <a:pt x="328" y="615"/>
                </a:lnTo>
                <a:lnTo>
                  <a:pt x="325" y="623"/>
                </a:lnTo>
                <a:lnTo>
                  <a:pt x="321" y="631"/>
                </a:lnTo>
                <a:lnTo>
                  <a:pt x="316" y="638"/>
                </a:lnTo>
                <a:lnTo>
                  <a:pt x="310" y="645"/>
                </a:lnTo>
                <a:lnTo>
                  <a:pt x="303" y="652"/>
                </a:lnTo>
                <a:lnTo>
                  <a:pt x="296" y="657"/>
                </a:lnTo>
                <a:lnTo>
                  <a:pt x="287" y="662"/>
                </a:lnTo>
                <a:lnTo>
                  <a:pt x="277" y="666"/>
                </a:lnTo>
                <a:lnTo>
                  <a:pt x="267" y="670"/>
                </a:lnTo>
                <a:lnTo>
                  <a:pt x="255" y="672"/>
                </a:lnTo>
                <a:lnTo>
                  <a:pt x="243" y="674"/>
                </a:lnTo>
                <a:lnTo>
                  <a:pt x="230" y="676"/>
                </a:lnTo>
                <a:lnTo>
                  <a:pt x="216" y="676"/>
                </a:lnTo>
                <a:lnTo>
                  <a:pt x="203" y="676"/>
                </a:lnTo>
                <a:lnTo>
                  <a:pt x="191" y="675"/>
                </a:lnTo>
                <a:lnTo>
                  <a:pt x="178" y="673"/>
                </a:lnTo>
                <a:lnTo>
                  <a:pt x="166" y="671"/>
                </a:lnTo>
                <a:lnTo>
                  <a:pt x="141" y="666"/>
                </a:lnTo>
                <a:lnTo>
                  <a:pt x="117" y="659"/>
                </a:lnTo>
                <a:lnTo>
                  <a:pt x="94" y="652"/>
                </a:lnTo>
                <a:lnTo>
                  <a:pt x="73" y="642"/>
                </a:lnTo>
                <a:lnTo>
                  <a:pt x="54" y="633"/>
                </a:lnTo>
                <a:lnTo>
                  <a:pt x="37" y="624"/>
                </a:lnTo>
                <a:lnTo>
                  <a:pt x="0" y="762"/>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7" name="Freeform 18">
            <a:extLst>
              <a:ext uri="{FF2B5EF4-FFF2-40B4-BE49-F238E27FC236}">
                <a16:creationId xmlns:a16="http://schemas.microsoft.com/office/drawing/2014/main" id="{00000000-0008-0000-1000-000011000000}"/>
              </a:ext>
            </a:extLst>
          </xdr:cNvPr>
          <xdr:cNvSpPr>
            <a:spLocks/>
          </xdr:cNvSpPr>
        </xdr:nvSpPr>
        <xdr:spPr bwMode="auto">
          <a:xfrm>
            <a:off x="939" y="193"/>
            <a:ext cx="9" cy="15"/>
          </a:xfrm>
          <a:custGeom>
            <a:avLst/>
            <a:gdLst>
              <a:gd name="T0" fmla="*/ 34 w 646"/>
              <a:gd name="T1" fmla="*/ 1067 h 1112"/>
              <a:gd name="T2" fmla="*/ 127 w 646"/>
              <a:gd name="T3" fmla="*/ 1097 h 1112"/>
              <a:gd name="T4" fmla="*/ 202 w 646"/>
              <a:gd name="T5" fmla="*/ 1109 h 1112"/>
              <a:gd name="T6" fmla="*/ 284 w 646"/>
              <a:gd name="T7" fmla="*/ 1112 h 1112"/>
              <a:gd name="T8" fmla="*/ 370 w 646"/>
              <a:gd name="T9" fmla="*/ 1102 h 1112"/>
              <a:gd name="T10" fmla="*/ 445 w 646"/>
              <a:gd name="T11" fmla="*/ 1081 h 1112"/>
              <a:gd name="T12" fmla="*/ 509 w 646"/>
              <a:gd name="T13" fmla="*/ 1048 h 1112"/>
              <a:gd name="T14" fmla="*/ 560 w 646"/>
              <a:gd name="T15" fmla="*/ 1007 h 1112"/>
              <a:gd name="T16" fmla="*/ 600 w 646"/>
              <a:gd name="T17" fmla="*/ 958 h 1112"/>
              <a:gd name="T18" fmla="*/ 628 w 646"/>
              <a:gd name="T19" fmla="*/ 900 h 1112"/>
              <a:gd name="T20" fmla="*/ 643 w 646"/>
              <a:gd name="T21" fmla="*/ 839 h 1112"/>
              <a:gd name="T22" fmla="*/ 646 w 646"/>
              <a:gd name="T23" fmla="*/ 763 h 1112"/>
              <a:gd name="T24" fmla="*/ 635 w 646"/>
              <a:gd name="T25" fmla="*/ 701 h 1112"/>
              <a:gd name="T26" fmla="*/ 618 w 646"/>
              <a:gd name="T27" fmla="*/ 656 h 1112"/>
              <a:gd name="T28" fmla="*/ 593 w 646"/>
              <a:gd name="T29" fmla="*/ 615 h 1112"/>
              <a:gd name="T30" fmla="*/ 530 w 646"/>
              <a:gd name="T31" fmla="*/ 549 h 1112"/>
              <a:gd name="T32" fmla="*/ 427 w 646"/>
              <a:gd name="T33" fmla="*/ 485 h 1112"/>
              <a:gd name="T34" fmla="*/ 292 w 646"/>
              <a:gd name="T35" fmla="*/ 419 h 1112"/>
              <a:gd name="T36" fmla="*/ 239 w 646"/>
              <a:gd name="T37" fmla="*/ 378 h 1112"/>
              <a:gd name="T38" fmla="*/ 211 w 646"/>
              <a:gd name="T39" fmla="*/ 331 h 1112"/>
              <a:gd name="T40" fmla="*/ 205 w 646"/>
              <a:gd name="T41" fmla="*/ 277 h 1112"/>
              <a:gd name="T42" fmla="*/ 220 w 646"/>
              <a:gd name="T43" fmla="*/ 230 h 1112"/>
              <a:gd name="T44" fmla="*/ 256 w 646"/>
              <a:gd name="T45" fmla="*/ 190 h 1112"/>
              <a:gd name="T46" fmla="*/ 313 w 646"/>
              <a:gd name="T47" fmla="*/ 165 h 1112"/>
              <a:gd name="T48" fmla="*/ 389 w 646"/>
              <a:gd name="T49" fmla="*/ 159 h 1112"/>
              <a:gd name="T50" fmla="*/ 462 w 646"/>
              <a:gd name="T51" fmla="*/ 168 h 1112"/>
              <a:gd name="T52" fmla="*/ 548 w 646"/>
              <a:gd name="T53" fmla="*/ 197 h 1112"/>
              <a:gd name="T54" fmla="*/ 564 w 646"/>
              <a:gd name="T55" fmla="*/ 30 h 1112"/>
              <a:gd name="T56" fmla="*/ 449 w 646"/>
              <a:gd name="T57" fmla="*/ 4 h 1112"/>
              <a:gd name="T58" fmla="*/ 377 w 646"/>
              <a:gd name="T59" fmla="*/ 0 h 1112"/>
              <a:gd name="T60" fmla="*/ 297 w 646"/>
              <a:gd name="T61" fmla="*/ 6 h 1112"/>
              <a:gd name="T62" fmla="*/ 226 w 646"/>
              <a:gd name="T63" fmla="*/ 23 h 1112"/>
              <a:gd name="T64" fmla="*/ 164 w 646"/>
              <a:gd name="T65" fmla="*/ 51 h 1112"/>
              <a:gd name="T66" fmla="*/ 111 w 646"/>
              <a:gd name="T67" fmla="*/ 88 h 1112"/>
              <a:gd name="T68" fmla="*/ 70 w 646"/>
              <a:gd name="T69" fmla="*/ 134 h 1112"/>
              <a:gd name="T70" fmla="*/ 40 w 646"/>
              <a:gd name="T71" fmla="*/ 186 h 1112"/>
              <a:gd name="T72" fmla="*/ 22 w 646"/>
              <a:gd name="T73" fmla="*/ 245 h 1112"/>
              <a:gd name="T74" fmla="*/ 16 w 646"/>
              <a:gd name="T75" fmla="*/ 308 h 1112"/>
              <a:gd name="T76" fmla="*/ 20 w 646"/>
              <a:gd name="T77" fmla="*/ 361 h 1112"/>
              <a:gd name="T78" fmla="*/ 34 w 646"/>
              <a:gd name="T79" fmla="*/ 408 h 1112"/>
              <a:gd name="T80" fmla="*/ 57 w 646"/>
              <a:gd name="T81" fmla="*/ 452 h 1112"/>
              <a:gd name="T82" fmla="*/ 87 w 646"/>
              <a:gd name="T83" fmla="*/ 493 h 1112"/>
              <a:gd name="T84" fmla="*/ 171 w 646"/>
              <a:gd name="T85" fmla="*/ 563 h 1112"/>
              <a:gd name="T86" fmla="*/ 280 w 646"/>
              <a:gd name="T87" fmla="*/ 620 h 1112"/>
              <a:gd name="T88" fmla="*/ 359 w 646"/>
              <a:gd name="T89" fmla="*/ 659 h 1112"/>
              <a:gd name="T90" fmla="*/ 414 w 646"/>
              <a:gd name="T91" fmla="*/ 701 h 1112"/>
              <a:gd name="T92" fmla="*/ 446 w 646"/>
              <a:gd name="T93" fmla="*/ 748 h 1112"/>
              <a:gd name="T94" fmla="*/ 457 w 646"/>
              <a:gd name="T95" fmla="*/ 805 h 1112"/>
              <a:gd name="T96" fmla="*/ 444 w 646"/>
              <a:gd name="T97" fmla="*/ 866 h 1112"/>
              <a:gd name="T98" fmla="*/ 408 w 646"/>
              <a:gd name="T99" fmla="*/ 912 h 1112"/>
              <a:gd name="T100" fmla="*/ 350 w 646"/>
              <a:gd name="T101" fmla="*/ 942 h 1112"/>
              <a:gd name="T102" fmla="*/ 270 w 646"/>
              <a:gd name="T103" fmla="*/ 953 h 1112"/>
              <a:gd name="T104" fmla="*/ 205 w 646"/>
              <a:gd name="T105" fmla="*/ 949 h 1112"/>
              <a:gd name="T106" fmla="*/ 85 w 646"/>
              <a:gd name="T107" fmla="*/ 915 h 11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46" h="1112">
                <a:moveTo>
                  <a:pt x="0" y="1051"/>
                </a:moveTo>
                <a:lnTo>
                  <a:pt x="10" y="1056"/>
                </a:lnTo>
                <a:lnTo>
                  <a:pt x="21" y="1062"/>
                </a:lnTo>
                <a:lnTo>
                  <a:pt x="34" y="1067"/>
                </a:lnTo>
                <a:lnTo>
                  <a:pt x="47" y="1074"/>
                </a:lnTo>
                <a:lnTo>
                  <a:pt x="77" y="1084"/>
                </a:lnTo>
                <a:lnTo>
                  <a:pt x="110" y="1093"/>
                </a:lnTo>
                <a:lnTo>
                  <a:pt x="127" y="1097"/>
                </a:lnTo>
                <a:lnTo>
                  <a:pt x="145" y="1101"/>
                </a:lnTo>
                <a:lnTo>
                  <a:pt x="165" y="1104"/>
                </a:lnTo>
                <a:lnTo>
                  <a:pt x="183" y="1107"/>
                </a:lnTo>
                <a:lnTo>
                  <a:pt x="202" y="1109"/>
                </a:lnTo>
                <a:lnTo>
                  <a:pt x="222" y="1111"/>
                </a:lnTo>
                <a:lnTo>
                  <a:pt x="241" y="1112"/>
                </a:lnTo>
                <a:lnTo>
                  <a:pt x="261" y="1112"/>
                </a:lnTo>
                <a:lnTo>
                  <a:pt x="284" y="1112"/>
                </a:lnTo>
                <a:lnTo>
                  <a:pt x="307" y="1111"/>
                </a:lnTo>
                <a:lnTo>
                  <a:pt x="329" y="1109"/>
                </a:lnTo>
                <a:lnTo>
                  <a:pt x="350" y="1106"/>
                </a:lnTo>
                <a:lnTo>
                  <a:pt x="370" y="1102"/>
                </a:lnTo>
                <a:lnTo>
                  <a:pt x="390" y="1098"/>
                </a:lnTo>
                <a:lnTo>
                  <a:pt x="409" y="1093"/>
                </a:lnTo>
                <a:lnTo>
                  <a:pt x="428" y="1087"/>
                </a:lnTo>
                <a:lnTo>
                  <a:pt x="445" y="1081"/>
                </a:lnTo>
                <a:lnTo>
                  <a:pt x="462" y="1074"/>
                </a:lnTo>
                <a:lnTo>
                  <a:pt x="479" y="1065"/>
                </a:lnTo>
                <a:lnTo>
                  <a:pt x="494" y="1057"/>
                </a:lnTo>
                <a:lnTo>
                  <a:pt x="509" y="1048"/>
                </a:lnTo>
                <a:lnTo>
                  <a:pt x="523" y="1038"/>
                </a:lnTo>
                <a:lnTo>
                  <a:pt x="536" y="1028"/>
                </a:lnTo>
                <a:lnTo>
                  <a:pt x="549" y="1018"/>
                </a:lnTo>
                <a:lnTo>
                  <a:pt x="560" y="1007"/>
                </a:lnTo>
                <a:lnTo>
                  <a:pt x="571" y="995"/>
                </a:lnTo>
                <a:lnTo>
                  <a:pt x="582" y="983"/>
                </a:lnTo>
                <a:lnTo>
                  <a:pt x="591" y="971"/>
                </a:lnTo>
                <a:lnTo>
                  <a:pt x="600" y="958"/>
                </a:lnTo>
                <a:lnTo>
                  <a:pt x="608" y="943"/>
                </a:lnTo>
                <a:lnTo>
                  <a:pt x="615" y="929"/>
                </a:lnTo>
                <a:lnTo>
                  <a:pt x="622" y="915"/>
                </a:lnTo>
                <a:lnTo>
                  <a:pt x="628" y="900"/>
                </a:lnTo>
                <a:lnTo>
                  <a:pt x="633" y="886"/>
                </a:lnTo>
                <a:lnTo>
                  <a:pt x="637" y="870"/>
                </a:lnTo>
                <a:lnTo>
                  <a:pt x="640" y="855"/>
                </a:lnTo>
                <a:lnTo>
                  <a:pt x="643" y="839"/>
                </a:lnTo>
                <a:lnTo>
                  <a:pt x="645" y="822"/>
                </a:lnTo>
                <a:lnTo>
                  <a:pt x="646" y="805"/>
                </a:lnTo>
                <a:lnTo>
                  <a:pt x="646" y="789"/>
                </a:lnTo>
                <a:lnTo>
                  <a:pt x="646" y="763"/>
                </a:lnTo>
                <a:lnTo>
                  <a:pt x="643" y="737"/>
                </a:lnTo>
                <a:lnTo>
                  <a:pt x="641" y="725"/>
                </a:lnTo>
                <a:lnTo>
                  <a:pt x="638" y="713"/>
                </a:lnTo>
                <a:lnTo>
                  <a:pt x="635" y="701"/>
                </a:lnTo>
                <a:lnTo>
                  <a:pt x="631" y="689"/>
                </a:lnTo>
                <a:lnTo>
                  <a:pt x="627" y="678"/>
                </a:lnTo>
                <a:lnTo>
                  <a:pt x="623" y="667"/>
                </a:lnTo>
                <a:lnTo>
                  <a:pt x="618" y="656"/>
                </a:lnTo>
                <a:lnTo>
                  <a:pt x="612" y="646"/>
                </a:lnTo>
                <a:lnTo>
                  <a:pt x="606" y="635"/>
                </a:lnTo>
                <a:lnTo>
                  <a:pt x="600" y="625"/>
                </a:lnTo>
                <a:lnTo>
                  <a:pt x="593" y="615"/>
                </a:lnTo>
                <a:lnTo>
                  <a:pt x="585" y="605"/>
                </a:lnTo>
                <a:lnTo>
                  <a:pt x="569" y="586"/>
                </a:lnTo>
                <a:lnTo>
                  <a:pt x="550" y="567"/>
                </a:lnTo>
                <a:lnTo>
                  <a:pt x="530" y="549"/>
                </a:lnTo>
                <a:lnTo>
                  <a:pt x="507" y="533"/>
                </a:lnTo>
                <a:lnTo>
                  <a:pt x="483" y="516"/>
                </a:lnTo>
                <a:lnTo>
                  <a:pt x="456" y="501"/>
                </a:lnTo>
                <a:lnTo>
                  <a:pt x="427" y="485"/>
                </a:lnTo>
                <a:lnTo>
                  <a:pt x="396" y="471"/>
                </a:lnTo>
                <a:lnTo>
                  <a:pt x="349" y="449"/>
                </a:lnTo>
                <a:lnTo>
                  <a:pt x="310" y="428"/>
                </a:lnTo>
                <a:lnTo>
                  <a:pt x="292" y="419"/>
                </a:lnTo>
                <a:lnTo>
                  <a:pt x="277" y="409"/>
                </a:lnTo>
                <a:lnTo>
                  <a:pt x="263" y="399"/>
                </a:lnTo>
                <a:lnTo>
                  <a:pt x="250" y="389"/>
                </a:lnTo>
                <a:lnTo>
                  <a:pt x="239" y="378"/>
                </a:lnTo>
                <a:lnTo>
                  <a:pt x="230" y="368"/>
                </a:lnTo>
                <a:lnTo>
                  <a:pt x="222" y="356"/>
                </a:lnTo>
                <a:lnTo>
                  <a:pt x="216" y="345"/>
                </a:lnTo>
                <a:lnTo>
                  <a:pt x="211" y="331"/>
                </a:lnTo>
                <a:lnTo>
                  <a:pt x="207" y="318"/>
                </a:lnTo>
                <a:lnTo>
                  <a:pt x="205" y="304"/>
                </a:lnTo>
                <a:lnTo>
                  <a:pt x="205" y="289"/>
                </a:lnTo>
                <a:lnTo>
                  <a:pt x="205" y="277"/>
                </a:lnTo>
                <a:lnTo>
                  <a:pt x="207" y="265"/>
                </a:lnTo>
                <a:lnTo>
                  <a:pt x="210" y="253"/>
                </a:lnTo>
                <a:lnTo>
                  <a:pt x="214" y="242"/>
                </a:lnTo>
                <a:lnTo>
                  <a:pt x="220" y="230"/>
                </a:lnTo>
                <a:lnTo>
                  <a:pt x="227" y="220"/>
                </a:lnTo>
                <a:lnTo>
                  <a:pt x="235" y="209"/>
                </a:lnTo>
                <a:lnTo>
                  <a:pt x="245" y="199"/>
                </a:lnTo>
                <a:lnTo>
                  <a:pt x="256" y="190"/>
                </a:lnTo>
                <a:lnTo>
                  <a:pt x="268" y="183"/>
                </a:lnTo>
                <a:lnTo>
                  <a:pt x="282" y="176"/>
                </a:lnTo>
                <a:lnTo>
                  <a:pt x="297" y="170"/>
                </a:lnTo>
                <a:lnTo>
                  <a:pt x="313" y="165"/>
                </a:lnTo>
                <a:lnTo>
                  <a:pt x="332" y="161"/>
                </a:lnTo>
                <a:lnTo>
                  <a:pt x="351" y="159"/>
                </a:lnTo>
                <a:lnTo>
                  <a:pt x="372" y="158"/>
                </a:lnTo>
                <a:lnTo>
                  <a:pt x="389" y="159"/>
                </a:lnTo>
                <a:lnTo>
                  <a:pt x="405" y="160"/>
                </a:lnTo>
                <a:lnTo>
                  <a:pt x="420" y="161"/>
                </a:lnTo>
                <a:lnTo>
                  <a:pt x="435" y="163"/>
                </a:lnTo>
                <a:lnTo>
                  <a:pt x="462" y="168"/>
                </a:lnTo>
                <a:lnTo>
                  <a:pt x="488" y="174"/>
                </a:lnTo>
                <a:lnTo>
                  <a:pt x="510" y="182"/>
                </a:lnTo>
                <a:lnTo>
                  <a:pt x="531" y="189"/>
                </a:lnTo>
                <a:lnTo>
                  <a:pt x="548" y="197"/>
                </a:lnTo>
                <a:lnTo>
                  <a:pt x="564" y="205"/>
                </a:lnTo>
                <a:lnTo>
                  <a:pt x="605" y="47"/>
                </a:lnTo>
                <a:lnTo>
                  <a:pt x="586" y="39"/>
                </a:lnTo>
                <a:lnTo>
                  <a:pt x="564" y="30"/>
                </a:lnTo>
                <a:lnTo>
                  <a:pt x="539" y="22"/>
                </a:lnTo>
                <a:lnTo>
                  <a:pt x="512" y="15"/>
                </a:lnTo>
                <a:lnTo>
                  <a:pt x="482" y="8"/>
                </a:lnTo>
                <a:lnTo>
                  <a:pt x="449" y="4"/>
                </a:lnTo>
                <a:lnTo>
                  <a:pt x="432" y="2"/>
                </a:lnTo>
                <a:lnTo>
                  <a:pt x="414" y="1"/>
                </a:lnTo>
                <a:lnTo>
                  <a:pt x="396" y="0"/>
                </a:lnTo>
                <a:lnTo>
                  <a:pt x="377" y="0"/>
                </a:lnTo>
                <a:lnTo>
                  <a:pt x="356" y="0"/>
                </a:lnTo>
                <a:lnTo>
                  <a:pt x="336" y="1"/>
                </a:lnTo>
                <a:lnTo>
                  <a:pt x="316" y="3"/>
                </a:lnTo>
                <a:lnTo>
                  <a:pt x="297" y="6"/>
                </a:lnTo>
                <a:lnTo>
                  <a:pt x="278" y="9"/>
                </a:lnTo>
                <a:lnTo>
                  <a:pt x="260" y="13"/>
                </a:lnTo>
                <a:lnTo>
                  <a:pt x="243" y="18"/>
                </a:lnTo>
                <a:lnTo>
                  <a:pt x="226" y="23"/>
                </a:lnTo>
                <a:lnTo>
                  <a:pt x="209" y="29"/>
                </a:lnTo>
                <a:lnTo>
                  <a:pt x="194" y="36"/>
                </a:lnTo>
                <a:lnTo>
                  <a:pt x="179" y="43"/>
                </a:lnTo>
                <a:lnTo>
                  <a:pt x="164" y="51"/>
                </a:lnTo>
                <a:lnTo>
                  <a:pt x="150" y="59"/>
                </a:lnTo>
                <a:lnTo>
                  <a:pt x="136" y="69"/>
                </a:lnTo>
                <a:lnTo>
                  <a:pt x="123" y="78"/>
                </a:lnTo>
                <a:lnTo>
                  <a:pt x="111" y="88"/>
                </a:lnTo>
                <a:lnTo>
                  <a:pt x="100" y="100"/>
                </a:lnTo>
                <a:lnTo>
                  <a:pt x="89" y="111"/>
                </a:lnTo>
                <a:lnTo>
                  <a:pt x="80" y="122"/>
                </a:lnTo>
                <a:lnTo>
                  <a:pt x="70" y="134"/>
                </a:lnTo>
                <a:lnTo>
                  <a:pt x="62" y="147"/>
                </a:lnTo>
                <a:lnTo>
                  <a:pt x="54" y="159"/>
                </a:lnTo>
                <a:lnTo>
                  <a:pt x="47" y="173"/>
                </a:lnTo>
                <a:lnTo>
                  <a:pt x="40" y="186"/>
                </a:lnTo>
                <a:lnTo>
                  <a:pt x="35" y="200"/>
                </a:lnTo>
                <a:lnTo>
                  <a:pt x="30" y="215"/>
                </a:lnTo>
                <a:lnTo>
                  <a:pt x="25" y="230"/>
                </a:lnTo>
                <a:lnTo>
                  <a:pt x="22" y="245"/>
                </a:lnTo>
                <a:lnTo>
                  <a:pt x="19" y="260"/>
                </a:lnTo>
                <a:lnTo>
                  <a:pt x="17" y="276"/>
                </a:lnTo>
                <a:lnTo>
                  <a:pt x="16" y="292"/>
                </a:lnTo>
                <a:lnTo>
                  <a:pt x="16" y="308"/>
                </a:lnTo>
                <a:lnTo>
                  <a:pt x="16" y="321"/>
                </a:lnTo>
                <a:lnTo>
                  <a:pt x="17" y="334"/>
                </a:lnTo>
                <a:lnTo>
                  <a:pt x="18" y="348"/>
                </a:lnTo>
                <a:lnTo>
                  <a:pt x="20" y="361"/>
                </a:lnTo>
                <a:lnTo>
                  <a:pt x="23" y="373"/>
                </a:lnTo>
                <a:lnTo>
                  <a:pt x="26" y="385"/>
                </a:lnTo>
                <a:lnTo>
                  <a:pt x="30" y="397"/>
                </a:lnTo>
                <a:lnTo>
                  <a:pt x="34" y="408"/>
                </a:lnTo>
                <a:lnTo>
                  <a:pt x="39" y="420"/>
                </a:lnTo>
                <a:lnTo>
                  <a:pt x="44" y="431"/>
                </a:lnTo>
                <a:lnTo>
                  <a:pt x="50" y="441"/>
                </a:lnTo>
                <a:lnTo>
                  <a:pt x="57" y="452"/>
                </a:lnTo>
                <a:lnTo>
                  <a:pt x="64" y="463"/>
                </a:lnTo>
                <a:lnTo>
                  <a:pt x="71" y="474"/>
                </a:lnTo>
                <a:lnTo>
                  <a:pt x="79" y="483"/>
                </a:lnTo>
                <a:lnTo>
                  <a:pt x="87" y="493"/>
                </a:lnTo>
                <a:lnTo>
                  <a:pt x="105" y="512"/>
                </a:lnTo>
                <a:lnTo>
                  <a:pt x="125" y="530"/>
                </a:lnTo>
                <a:lnTo>
                  <a:pt x="148" y="547"/>
                </a:lnTo>
                <a:lnTo>
                  <a:pt x="171" y="563"/>
                </a:lnTo>
                <a:lnTo>
                  <a:pt x="196" y="578"/>
                </a:lnTo>
                <a:lnTo>
                  <a:pt x="223" y="594"/>
                </a:lnTo>
                <a:lnTo>
                  <a:pt x="250" y="607"/>
                </a:lnTo>
                <a:lnTo>
                  <a:pt x="280" y="620"/>
                </a:lnTo>
                <a:lnTo>
                  <a:pt x="302" y="630"/>
                </a:lnTo>
                <a:lnTo>
                  <a:pt x="323" y="640"/>
                </a:lnTo>
                <a:lnTo>
                  <a:pt x="342" y="650"/>
                </a:lnTo>
                <a:lnTo>
                  <a:pt x="359" y="659"/>
                </a:lnTo>
                <a:lnTo>
                  <a:pt x="375" y="669"/>
                </a:lnTo>
                <a:lnTo>
                  <a:pt x="390" y="679"/>
                </a:lnTo>
                <a:lnTo>
                  <a:pt x="403" y="690"/>
                </a:lnTo>
                <a:lnTo>
                  <a:pt x="414" y="701"/>
                </a:lnTo>
                <a:lnTo>
                  <a:pt x="424" y="713"/>
                </a:lnTo>
                <a:lnTo>
                  <a:pt x="433" y="724"/>
                </a:lnTo>
                <a:lnTo>
                  <a:pt x="440" y="736"/>
                </a:lnTo>
                <a:lnTo>
                  <a:pt x="446" y="748"/>
                </a:lnTo>
                <a:lnTo>
                  <a:pt x="451" y="761"/>
                </a:lnTo>
                <a:lnTo>
                  <a:pt x="454" y="775"/>
                </a:lnTo>
                <a:lnTo>
                  <a:pt x="456" y="789"/>
                </a:lnTo>
                <a:lnTo>
                  <a:pt x="457" y="805"/>
                </a:lnTo>
                <a:lnTo>
                  <a:pt x="456" y="821"/>
                </a:lnTo>
                <a:lnTo>
                  <a:pt x="454" y="837"/>
                </a:lnTo>
                <a:lnTo>
                  <a:pt x="450" y="852"/>
                </a:lnTo>
                <a:lnTo>
                  <a:pt x="444" y="866"/>
                </a:lnTo>
                <a:lnTo>
                  <a:pt x="437" y="878"/>
                </a:lnTo>
                <a:lnTo>
                  <a:pt x="429" y="891"/>
                </a:lnTo>
                <a:lnTo>
                  <a:pt x="419" y="902"/>
                </a:lnTo>
                <a:lnTo>
                  <a:pt x="408" y="912"/>
                </a:lnTo>
                <a:lnTo>
                  <a:pt x="396" y="921"/>
                </a:lnTo>
                <a:lnTo>
                  <a:pt x="382" y="929"/>
                </a:lnTo>
                <a:lnTo>
                  <a:pt x="366" y="936"/>
                </a:lnTo>
                <a:lnTo>
                  <a:pt x="350" y="942"/>
                </a:lnTo>
                <a:lnTo>
                  <a:pt x="332" y="946"/>
                </a:lnTo>
                <a:lnTo>
                  <a:pt x="312" y="951"/>
                </a:lnTo>
                <a:lnTo>
                  <a:pt x="292" y="953"/>
                </a:lnTo>
                <a:lnTo>
                  <a:pt x="270" y="953"/>
                </a:lnTo>
                <a:lnTo>
                  <a:pt x="254" y="953"/>
                </a:lnTo>
                <a:lnTo>
                  <a:pt x="237" y="952"/>
                </a:lnTo>
                <a:lnTo>
                  <a:pt x="221" y="951"/>
                </a:lnTo>
                <a:lnTo>
                  <a:pt x="205" y="949"/>
                </a:lnTo>
                <a:lnTo>
                  <a:pt x="173" y="942"/>
                </a:lnTo>
                <a:lnTo>
                  <a:pt x="142" y="935"/>
                </a:lnTo>
                <a:lnTo>
                  <a:pt x="112" y="926"/>
                </a:lnTo>
                <a:lnTo>
                  <a:pt x="85" y="915"/>
                </a:lnTo>
                <a:lnTo>
                  <a:pt x="60" y="904"/>
                </a:lnTo>
                <a:lnTo>
                  <a:pt x="38" y="892"/>
                </a:lnTo>
                <a:lnTo>
                  <a:pt x="0" y="1051"/>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8" name="Freeform 19">
            <a:extLst>
              <a:ext uri="{FF2B5EF4-FFF2-40B4-BE49-F238E27FC236}">
                <a16:creationId xmlns:a16="http://schemas.microsoft.com/office/drawing/2014/main" id="{00000000-0008-0000-1000-000012000000}"/>
              </a:ext>
            </a:extLst>
          </xdr:cNvPr>
          <xdr:cNvSpPr>
            <a:spLocks/>
          </xdr:cNvSpPr>
        </xdr:nvSpPr>
        <xdr:spPr bwMode="auto">
          <a:xfrm>
            <a:off x="950" y="197"/>
            <a:ext cx="7" cy="11"/>
          </a:xfrm>
          <a:custGeom>
            <a:avLst/>
            <a:gdLst>
              <a:gd name="T0" fmla="*/ 515 w 570"/>
              <a:gd name="T1" fmla="*/ 643 h 812"/>
              <a:gd name="T2" fmla="*/ 467 w 570"/>
              <a:gd name="T3" fmla="*/ 656 h 812"/>
              <a:gd name="T4" fmla="*/ 409 w 570"/>
              <a:gd name="T5" fmla="*/ 661 h 812"/>
              <a:gd name="T6" fmla="*/ 375 w 570"/>
              <a:gd name="T7" fmla="*/ 659 h 812"/>
              <a:gd name="T8" fmla="*/ 343 w 570"/>
              <a:gd name="T9" fmla="*/ 652 h 812"/>
              <a:gd name="T10" fmla="*/ 313 w 570"/>
              <a:gd name="T11" fmla="*/ 639 h 812"/>
              <a:gd name="T12" fmla="*/ 286 w 570"/>
              <a:gd name="T13" fmla="*/ 623 h 812"/>
              <a:gd name="T14" fmla="*/ 261 w 570"/>
              <a:gd name="T15" fmla="*/ 602 h 812"/>
              <a:gd name="T16" fmla="*/ 240 w 570"/>
              <a:gd name="T17" fmla="*/ 577 h 812"/>
              <a:gd name="T18" fmla="*/ 222 w 570"/>
              <a:gd name="T19" fmla="*/ 548 h 812"/>
              <a:gd name="T20" fmla="*/ 208 w 570"/>
              <a:gd name="T21" fmla="*/ 514 h 812"/>
              <a:gd name="T22" fmla="*/ 199 w 570"/>
              <a:gd name="T23" fmla="*/ 477 h 812"/>
              <a:gd name="T24" fmla="*/ 193 w 570"/>
              <a:gd name="T25" fmla="*/ 436 h 812"/>
              <a:gd name="T26" fmla="*/ 193 w 570"/>
              <a:gd name="T27" fmla="*/ 380 h 812"/>
              <a:gd name="T28" fmla="*/ 206 w 570"/>
              <a:gd name="T29" fmla="*/ 306 h 812"/>
              <a:gd name="T30" fmla="*/ 219 w 570"/>
              <a:gd name="T31" fmla="*/ 272 h 812"/>
              <a:gd name="T32" fmla="*/ 235 w 570"/>
              <a:gd name="T33" fmla="*/ 242 h 812"/>
              <a:gd name="T34" fmla="*/ 256 w 570"/>
              <a:gd name="T35" fmla="*/ 215 h 812"/>
              <a:gd name="T36" fmla="*/ 279 w 570"/>
              <a:gd name="T37" fmla="*/ 193 h 812"/>
              <a:gd name="T38" fmla="*/ 307 w 570"/>
              <a:gd name="T39" fmla="*/ 175 h 812"/>
              <a:gd name="T40" fmla="*/ 337 w 570"/>
              <a:gd name="T41" fmla="*/ 160 h 812"/>
              <a:gd name="T42" fmla="*/ 371 w 570"/>
              <a:gd name="T43" fmla="*/ 152 h 812"/>
              <a:gd name="T44" fmla="*/ 409 w 570"/>
              <a:gd name="T45" fmla="*/ 149 h 812"/>
              <a:gd name="T46" fmla="*/ 469 w 570"/>
              <a:gd name="T47" fmla="*/ 154 h 812"/>
              <a:gd name="T48" fmla="*/ 515 w 570"/>
              <a:gd name="T49" fmla="*/ 167 h 812"/>
              <a:gd name="T50" fmla="*/ 570 w 570"/>
              <a:gd name="T51" fmla="*/ 32 h 812"/>
              <a:gd name="T52" fmla="*/ 517 w 570"/>
              <a:gd name="T53" fmla="*/ 14 h 812"/>
              <a:gd name="T54" fmla="*/ 452 w 570"/>
              <a:gd name="T55" fmla="*/ 2 h 812"/>
              <a:gd name="T56" fmla="*/ 381 w 570"/>
              <a:gd name="T57" fmla="*/ 0 h 812"/>
              <a:gd name="T58" fmla="*/ 314 w 570"/>
              <a:gd name="T59" fmla="*/ 8 h 812"/>
              <a:gd name="T60" fmla="*/ 253 w 570"/>
              <a:gd name="T61" fmla="*/ 24 h 812"/>
              <a:gd name="T62" fmla="*/ 198 w 570"/>
              <a:gd name="T63" fmla="*/ 49 h 812"/>
              <a:gd name="T64" fmla="*/ 149 w 570"/>
              <a:gd name="T65" fmla="*/ 80 h 812"/>
              <a:gd name="T66" fmla="*/ 107 w 570"/>
              <a:gd name="T67" fmla="*/ 118 h 812"/>
              <a:gd name="T68" fmla="*/ 71 w 570"/>
              <a:gd name="T69" fmla="*/ 164 h 812"/>
              <a:gd name="T70" fmla="*/ 42 w 570"/>
              <a:gd name="T71" fmla="*/ 213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5 w 570"/>
              <a:gd name="T89" fmla="*/ 718 h 812"/>
              <a:gd name="T90" fmla="*/ 156 w 570"/>
              <a:gd name="T91" fmla="*/ 751 h 812"/>
              <a:gd name="T92" fmla="*/ 203 w 570"/>
              <a:gd name="T93" fmla="*/ 778 h 812"/>
              <a:gd name="T94" fmla="*/ 254 w 570"/>
              <a:gd name="T95" fmla="*/ 797 h 812"/>
              <a:gd name="T96" fmla="*/ 311 w 570"/>
              <a:gd name="T97" fmla="*/ 808 h 812"/>
              <a:gd name="T98" fmla="*/ 372 w 570"/>
              <a:gd name="T99" fmla="*/ 812 h 812"/>
              <a:gd name="T100" fmla="*/ 462 w 570"/>
              <a:gd name="T101" fmla="*/ 805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8"/>
                </a:lnTo>
                <a:lnTo>
                  <a:pt x="515" y="643"/>
                </a:lnTo>
                <a:lnTo>
                  <a:pt x="500" y="649"/>
                </a:lnTo>
                <a:lnTo>
                  <a:pt x="484" y="653"/>
                </a:lnTo>
                <a:lnTo>
                  <a:pt x="467" y="656"/>
                </a:lnTo>
                <a:lnTo>
                  <a:pt x="449" y="659"/>
                </a:lnTo>
                <a:lnTo>
                  <a:pt x="430" y="661"/>
                </a:lnTo>
                <a:lnTo>
                  <a:pt x="409" y="661"/>
                </a:lnTo>
                <a:lnTo>
                  <a:pt x="397" y="661"/>
                </a:lnTo>
                <a:lnTo>
                  <a:pt x="386" y="660"/>
                </a:lnTo>
                <a:lnTo>
                  <a:pt x="375" y="659"/>
                </a:lnTo>
                <a:lnTo>
                  <a:pt x="364" y="657"/>
                </a:lnTo>
                <a:lnTo>
                  <a:pt x="353" y="655"/>
                </a:lnTo>
                <a:lnTo>
                  <a:pt x="343" y="652"/>
                </a:lnTo>
                <a:lnTo>
                  <a:pt x="332" y="648"/>
                </a:lnTo>
                <a:lnTo>
                  <a:pt x="323" y="643"/>
                </a:lnTo>
                <a:lnTo>
                  <a:pt x="313" y="639"/>
                </a:lnTo>
                <a:lnTo>
                  <a:pt x="303" y="634"/>
                </a:lnTo>
                <a:lnTo>
                  <a:pt x="294" y="629"/>
                </a:lnTo>
                <a:lnTo>
                  <a:pt x="286" y="623"/>
                </a:lnTo>
                <a:lnTo>
                  <a:pt x="277" y="616"/>
                </a:lnTo>
                <a:lnTo>
                  <a:pt x="269" y="609"/>
                </a:lnTo>
                <a:lnTo>
                  <a:pt x="261" y="602"/>
                </a:lnTo>
                <a:lnTo>
                  <a:pt x="254" y="594"/>
                </a:lnTo>
                <a:lnTo>
                  <a:pt x="247" y="586"/>
                </a:lnTo>
                <a:lnTo>
                  <a:pt x="240" y="577"/>
                </a:lnTo>
                <a:lnTo>
                  <a:pt x="234" y="568"/>
                </a:lnTo>
                <a:lnTo>
                  <a:pt x="228" y="558"/>
                </a:lnTo>
                <a:lnTo>
                  <a:pt x="222" y="548"/>
                </a:lnTo>
                <a:lnTo>
                  <a:pt x="217" y="537"/>
                </a:lnTo>
                <a:lnTo>
                  <a:pt x="213" y="526"/>
                </a:lnTo>
                <a:lnTo>
                  <a:pt x="208" y="514"/>
                </a:lnTo>
                <a:lnTo>
                  <a:pt x="205" y="502"/>
                </a:lnTo>
                <a:lnTo>
                  <a:pt x="201" y="490"/>
                </a:lnTo>
                <a:lnTo>
                  <a:pt x="199" y="477"/>
                </a:lnTo>
                <a:lnTo>
                  <a:pt x="196" y="464"/>
                </a:lnTo>
                <a:lnTo>
                  <a:pt x="194" y="450"/>
                </a:lnTo>
                <a:lnTo>
                  <a:pt x="193" y="436"/>
                </a:lnTo>
                <a:lnTo>
                  <a:pt x="192" y="422"/>
                </a:lnTo>
                <a:lnTo>
                  <a:pt x="192" y="407"/>
                </a:lnTo>
                <a:lnTo>
                  <a:pt x="193" y="380"/>
                </a:lnTo>
                <a:lnTo>
                  <a:pt x="196" y="354"/>
                </a:lnTo>
                <a:lnTo>
                  <a:pt x="200" y="329"/>
                </a:lnTo>
                <a:lnTo>
                  <a:pt x="206" y="306"/>
                </a:lnTo>
                <a:lnTo>
                  <a:pt x="210" y="295"/>
                </a:lnTo>
                <a:lnTo>
                  <a:pt x="214" y="282"/>
                </a:lnTo>
                <a:lnTo>
                  <a:pt x="219" y="272"/>
                </a:lnTo>
                <a:lnTo>
                  <a:pt x="224" y="261"/>
                </a:lnTo>
                <a:lnTo>
                  <a:pt x="230" y="251"/>
                </a:lnTo>
                <a:lnTo>
                  <a:pt x="235" y="242"/>
                </a:lnTo>
                <a:lnTo>
                  <a:pt x="242" y="233"/>
                </a:lnTo>
                <a:lnTo>
                  <a:pt x="248" y="224"/>
                </a:lnTo>
                <a:lnTo>
                  <a:pt x="256" y="215"/>
                </a:lnTo>
                <a:lnTo>
                  <a:pt x="263" y="208"/>
                </a:lnTo>
                <a:lnTo>
                  <a:pt x="271" y="200"/>
                </a:lnTo>
                <a:lnTo>
                  <a:pt x="279" y="193"/>
                </a:lnTo>
                <a:lnTo>
                  <a:pt x="288" y="186"/>
                </a:lnTo>
                <a:lnTo>
                  <a:pt x="297" y="180"/>
                </a:lnTo>
                <a:lnTo>
                  <a:pt x="307" y="175"/>
                </a:lnTo>
                <a:lnTo>
                  <a:pt x="316" y="170"/>
                </a:lnTo>
                <a:lnTo>
                  <a:pt x="327" y="165"/>
                </a:lnTo>
                <a:lnTo>
                  <a:pt x="337" y="160"/>
                </a:lnTo>
                <a:lnTo>
                  <a:pt x="348" y="157"/>
                </a:lnTo>
                <a:lnTo>
                  <a:pt x="360" y="154"/>
                </a:lnTo>
                <a:lnTo>
                  <a:pt x="371" y="152"/>
                </a:lnTo>
                <a:lnTo>
                  <a:pt x="384" y="150"/>
                </a:lnTo>
                <a:lnTo>
                  <a:pt x="396" y="149"/>
                </a:lnTo>
                <a:lnTo>
                  <a:pt x="409" y="149"/>
                </a:lnTo>
                <a:lnTo>
                  <a:pt x="431" y="150"/>
                </a:lnTo>
                <a:lnTo>
                  <a:pt x="451" y="151"/>
                </a:lnTo>
                <a:lnTo>
                  <a:pt x="469" y="154"/>
                </a:lnTo>
                <a:lnTo>
                  <a:pt x="486" y="157"/>
                </a:lnTo>
                <a:lnTo>
                  <a:pt x="501" y="161"/>
                </a:lnTo>
                <a:lnTo>
                  <a:pt x="515" y="167"/>
                </a:lnTo>
                <a:lnTo>
                  <a:pt x="527" y="172"/>
                </a:lnTo>
                <a:lnTo>
                  <a:pt x="538" y="177"/>
                </a:lnTo>
                <a:lnTo>
                  <a:pt x="570" y="32"/>
                </a:lnTo>
                <a:lnTo>
                  <a:pt x="554" y="25"/>
                </a:lnTo>
                <a:lnTo>
                  <a:pt x="537" y="19"/>
                </a:lnTo>
                <a:lnTo>
                  <a:pt x="517" y="14"/>
                </a:lnTo>
                <a:lnTo>
                  <a:pt x="497" y="9"/>
                </a:lnTo>
                <a:lnTo>
                  <a:pt x="475" y="5"/>
                </a:lnTo>
                <a:lnTo>
                  <a:pt x="452" y="2"/>
                </a:lnTo>
                <a:lnTo>
                  <a:pt x="428" y="0"/>
                </a:lnTo>
                <a:lnTo>
                  <a:pt x="404" y="0"/>
                </a:lnTo>
                <a:lnTo>
                  <a:pt x="381" y="0"/>
                </a:lnTo>
                <a:lnTo>
                  <a:pt x="358" y="2"/>
                </a:lnTo>
                <a:lnTo>
                  <a:pt x="336" y="4"/>
                </a:lnTo>
                <a:lnTo>
                  <a:pt x="314" y="8"/>
                </a:lnTo>
                <a:lnTo>
                  <a:pt x="293" y="12"/>
                </a:lnTo>
                <a:lnTo>
                  <a:pt x="273" y="18"/>
                </a:lnTo>
                <a:lnTo>
                  <a:pt x="253" y="24"/>
                </a:lnTo>
                <a:lnTo>
                  <a:pt x="234" y="31"/>
                </a:lnTo>
                <a:lnTo>
                  <a:pt x="216" y="39"/>
                </a:lnTo>
                <a:lnTo>
                  <a:pt x="198" y="49"/>
                </a:lnTo>
                <a:lnTo>
                  <a:pt x="181" y="59"/>
                </a:lnTo>
                <a:lnTo>
                  <a:pt x="165" y="69"/>
                </a:lnTo>
                <a:lnTo>
                  <a:pt x="149" y="80"/>
                </a:lnTo>
                <a:lnTo>
                  <a:pt x="135" y="92"/>
                </a:lnTo>
                <a:lnTo>
                  <a:pt x="121" y="105"/>
                </a:lnTo>
                <a:lnTo>
                  <a:pt x="107" y="118"/>
                </a:lnTo>
                <a:lnTo>
                  <a:pt x="95" y="133"/>
                </a:lnTo>
                <a:lnTo>
                  <a:pt x="82" y="147"/>
                </a:lnTo>
                <a:lnTo>
                  <a:pt x="71" y="164"/>
                </a:lnTo>
                <a:lnTo>
                  <a:pt x="60" y="180"/>
                </a:lnTo>
                <a:lnTo>
                  <a:pt x="51" y="196"/>
                </a:lnTo>
                <a:lnTo>
                  <a:pt x="42" y="213"/>
                </a:lnTo>
                <a:lnTo>
                  <a:pt x="34" y="231"/>
                </a:lnTo>
                <a:lnTo>
                  <a:pt x="27" y="249"/>
                </a:lnTo>
                <a:lnTo>
                  <a:pt x="21" y="268"/>
                </a:lnTo>
                <a:lnTo>
                  <a:pt x="15" y="288"/>
                </a:lnTo>
                <a:lnTo>
                  <a:pt x="10" y="308"/>
                </a:lnTo>
                <a:lnTo>
                  <a:pt x="7" y="328"/>
                </a:lnTo>
                <a:lnTo>
                  <a:pt x="4" y="349"/>
                </a:lnTo>
                <a:lnTo>
                  <a:pt x="1" y="370"/>
                </a:lnTo>
                <a:lnTo>
                  <a:pt x="0" y="391"/>
                </a:lnTo>
                <a:lnTo>
                  <a:pt x="0" y="414"/>
                </a:lnTo>
                <a:lnTo>
                  <a:pt x="0" y="436"/>
                </a:lnTo>
                <a:lnTo>
                  <a:pt x="1" y="459"/>
                </a:lnTo>
                <a:lnTo>
                  <a:pt x="3" y="480"/>
                </a:lnTo>
                <a:lnTo>
                  <a:pt x="6" y="501"/>
                </a:lnTo>
                <a:lnTo>
                  <a:pt x="10" y="522"/>
                </a:lnTo>
                <a:lnTo>
                  <a:pt x="15" y="542"/>
                </a:lnTo>
                <a:lnTo>
                  <a:pt x="20" y="562"/>
                </a:lnTo>
                <a:lnTo>
                  <a:pt x="26" y="580"/>
                </a:lnTo>
                <a:lnTo>
                  <a:pt x="33" y="598"/>
                </a:lnTo>
                <a:lnTo>
                  <a:pt x="41" y="615"/>
                </a:lnTo>
                <a:lnTo>
                  <a:pt x="49" y="632"/>
                </a:lnTo>
                <a:lnTo>
                  <a:pt x="58" y="649"/>
                </a:lnTo>
                <a:lnTo>
                  <a:pt x="68" y="664"/>
                </a:lnTo>
                <a:lnTo>
                  <a:pt x="78" y="679"/>
                </a:lnTo>
                <a:lnTo>
                  <a:pt x="90" y="692"/>
                </a:lnTo>
                <a:lnTo>
                  <a:pt x="102" y="706"/>
                </a:lnTo>
                <a:lnTo>
                  <a:pt x="115" y="718"/>
                </a:lnTo>
                <a:lnTo>
                  <a:pt x="128" y="730"/>
                </a:lnTo>
                <a:lnTo>
                  <a:pt x="141" y="741"/>
                </a:lnTo>
                <a:lnTo>
                  <a:pt x="156" y="751"/>
                </a:lnTo>
                <a:lnTo>
                  <a:pt x="171" y="760"/>
                </a:lnTo>
                <a:lnTo>
                  <a:pt x="186" y="770"/>
                </a:lnTo>
                <a:lnTo>
                  <a:pt x="203" y="778"/>
                </a:lnTo>
                <a:lnTo>
                  <a:pt x="219" y="785"/>
                </a:lnTo>
                <a:lnTo>
                  <a:pt x="237" y="791"/>
                </a:lnTo>
                <a:lnTo>
                  <a:pt x="254" y="797"/>
                </a:lnTo>
                <a:lnTo>
                  <a:pt x="273" y="801"/>
                </a:lnTo>
                <a:lnTo>
                  <a:pt x="292" y="805"/>
                </a:lnTo>
                <a:lnTo>
                  <a:pt x="311" y="808"/>
                </a:lnTo>
                <a:lnTo>
                  <a:pt x="331" y="810"/>
                </a:lnTo>
                <a:lnTo>
                  <a:pt x="351" y="812"/>
                </a:lnTo>
                <a:lnTo>
                  <a:pt x="372" y="812"/>
                </a:lnTo>
                <a:lnTo>
                  <a:pt x="404" y="811"/>
                </a:lnTo>
                <a:lnTo>
                  <a:pt x="434" y="809"/>
                </a:lnTo>
                <a:lnTo>
                  <a:pt x="462" y="805"/>
                </a:lnTo>
                <a:lnTo>
                  <a:pt x="488" y="801"/>
                </a:lnTo>
                <a:lnTo>
                  <a:pt x="511" y="795"/>
                </a:lnTo>
                <a:lnTo>
                  <a:pt x="532" y="789"/>
                </a:lnTo>
                <a:lnTo>
                  <a:pt x="550" y="783"/>
                </a:lnTo>
                <a:lnTo>
                  <a:pt x="565" y="777"/>
                </a:lnTo>
                <a:lnTo>
                  <a:pt x="541"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 name="Freeform 20">
            <a:extLst>
              <a:ext uri="{FF2B5EF4-FFF2-40B4-BE49-F238E27FC236}">
                <a16:creationId xmlns:a16="http://schemas.microsoft.com/office/drawing/2014/main" id="{00000000-0008-0000-1000-000013000000}"/>
              </a:ext>
            </a:extLst>
          </xdr:cNvPr>
          <xdr:cNvSpPr>
            <a:spLocks noEditPoints="1"/>
          </xdr:cNvSpPr>
        </xdr:nvSpPr>
        <xdr:spPr bwMode="auto">
          <a:xfrm>
            <a:off x="959" y="193"/>
            <a:ext cx="3" cy="15"/>
          </a:xfrm>
          <a:custGeom>
            <a:avLst/>
            <a:gdLst>
              <a:gd name="T0" fmla="*/ 199 w 210"/>
              <a:gd name="T1" fmla="*/ 319 h 1103"/>
              <a:gd name="T2" fmla="*/ 10 w 210"/>
              <a:gd name="T3" fmla="*/ 1103 h 1103"/>
              <a:gd name="T4" fmla="*/ 105 w 210"/>
              <a:gd name="T5" fmla="*/ 208 h 1103"/>
              <a:gd name="T6" fmla="*/ 128 w 210"/>
              <a:gd name="T7" fmla="*/ 206 h 1103"/>
              <a:gd name="T8" fmla="*/ 148 w 210"/>
              <a:gd name="T9" fmla="*/ 200 h 1103"/>
              <a:gd name="T10" fmla="*/ 166 w 210"/>
              <a:gd name="T11" fmla="*/ 191 h 1103"/>
              <a:gd name="T12" fmla="*/ 182 w 210"/>
              <a:gd name="T13" fmla="*/ 178 h 1103"/>
              <a:gd name="T14" fmla="*/ 194 w 210"/>
              <a:gd name="T15" fmla="*/ 163 h 1103"/>
              <a:gd name="T16" fmla="*/ 203 w 210"/>
              <a:gd name="T17" fmla="*/ 146 h 1103"/>
              <a:gd name="T18" fmla="*/ 208 w 210"/>
              <a:gd name="T19" fmla="*/ 126 h 1103"/>
              <a:gd name="T20" fmla="*/ 210 w 210"/>
              <a:gd name="T21" fmla="*/ 104 h 1103"/>
              <a:gd name="T22" fmla="*/ 208 w 210"/>
              <a:gd name="T23" fmla="*/ 82 h 1103"/>
              <a:gd name="T24" fmla="*/ 203 w 210"/>
              <a:gd name="T25" fmla="*/ 62 h 1103"/>
              <a:gd name="T26" fmla="*/ 194 w 210"/>
              <a:gd name="T27" fmla="*/ 44 h 1103"/>
              <a:gd name="T28" fmla="*/ 182 w 210"/>
              <a:gd name="T29" fmla="*/ 29 h 1103"/>
              <a:gd name="T30" fmla="*/ 167 w 210"/>
              <a:gd name="T31" fmla="*/ 17 h 1103"/>
              <a:gd name="T32" fmla="*/ 149 w 210"/>
              <a:gd name="T33" fmla="*/ 7 h 1103"/>
              <a:gd name="T34" fmla="*/ 129 w 210"/>
              <a:gd name="T35" fmla="*/ 2 h 1103"/>
              <a:gd name="T36" fmla="*/ 107 w 210"/>
              <a:gd name="T37" fmla="*/ 0 h 1103"/>
              <a:gd name="T38" fmla="*/ 83 w 210"/>
              <a:gd name="T39" fmla="*/ 2 h 1103"/>
              <a:gd name="T40" fmla="*/ 63 w 210"/>
              <a:gd name="T41" fmla="*/ 8 h 1103"/>
              <a:gd name="T42" fmla="*/ 45 w 210"/>
              <a:gd name="T43" fmla="*/ 17 h 1103"/>
              <a:gd name="T44" fmla="*/ 30 w 210"/>
              <a:gd name="T45" fmla="*/ 30 h 1103"/>
              <a:gd name="T46" fmla="*/ 17 w 210"/>
              <a:gd name="T47" fmla="*/ 45 h 1103"/>
              <a:gd name="T48" fmla="*/ 8 w 210"/>
              <a:gd name="T49" fmla="*/ 62 h 1103"/>
              <a:gd name="T50" fmla="*/ 2 w 210"/>
              <a:gd name="T51" fmla="*/ 82 h 1103"/>
              <a:gd name="T52" fmla="*/ 0 w 210"/>
              <a:gd name="T53" fmla="*/ 104 h 1103"/>
              <a:gd name="T54" fmla="*/ 2 w 210"/>
              <a:gd name="T55" fmla="*/ 126 h 1103"/>
              <a:gd name="T56" fmla="*/ 8 w 210"/>
              <a:gd name="T57" fmla="*/ 146 h 1103"/>
              <a:gd name="T58" fmla="*/ 17 w 210"/>
              <a:gd name="T59" fmla="*/ 163 h 1103"/>
              <a:gd name="T60" fmla="*/ 29 w 210"/>
              <a:gd name="T61" fmla="*/ 178 h 1103"/>
              <a:gd name="T62" fmla="*/ 44 w 210"/>
              <a:gd name="T63" fmla="*/ 191 h 1103"/>
              <a:gd name="T64" fmla="*/ 61 w 210"/>
              <a:gd name="T65" fmla="*/ 200 h 1103"/>
              <a:gd name="T66" fmla="*/ 81 w 210"/>
              <a:gd name="T67" fmla="*/ 206 h 1103"/>
              <a:gd name="T68" fmla="*/ 102 w 210"/>
              <a:gd name="T69" fmla="*/ 208 h 1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210" h="1103">
                <a:moveTo>
                  <a:pt x="199" y="1103"/>
                </a:moveTo>
                <a:lnTo>
                  <a:pt x="199" y="319"/>
                </a:lnTo>
                <a:lnTo>
                  <a:pt x="10" y="319"/>
                </a:lnTo>
                <a:lnTo>
                  <a:pt x="10" y="1103"/>
                </a:lnTo>
                <a:lnTo>
                  <a:pt x="199" y="1103"/>
                </a:lnTo>
                <a:close/>
                <a:moveTo>
                  <a:pt x="105" y="208"/>
                </a:moveTo>
                <a:lnTo>
                  <a:pt x="117" y="208"/>
                </a:lnTo>
                <a:lnTo>
                  <a:pt x="128" y="206"/>
                </a:lnTo>
                <a:lnTo>
                  <a:pt x="138" y="204"/>
                </a:lnTo>
                <a:lnTo>
                  <a:pt x="148" y="200"/>
                </a:lnTo>
                <a:lnTo>
                  <a:pt x="158" y="196"/>
                </a:lnTo>
                <a:lnTo>
                  <a:pt x="166" y="191"/>
                </a:lnTo>
                <a:lnTo>
                  <a:pt x="174" y="185"/>
                </a:lnTo>
                <a:lnTo>
                  <a:pt x="182" y="178"/>
                </a:lnTo>
                <a:lnTo>
                  <a:pt x="188" y="171"/>
                </a:lnTo>
                <a:lnTo>
                  <a:pt x="194" y="163"/>
                </a:lnTo>
                <a:lnTo>
                  <a:pt x="199" y="155"/>
                </a:lnTo>
                <a:lnTo>
                  <a:pt x="203" y="146"/>
                </a:lnTo>
                <a:lnTo>
                  <a:pt x="206" y="136"/>
                </a:lnTo>
                <a:lnTo>
                  <a:pt x="208" y="126"/>
                </a:lnTo>
                <a:lnTo>
                  <a:pt x="210" y="115"/>
                </a:lnTo>
                <a:lnTo>
                  <a:pt x="210" y="104"/>
                </a:lnTo>
                <a:lnTo>
                  <a:pt x="210" y="92"/>
                </a:lnTo>
                <a:lnTo>
                  <a:pt x="208" y="82"/>
                </a:lnTo>
                <a:lnTo>
                  <a:pt x="206" y="71"/>
                </a:lnTo>
                <a:lnTo>
                  <a:pt x="203" y="62"/>
                </a:lnTo>
                <a:lnTo>
                  <a:pt x="199" y="53"/>
                </a:lnTo>
                <a:lnTo>
                  <a:pt x="194" y="44"/>
                </a:lnTo>
                <a:lnTo>
                  <a:pt x="188" y="36"/>
                </a:lnTo>
                <a:lnTo>
                  <a:pt x="182" y="29"/>
                </a:lnTo>
                <a:lnTo>
                  <a:pt x="175" y="22"/>
                </a:lnTo>
                <a:lnTo>
                  <a:pt x="167" y="17"/>
                </a:lnTo>
                <a:lnTo>
                  <a:pt x="158" y="12"/>
                </a:lnTo>
                <a:lnTo>
                  <a:pt x="149" y="7"/>
                </a:lnTo>
                <a:lnTo>
                  <a:pt x="139" y="4"/>
                </a:lnTo>
                <a:lnTo>
                  <a:pt x="129" y="2"/>
                </a:lnTo>
                <a:lnTo>
                  <a:pt x="118" y="0"/>
                </a:lnTo>
                <a:lnTo>
                  <a:pt x="107" y="0"/>
                </a:lnTo>
                <a:lnTo>
                  <a:pt x="94" y="0"/>
                </a:lnTo>
                <a:lnTo>
                  <a:pt x="83" y="2"/>
                </a:lnTo>
                <a:lnTo>
                  <a:pt x="73" y="4"/>
                </a:lnTo>
                <a:lnTo>
                  <a:pt x="63" y="8"/>
                </a:lnTo>
                <a:lnTo>
                  <a:pt x="54" y="12"/>
                </a:lnTo>
                <a:lnTo>
                  <a:pt x="45" y="17"/>
                </a:lnTo>
                <a:lnTo>
                  <a:pt x="37" y="23"/>
                </a:lnTo>
                <a:lnTo>
                  <a:pt x="30" y="30"/>
                </a:lnTo>
                <a:lnTo>
                  <a:pt x="23" y="37"/>
                </a:lnTo>
                <a:lnTo>
                  <a:pt x="17" y="45"/>
                </a:lnTo>
                <a:lnTo>
                  <a:pt x="12" y="53"/>
                </a:lnTo>
                <a:lnTo>
                  <a:pt x="8" y="62"/>
                </a:lnTo>
                <a:lnTo>
                  <a:pt x="5" y="72"/>
                </a:lnTo>
                <a:lnTo>
                  <a:pt x="2" y="82"/>
                </a:lnTo>
                <a:lnTo>
                  <a:pt x="1" y="93"/>
                </a:lnTo>
                <a:lnTo>
                  <a:pt x="0" y="104"/>
                </a:lnTo>
                <a:lnTo>
                  <a:pt x="1" y="115"/>
                </a:lnTo>
                <a:lnTo>
                  <a:pt x="2" y="126"/>
                </a:lnTo>
                <a:lnTo>
                  <a:pt x="5" y="136"/>
                </a:lnTo>
                <a:lnTo>
                  <a:pt x="8" y="146"/>
                </a:lnTo>
                <a:lnTo>
                  <a:pt x="12" y="155"/>
                </a:lnTo>
                <a:lnTo>
                  <a:pt x="17" y="163"/>
                </a:lnTo>
                <a:lnTo>
                  <a:pt x="22" y="171"/>
                </a:lnTo>
                <a:lnTo>
                  <a:pt x="29" y="178"/>
                </a:lnTo>
                <a:lnTo>
                  <a:pt x="36" y="185"/>
                </a:lnTo>
                <a:lnTo>
                  <a:pt x="44" y="191"/>
                </a:lnTo>
                <a:lnTo>
                  <a:pt x="52" y="196"/>
                </a:lnTo>
                <a:lnTo>
                  <a:pt x="61" y="200"/>
                </a:lnTo>
                <a:lnTo>
                  <a:pt x="71" y="204"/>
                </a:lnTo>
                <a:lnTo>
                  <a:pt x="81" y="206"/>
                </a:lnTo>
                <a:lnTo>
                  <a:pt x="91" y="208"/>
                </a:lnTo>
                <a:lnTo>
                  <a:pt x="102" y="208"/>
                </a:lnTo>
                <a:lnTo>
                  <a:pt x="105" y="208"/>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21">
            <a:extLst>
              <a:ext uri="{FF2B5EF4-FFF2-40B4-BE49-F238E27FC236}">
                <a16:creationId xmlns:a16="http://schemas.microsoft.com/office/drawing/2014/main" id="{00000000-0008-0000-1000-000014000000}"/>
              </a:ext>
            </a:extLst>
          </xdr:cNvPr>
          <xdr:cNvSpPr>
            <a:spLocks noEditPoints="1"/>
          </xdr:cNvSpPr>
        </xdr:nvSpPr>
        <xdr:spPr bwMode="auto">
          <a:xfrm>
            <a:off x="963" y="197"/>
            <a:ext cx="9" cy="11"/>
          </a:xfrm>
          <a:custGeom>
            <a:avLst/>
            <a:gdLst>
              <a:gd name="T0" fmla="*/ 659 w 661"/>
              <a:gd name="T1" fmla="*/ 426 h 814"/>
              <a:gd name="T2" fmla="*/ 661 w 661"/>
              <a:gd name="T3" fmla="*/ 358 h 814"/>
              <a:gd name="T4" fmla="*/ 657 w 661"/>
              <a:gd name="T5" fmla="*/ 307 h 814"/>
              <a:gd name="T6" fmla="*/ 649 w 661"/>
              <a:gd name="T7" fmla="*/ 255 h 814"/>
              <a:gd name="T8" fmla="*/ 635 w 661"/>
              <a:gd name="T9" fmla="*/ 207 h 814"/>
              <a:gd name="T10" fmla="*/ 616 w 661"/>
              <a:gd name="T11" fmla="*/ 161 h 814"/>
              <a:gd name="T12" fmla="*/ 592 w 661"/>
              <a:gd name="T13" fmla="*/ 119 h 814"/>
              <a:gd name="T14" fmla="*/ 561 w 661"/>
              <a:gd name="T15" fmla="*/ 82 h 814"/>
              <a:gd name="T16" fmla="*/ 525 w 661"/>
              <a:gd name="T17" fmla="*/ 51 h 814"/>
              <a:gd name="T18" fmla="*/ 481 w 661"/>
              <a:gd name="T19" fmla="*/ 25 h 814"/>
              <a:gd name="T20" fmla="*/ 430 w 661"/>
              <a:gd name="T21" fmla="*/ 9 h 814"/>
              <a:gd name="T22" fmla="*/ 373 w 661"/>
              <a:gd name="T23" fmla="*/ 1 h 814"/>
              <a:gd name="T24" fmla="*/ 312 w 661"/>
              <a:gd name="T25" fmla="*/ 2 h 814"/>
              <a:gd name="T26" fmla="*/ 255 w 661"/>
              <a:gd name="T27" fmla="*/ 14 h 814"/>
              <a:gd name="T28" fmla="*/ 203 w 661"/>
              <a:gd name="T29" fmla="*/ 33 h 814"/>
              <a:gd name="T30" fmla="*/ 157 w 661"/>
              <a:gd name="T31" fmla="*/ 62 h 814"/>
              <a:gd name="T32" fmla="*/ 116 w 661"/>
              <a:gd name="T33" fmla="*/ 97 h 814"/>
              <a:gd name="T34" fmla="*/ 81 w 661"/>
              <a:gd name="T35" fmla="*/ 139 h 814"/>
              <a:gd name="T36" fmla="*/ 52 w 661"/>
              <a:gd name="T37" fmla="*/ 187 h 814"/>
              <a:gd name="T38" fmla="*/ 30 w 661"/>
              <a:gd name="T39" fmla="*/ 240 h 814"/>
              <a:gd name="T40" fmla="*/ 13 w 661"/>
              <a:gd name="T41" fmla="*/ 297 h 814"/>
              <a:gd name="T42" fmla="*/ 4 w 661"/>
              <a:gd name="T43" fmla="*/ 357 h 814"/>
              <a:gd name="T44" fmla="*/ 0 w 661"/>
              <a:gd name="T45" fmla="*/ 420 h 814"/>
              <a:gd name="T46" fmla="*/ 4 w 661"/>
              <a:gd name="T47" fmla="*/ 485 h 814"/>
              <a:gd name="T48" fmla="*/ 14 w 661"/>
              <a:gd name="T49" fmla="*/ 546 h 814"/>
              <a:gd name="T50" fmla="*/ 32 w 661"/>
              <a:gd name="T51" fmla="*/ 600 h 814"/>
              <a:gd name="T52" fmla="*/ 56 w 661"/>
              <a:gd name="T53" fmla="*/ 650 h 814"/>
              <a:gd name="T54" fmla="*/ 86 w 661"/>
              <a:gd name="T55" fmla="*/ 694 h 814"/>
              <a:gd name="T56" fmla="*/ 123 w 661"/>
              <a:gd name="T57" fmla="*/ 731 h 814"/>
              <a:gd name="T58" fmla="*/ 165 w 661"/>
              <a:gd name="T59" fmla="*/ 762 h 814"/>
              <a:gd name="T60" fmla="*/ 214 w 661"/>
              <a:gd name="T61" fmla="*/ 787 h 814"/>
              <a:gd name="T62" fmla="*/ 269 w 661"/>
              <a:gd name="T63" fmla="*/ 803 h 814"/>
              <a:gd name="T64" fmla="*/ 329 w 661"/>
              <a:gd name="T65" fmla="*/ 812 h 814"/>
              <a:gd name="T66" fmla="*/ 409 w 661"/>
              <a:gd name="T67" fmla="*/ 813 h 814"/>
              <a:gd name="T68" fmla="*/ 512 w 661"/>
              <a:gd name="T69" fmla="*/ 801 h 814"/>
              <a:gd name="T70" fmla="*/ 598 w 661"/>
              <a:gd name="T71" fmla="*/ 778 h 814"/>
              <a:gd name="T72" fmla="*/ 574 w 661"/>
              <a:gd name="T73" fmla="*/ 642 h 814"/>
              <a:gd name="T74" fmla="*/ 509 w 661"/>
              <a:gd name="T75" fmla="*/ 660 h 814"/>
              <a:gd name="T76" fmla="*/ 430 w 661"/>
              <a:gd name="T77" fmla="*/ 669 h 814"/>
              <a:gd name="T78" fmla="*/ 358 w 661"/>
              <a:gd name="T79" fmla="*/ 667 h 814"/>
              <a:gd name="T80" fmla="*/ 300 w 661"/>
              <a:gd name="T81" fmla="*/ 652 h 814"/>
              <a:gd name="T82" fmla="*/ 265 w 661"/>
              <a:gd name="T83" fmla="*/ 633 h 814"/>
              <a:gd name="T84" fmla="*/ 242 w 661"/>
              <a:gd name="T85" fmla="*/ 615 h 814"/>
              <a:gd name="T86" fmla="*/ 222 w 661"/>
              <a:gd name="T87" fmla="*/ 593 h 814"/>
              <a:gd name="T88" fmla="*/ 206 w 661"/>
              <a:gd name="T89" fmla="*/ 567 h 814"/>
              <a:gd name="T90" fmla="*/ 194 w 661"/>
              <a:gd name="T91" fmla="*/ 536 h 814"/>
              <a:gd name="T92" fmla="*/ 185 w 661"/>
              <a:gd name="T93" fmla="*/ 500 h 814"/>
              <a:gd name="T94" fmla="*/ 182 w 661"/>
              <a:gd name="T95" fmla="*/ 460 h 814"/>
              <a:gd name="T96" fmla="*/ 184 w 661"/>
              <a:gd name="T97" fmla="*/ 311 h 814"/>
              <a:gd name="T98" fmla="*/ 195 w 661"/>
              <a:gd name="T99" fmla="*/ 261 h 814"/>
              <a:gd name="T100" fmla="*/ 215 w 661"/>
              <a:gd name="T101" fmla="*/ 214 h 814"/>
              <a:gd name="T102" fmla="*/ 245 w 661"/>
              <a:gd name="T103" fmla="*/ 173 h 814"/>
              <a:gd name="T104" fmla="*/ 279 w 661"/>
              <a:gd name="T105" fmla="*/ 148 h 814"/>
              <a:gd name="T106" fmla="*/ 303 w 661"/>
              <a:gd name="T107" fmla="*/ 138 h 814"/>
              <a:gd name="T108" fmla="*/ 330 w 661"/>
              <a:gd name="T109" fmla="*/ 134 h 814"/>
              <a:gd name="T110" fmla="*/ 360 w 661"/>
              <a:gd name="T111" fmla="*/ 135 h 814"/>
              <a:gd name="T112" fmla="*/ 386 w 661"/>
              <a:gd name="T113" fmla="*/ 141 h 814"/>
              <a:gd name="T114" fmla="*/ 409 w 661"/>
              <a:gd name="T115" fmla="*/ 151 h 814"/>
              <a:gd name="T116" fmla="*/ 428 w 661"/>
              <a:gd name="T117" fmla="*/ 166 h 814"/>
              <a:gd name="T118" fmla="*/ 454 w 661"/>
              <a:gd name="T119" fmla="*/ 197 h 814"/>
              <a:gd name="T120" fmla="*/ 474 w 661"/>
              <a:gd name="T121" fmla="*/ 243 h 814"/>
              <a:gd name="T122" fmla="*/ 483 w 661"/>
              <a:gd name="T123" fmla="*/ 294 h 814"/>
              <a:gd name="T124" fmla="*/ 182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0"/>
                </a:moveTo>
                <a:lnTo>
                  <a:pt x="657" y="445"/>
                </a:lnTo>
                <a:lnTo>
                  <a:pt x="659" y="426"/>
                </a:lnTo>
                <a:lnTo>
                  <a:pt x="661" y="402"/>
                </a:lnTo>
                <a:lnTo>
                  <a:pt x="661" y="375"/>
                </a:lnTo>
                <a:lnTo>
                  <a:pt x="661" y="358"/>
                </a:lnTo>
                <a:lnTo>
                  <a:pt x="660" y="341"/>
                </a:lnTo>
                <a:lnTo>
                  <a:pt x="659" y="324"/>
                </a:lnTo>
                <a:lnTo>
                  <a:pt x="657" y="307"/>
                </a:lnTo>
                <a:lnTo>
                  <a:pt x="655" y="290"/>
                </a:lnTo>
                <a:lnTo>
                  <a:pt x="652" y="272"/>
                </a:lnTo>
                <a:lnTo>
                  <a:pt x="649" y="255"/>
                </a:lnTo>
                <a:lnTo>
                  <a:pt x="645" y="239"/>
                </a:lnTo>
                <a:lnTo>
                  <a:pt x="640" y="223"/>
                </a:lnTo>
                <a:lnTo>
                  <a:pt x="635" y="207"/>
                </a:lnTo>
                <a:lnTo>
                  <a:pt x="630" y="192"/>
                </a:lnTo>
                <a:lnTo>
                  <a:pt x="623" y="176"/>
                </a:lnTo>
                <a:lnTo>
                  <a:pt x="616" y="161"/>
                </a:lnTo>
                <a:lnTo>
                  <a:pt x="609" y="146"/>
                </a:lnTo>
                <a:lnTo>
                  <a:pt x="601" y="132"/>
                </a:lnTo>
                <a:lnTo>
                  <a:pt x="592" y="119"/>
                </a:lnTo>
                <a:lnTo>
                  <a:pt x="582" y="106"/>
                </a:lnTo>
                <a:lnTo>
                  <a:pt x="572" y="94"/>
                </a:lnTo>
                <a:lnTo>
                  <a:pt x="561" y="82"/>
                </a:lnTo>
                <a:lnTo>
                  <a:pt x="550" y="71"/>
                </a:lnTo>
                <a:lnTo>
                  <a:pt x="538" y="60"/>
                </a:lnTo>
                <a:lnTo>
                  <a:pt x="525" y="51"/>
                </a:lnTo>
                <a:lnTo>
                  <a:pt x="511" y="41"/>
                </a:lnTo>
                <a:lnTo>
                  <a:pt x="497" y="33"/>
                </a:lnTo>
                <a:lnTo>
                  <a:pt x="481" y="25"/>
                </a:lnTo>
                <a:lnTo>
                  <a:pt x="466" y="19"/>
                </a:lnTo>
                <a:lnTo>
                  <a:pt x="448" y="13"/>
                </a:lnTo>
                <a:lnTo>
                  <a:pt x="430" y="9"/>
                </a:lnTo>
                <a:lnTo>
                  <a:pt x="412" y="5"/>
                </a:lnTo>
                <a:lnTo>
                  <a:pt x="393" y="2"/>
                </a:lnTo>
                <a:lnTo>
                  <a:pt x="373" y="1"/>
                </a:lnTo>
                <a:lnTo>
                  <a:pt x="353" y="0"/>
                </a:lnTo>
                <a:lnTo>
                  <a:pt x="332" y="1"/>
                </a:lnTo>
                <a:lnTo>
                  <a:pt x="312" y="2"/>
                </a:lnTo>
                <a:lnTo>
                  <a:pt x="292" y="5"/>
                </a:lnTo>
                <a:lnTo>
                  <a:pt x="273" y="9"/>
                </a:lnTo>
                <a:lnTo>
                  <a:pt x="255" y="14"/>
                </a:lnTo>
                <a:lnTo>
                  <a:pt x="237" y="19"/>
                </a:lnTo>
                <a:lnTo>
                  <a:pt x="219" y="26"/>
                </a:lnTo>
                <a:lnTo>
                  <a:pt x="203" y="33"/>
                </a:lnTo>
                <a:lnTo>
                  <a:pt x="187" y="43"/>
                </a:lnTo>
                <a:lnTo>
                  <a:pt x="171" y="52"/>
                </a:lnTo>
                <a:lnTo>
                  <a:pt x="157" y="62"/>
                </a:lnTo>
                <a:lnTo>
                  <a:pt x="142" y="73"/>
                </a:lnTo>
                <a:lnTo>
                  <a:pt x="129" y="85"/>
                </a:lnTo>
                <a:lnTo>
                  <a:pt x="116" y="97"/>
                </a:lnTo>
                <a:lnTo>
                  <a:pt x="104" y="111"/>
                </a:lnTo>
                <a:lnTo>
                  <a:pt x="92" y="124"/>
                </a:lnTo>
                <a:lnTo>
                  <a:pt x="81" y="139"/>
                </a:lnTo>
                <a:lnTo>
                  <a:pt x="71" y="154"/>
                </a:lnTo>
                <a:lnTo>
                  <a:pt x="61" y="171"/>
                </a:lnTo>
                <a:lnTo>
                  <a:pt x="52" y="187"/>
                </a:lnTo>
                <a:lnTo>
                  <a:pt x="44" y="204"/>
                </a:lnTo>
                <a:lnTo>
                  <a:pt x="37" y="222"/>
                </a:lnTo>
                <a:lnTo>
                  <a:pt x="30" y="240"/>
                </a:lnTo>
                <a:lnTo>
                  <a:pt x="24" y="258"/>
                </a:lnTo>
                <a:lnTo>
                  <a:pt x="18" y="277"/>
                </a:lnTo>
                <a:lnTo>
                  <a:pt x="13" y="297"/>
                </a:lnTo>
                <a:lnTo>
                  <a:pt x="9"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19" y="565"/>
                </a:lnTo>
                <a:lnTo>
                  <a:pt x="25" y="583"/>
                </a:lnTo>
                <a:lnTo>
                  <a:pt x="32" y="600"/>
                </a:lnTo>
                <a:lnTo>
                  <a:pt x="39" y="617"/>
                </a:lnTo>
                <a:lnTo>
                  <a:pt x="47" y="634"/>
                </a:lnTo>
                <a:lnTo>
                  <a:pt x="56" y="650"/>
                </a:lnTo>
                <a:lnTo>
                  <a:pt x="65" y="666"/>
                </a:lnTo>
                <a:lnTo>
                  <a:pt x="75" y="680"/>
                </a:lnTo>
                <a:lnTo>
                  <a:pt x="86" y="694"/>
                </a:lnTo>
                <a:lnTo>
                  <a:pt x="97" y="707"/>
                </a:lnTo>
                <a:lnTo>
                  <a:pt x="110" y="719"/>
                </a:lnTo>
                <a:lnTo>
                  <a:pt x="123" y="731"/>
                </a:lnTo>
                <a:lnTo>
                  <a:pt x="136" y="742"/>
                </a:lnTo>
                <a:lnTo>
                  <a:pt x="151" y="752"/>
                </a:lnTo>
                <a:lnTo>
                  <a:pt x="165" y="762"/>
                </a:lnTo>
                <a:lnTo>
                  <a:pt x="181" y="771"/>
                </a:lnTo>
                <a:lnTo>
                  <a:pt x="197" y="779"/>
                </a:lnTo>
                <a:lnTo>
                  <a:pt x="214" y="787"/>
                </a:lnTo>
                <a:lnTo>
                  <a:pt x="232" y="793"/>
                </a:lnTo>
                <a:lnTo>
                  <a:pt x="250" y="799"/>
                </a:lnTo>
                <a:lnTo>
                  <a:pt x="269" y="803"/>
                </a:lnTo>
                <a:lnTo>
                  <a:pt x="288" y="807"/>
                </a:lnTo>
                <a:lnTo>
                  <a:pt x="308" y="810"/>
                </a:lnTo>
                <a:lnTo>
                  <a:pt x="329" y="812"/>
                </a:lnTo>
                <a:lnTo>
                  <a:pt x="350" y="814"/>
                </a:lnTo>
                <a:lnTo>
                  <a:pt x="372" y="814"/>
                </a:lnTo>
                <a:lnTo>
                  <a:pt x="409" y="813"/>
                </a:lnTo>
                <a:lnTo>
                  <a:pt x="445" y="811"/>
                </a:lnTo>
                <a:lnTo>
                  <a:pt x="480" y="807"/>
                </a:lnTo>
                <a:lnTo>
                  <a:pt x="512" y="801"/>
                </a:lnTo>
                <a:lnTo>
                  <a:pt x="543" y="794"/>
                </a:lnTo>
                <a:lnTo>
                  <a:pt x="571" y="787"/>
                </a:lnTo>
                <a:lnTo>
                  <a:pt x="598" y="778"/>
                </a:lnTo>
                <a:lnTo>
                  <a:pt x="622" y="767"/>
                </a:lnTo>
                <a:lnTo>
                  <a:pt x="594" y="635"/>
                </a:lnTo>
                <a:lnTo>
                  <a:pt x="574" y="642"/>
                </a:lnTo>
                <a:lnTo>
                  <a:pt x="554" y="648"/>
                </a:lnTo>
                <a:lnTo>
                  <a:pt x="532" y="655"/>
                </a:lnTo>
                <a:lnTo>
                  <a:pt x="509" y="660"/>
                </a:lnTo>
                <a:lnTo>
                  <a:pt x="484" y="664"/>
                </a:lnTo>
                <a:lnTo>
                  <a:pt x="459" y="667"/>
                </a:lnTo>
                <a:lnTo>
                  <a:pt x="430" y="669"/>
                </a:lnTo>
                <a:lnTo>
                  <a:pt x="401" y="670"/>
                </a:lnTo>
                <a:lnTo>
                  <a:pt x="379" y="669"/>
                </a:lnTo>
                <a:lnTo>
                  <a:pt x="358" y="667"/>
                </a:lnTo>
                <a:lnTo>
                  <a:pt x="338" y="663"/>
                </a:lnTo>
                <a:lnTo>
                  <a:pt x="318" y="658"/>
                </a:lnTo>
                <a:lnTo>
                  <a:pt x="300" y="652"/>
                </a:lnTo>
                <a:lnTo>
                  <a:pt x="282" y="643"/>
                </a:lnTo>
                <a:lnTo>
                  <a:pt x="273" y="638"/>
                </a:lnTo>
                <a:lnTo>
                  <a:pt x="265" y="633"/>
                </a:lnTo>
                <a:lnTo>
                  <a:pt x="257" y="627"/>
                </a:lnTo>
                <a:lnTo>
                  <a:pt x="249" y="621"/>
                </a:lnTo>
                <a:lnTo>
                  <a:pt x="242" y="615"/>
                </a:lnTo>
                <a:lnTo>
                  <a:pt x="235" y="608"/>
                </a:lnTo>
                <a:lnTo>
                  <a:pt x="229" y="601"/>
                </a:lnTo>
                <a:lnTo>
                  <a:pt x="222" y="593"/>
                </a:lnTo>
                <a:lnTo>
                  <a:pt x="216" y="585"/>
                </a:lnTo>
                <a:lnTo>
                  <a:pt x="211" y="576"/>
                </a:lnTo>
                <a:lnTo>
                  <a:pt x="206" y="567"/>
                </a:lnTo>
                <a:lnTo>
                  <a:pt x="201" y="557"/>
                </a:lnTo>
                <a:lnTo>
                  <a:pt x="197" y="547"/>
                </a:lnTo>
                <a:lnTo>
                  <a:pt x="194" y="536"/>
                </a:lnTo>
                <a:lnTo>
                  <a:pt x="190" y="524"/>
                </a:lnTo>
                <a:lnTo>
                  <a:pt x="188" y="512"/>
                </a:lnTo>
                <a:lnTo>
                  <a:pt x="185" y="500"/>
                </a:lnTo>
                <a:lnTo>
                  <a:pt x="184" y="487"/>
                </a:lnTo>
                <a:lnTo>
                  <a:pt x="183" y="474"/>
                </a:lnTo>
                <a:lnTo>
                  <a:pt x="182" y="460"/>
                </a:lnTo>
                <a:lnTo>
                  <a:pt x="655" y="460"/>
                </a:lnTo>
                <a:close/>
                <a:moveTo>
                  <a:pt x="182" y="327"/>
                </a:moveTo>
                <a:lnTo>
                  <a:pt x="184" y="311"/>
                </a:lnTo>
                <a:lnTo>
                  <a:pt x="186" y="295"/>
                </a:lnTo>
                <a:lnTo>
                  <a:pt x="190" y="278"/>
                </a:lnTo>
                <a:lnTo>
                  <a:pt x="195" y="261"/>
                </a:lnTo>
                <a:lnTo>
                  <a:pt x="200" y="245"/>
                </a:lnTo>
                <a:lnTo>
                  <a:pt x="207" y="229"/>
                </a:lnTo>
                <a:lnTo>
                  <a:pt x="215" y="214"/>
                </a:lnTo>
                <a:lnTo>
                  <a:pt x="224" y="199"/>
                </a:lnTo>
                <a:lnTo>
                  <a:pt x="234" y="186"/>
                </a:lnTo>
                <a:lnTo>
                  <a:pt x="245" y="173"/>
                </a:lnTo>
                <a:lnTo>
                  <a:pt x="258" y="161"/>
                </a:lnTo>
                <a:lnTo>
                  <a:pt x="272" y="152"/>
                </a:lnTo>
                <a:lnTo>
                  <a:pt x="279" y="148"/>
                </a:lnTo>
                <a:lnTo>
                  <a:pt x="287" y="144"/>
                </a:lnTo>
                <a:lnTo>
                  <a:pt x="295" y="141"/>
                </a:lnTo>
                <a:lnTo>
                  <a:pt x="303" y="138"/>
                </a:lnTo>
                <a:lnTo>
                  <a:pt x="312" y="136"/>
                </a:lnTo>
                <a:lnTo>
                  <a:pt x="321" y="135"/>
                </a:lnTo>
                <a:lnTo>
                  <a:pt x="330" y="134"/>
                </a:lnTo>
                <a:lnTo>
                  <a:pt x="340" y="134"/>
                </a:lnTo>
                <a:lnTo>
                  <a:pt x="350" y="134"/>
                </a:lnTo>
                <a:lnTo>
                  <a:pt x="360" y="135"/>
                </a:lnTo>
                <a:lnTo>
                  <a:pt x="369" y="136"/>
                </a:lnTo>
                <a:lnTo>
                  <a:pt x="378" y="138"/>
                </a:lnTo>
                <a:lnTo>
                  <a:pt x="386" y="141"/>
                </a:lnTo>
                <a:lnTo>
                  <a:pt x="394" y="144"/>
                </a:lnTo>
                <a:lnTo>
                  <a:pt x="402" y="147"/>
                </a:lnTo>
                <a:lnTo>
                  <a:pt x="409" y="151"/>
                </a:lnTo>
                <a:lnTo>
                  <a:pt x="416" y="156"/>
                </a:lnTo>
                <a:lnTo>
                  <a:pt x="422" y="160"/>
                </a:lnTo>
                <a:lnTo>
                  <a:pt x="428" y="166"/>
                </a:lnTo>
                <a:lnTo>
                  <a:pt x="434" y="172"/>
                </a:lnTo>
                <a:lnTo>
                  <a:pt x="444" y="184"/>
                </a:lnTo>
                <a:lnTo>
                  <a:pt x="454" y="197"/>
                </a:lnTo>
                <a:lnTo>
                  <a:pt x="462" y="212"/>
                </a:lnTo>
                <a:lnTo>
                  <a:pt x="469" y="227"/>
                </a:lnTo>
                <a:lnTo>
                  <a:pt x="474" y="243"/>
                </a:lnTo>
                <a:lnTo>
                  <a:pt x="478" y="259"/>
                </a:lnTo>
                <a:lnTo>
                  <a:pt x="481" y="276"/>
                </a:lnTo>
                <a:lnTo>
                  <a:pt x="483" y="294"/>
                </a:lnTo>
                <a:lnTo>
                  <a:pt x="484" y="310"/>
                </a:lnTo>
                <a:lnTo>
                  <a:pt x="484"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22">
            <a:extLst>
              <a:ext uri="{FF2B5EF4-FFF2-40B4-BE49-F238E27FC236}">
                <a16:creationId xmlns:a16="http://schemas.microsoft.com/office/drawing/2014/main" id="{00000000-0008-0000-1000-000015000000}"/>
              </a:ext>
            </a:extLst>
          </xdr:cNvPr>
          <xdr:cNvSpPr>
            <a:spLocks/>
          </xdr:cNvSpPr>
        </xdr:nvSpPr>
        <xdr:spPr bwMode="auto">
          <a:xfrm>
            <a:off x="974" y="197"/>
            <a:ext cx="9" cy="11"/>
          </a:xfrm>
          <a:custGeom>
            <a:avLst/>
            <a:gdLst>
              <a:gd name="T0" fmla="*/ 194 w 659"/>
              <a:gd name="T1" fmla="*/ 800 h 800"/>
              <a:gd name="T2" fmla="*/ 195 w 659"/>
              <a:gd name="T3" fmla="*/ 314 h 800"/>
              <a:gd name="T4" fmla="*/ 200 w 659"/>
              <a:gd name="T5" fmla="*/ 280 h 800"/>
              <a:gd name="T6" fmla="*/ 208 w 659"/>
              <a:gd name="T7" fmla="*/ 254 h 800"/>
              <a:gd name="T8" fmla="*/ 217 w 659"/>
              <a:gd name="T9" fmla="*/ 233 h 800"/>
              <a:gd name="T10" fmla="*/ 229 w 659"/>
              <a:gd name="T11" fmla="*/ 213 h 800"/>
              <a:gd name="T12" fmla="*/ 244 w 659"/>
              <a:gd name="T13" fmla="*/ 196 h 800"/>
              <a:gd name="T14" fmla="*/ 262 w 659"/>
              <a:gd name="T15" fmla="*/ 181 h 800"/>
              <a:gd name="T16" fmla="*/ 281 w 659"/>
              <a:gd name="T17" fmla="*/ 170 h 800"/>
              <a:gd name="T18" fmla="*/ 303 w 659"/>
              <a:gd name="T19" fmla="*/ 161 h 800"/>
              <a:gd name="T20" fmla="*/ 327 w 659"/>
              <a:gd name="T21" fmla="*/ 156 h 800"/>
              <a:gd name="T22" fmla="*/ 357 w 659"/>
              <a:gd name="T23" fmla="*/ 157 h 800"/>
              <a:gd name="T24" fmla="*/ 389 w 659"/>
              <a:gd name="T25" fmla="*/ 165 h 800"/>
              <a:gd name="T26" fmla="*/ 414 w 659"/>
              <a:gd name="T27" fmla="*/ 179 h 800"/>
              <a:gd name="T28" fmla="*/ 434 w 659"/>
              <a:gd name="T29" fmla="*/ 199 h 800"/>
              <a:gd name="T30" fmla="*/ 449 w 659"/>
              <a:gd name="T31" fmla="*/ 223 h 800"/>
              <a:gd name="T32" fmla="*/ 460 w 659"/>
              <a:gd name="T33" fmla="*/ 253 h 800"/>
              <a:gd name="T34" fmla="*/ 468 w 659"/>
              <a:gd name="T35" fmla="*/ 286 h 800"/>
              <a:gd name="T36" fmla="*/ 471 w 659"/>
              <a:gd name="T37" fmla="*/ 322 h 800"/>
              <a:gd name="T38" fmla="*/ 471 w 659"/>
              <a:gd name="T39" fmla="*/ 800 h 800"/>
              <a:gd name="T40" fmla="*/ 659 w 659"/>
              <a:gd name="T41" fmla="*/ 321 h 800"/>
              <a:gd name="T42" fmla="*/ 658 w 659"/>
              <a:gd name="T43" fmla="*/ 279 h 800"/>
              <a:gd name="T44" fmla="*/ 654 w 659"/>
              <a:gd name="T45" fmla="*/ 241 h 800"/>
              <a:gd name="T46" fmla="*/ 648 w 659"/>
              <a:gd name="T47" fmla="*/ 206 h 800"/>
              <a:gd name="T48" fmla="*/ 639 w 659"/>
              <a:gd name="T49" fmla="*/ 174 h 800"/>
              <a:gd name="T50" fmla="*/ 628 w 659"/>
              <a:gd name="T51" fmla="*/ 145 h 800"/>
              <a:gd name="T52" fmla="*/ 615 w 659"/>
              <a:gd name="T53" fmla="*/ 119 h 800"/>
              <a:gd name="T54" fmla="*/ 600 w 659"/>
              <a:gd name="T55" fmla="*/ 95 h 800"/>
              <a:gd name="T56" fmla="*/ 583 w 659"/>
              <a:gd name="T57" fmla="*/ 75 h 800"/>
              <a:gd name="T58" fmla="*/ 565 w 659"/>
              <a:gd name="T59" fmla="*/ 57 h 800"/>
              <a:gd name="T60" fmla="*/ 545 w 659"/>
              <a:gd name="T61" fmla="*/ 41 h 800"/>
              <a:gd name="T62" fmla="*/ 525 w 659"/>
              <a:gd name="T63" fmla="*/ 28 h 800"/>
              <a:gd name="T64" fmla="*/ 503 w 659"/>
              <a:gd name="T65" fmla="*/ 18 h 800"/>
              <a:gd name="T66" fmla="*/ 480 w 659"/>
              <a:gd name="T67" fmla="*/ 10 h 800"/>
              <a:gd name="T68" fmla="*/ 456 w 659"/>
              <a:gd name="T69" fmla="*/ 5 h 800"/>
              <a:gd name="T70" fmla="*/ 432 w 659"/>
              <a:gd name="T71" fmla="*/ 1 h 800"/>
              <a:gd name="T72" fmla="*/ 407 w 659"/>
              <a:gd name="T73" fmla="*/ 0 h 800"/>
              <a:gd name="T74" fmla="*/ 366 w 659"/>
              <a:gd name="T75" fmla="*/ 3 h 800"/>
              <a:gd name="T76" fmla="*/ 327 w 659"/>
              <a:gd name="T77" fmla="*/ 11 h 800"/>
              <a:gd name="T78" fmla="*/ 293 w 659"/>
              <a:gd name="T79" fmla="*/ 24 h 800"/>
              <a:gd name="T80" fmla="*/ 262 w 659"/>
              <a:gd name="T81" fmla="*/ 40 h 800"/>
              <a:gd name="T82" fmla="*/ 235 w 659"/>
              <a:gd name="T83" fmla="*/ 60 h 800"/>
              <a:gd name="T84" fmla="*/ 211 w 659"/>
              <a:gd name="T85" fmla="*/ 81 h 800"/>
              <a:gd name="T86" fmla="*/ 192 w 659"/>
              <a:gd name="T87" fmla="*/ 103 h 800"/>
              <a:gd name="T88" fmla="*/ 177 w 659"/>
              <a:gd name="T89" fmla="*/ 126 h 800"/>
              <a:gd name="T90" fmla="*/ 164 w 659"/>
              <a:gd name="T91" fmla="*/ 16 h 800"/>
              <a:gd name="T92" fmla="*/ 1 w 659"/>
              <a:gd name="T93" fmla="*/ 43 h 800"/>
              <a:gd name="T94" fmla="*/ 3 w 659"/>
              <a:gd name="T95" fmla="*/ 96 h 800"/>
              <a:gd name="T96" fmla="*/ 5 w 659"/>
              <a:gd name="T97" fmla="*/ 152 h 800"/>
              <a:gd name="T98" fmla="*/ 6 w 659"/>
              <a:gd name="T99" fmla="*/ 214 h 800"/>
              <a:gd name="T100" fmla="*/ 6 w 659"/>
              <a:gd name="T101"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800">
                <a:moveTo>
                  <a:pt x="6" y="800"/>
                </a:moveTo>
                <a:lnTo>
                  <a:pt x="194" y="800"/>
                </a:lnTo>
                <a:lnTo>
                  <a:pt x="194" y="332"/>
                </a:lnTo>
                <a:lnTo>
                  <a:pt x="195" y="314"/>
                </a:lnTo>
                <a:lnTo>
                  <a:pt x="197" y="297"/>
                </a:lnTo>
                <a:lnTo>
                  <a:pt x="200" y="280"/>
                </a:lnTo>
                <a:lnTo>
                  <a:pt x="204" y="265"/>
                </a:lnTo>
                <a:lnTo>
                  <a:pt x="208" y="254"/>
                </a:lnTo>
                <a:lnTo>
                  <a:pt x="212" y="243"/>
                </a:lnTo>
                <a:lnTo>
                  <a:pt x="217" y="233"/>
                </a:lnTo>
                <a:lnTo>
                  <a:pt x="223" y="223"/>
                </a:lnTo>
                <a:lnTo>
                  <a:pt x="229" y="213"/>
                </a:lnTo>
                <a:lnTo>
                  <a:pt x="236" y="204"/>
                </a:lnTo>
                <a:lnTo>
                  <a:pt x="244" y="196"/>
                </a:lnTo>
                <a:lnTo>
                  <a:pt x="253" y="188"/>
                </a:lnTo>
                <a:lnTo>
                  <a:pt x="262" y="181"/>
                </a:lnTo>
                <a:lnTo>
                  <a:pt x="271" y="175"/>
                </a:lnTo>
                <a:lnTo>
                  <a:pt x="281" y="170"/>
                </a:lnTo>
                <a:lnTo>
                  <a:pt x="292" y="165"/>
                </a:lnTo>
                <a:lnTo>
                  <a:pt x="303" y="161"/>
                </a:lnTo>
                <a:lnTo>
                  <a:pt x="315" y="158"/>
                </a:lnTo>
                <a:lnTo>
                  <a:pt x="327" y="156"/>
                </a:lnTo>
                <a:lnTo>
                  <a:pt x="339" y="156"/>
                </a:lnTo>
                <a:lnTo>
                  <a:pt x="357" y="157"/>
                </a:lnTo>
                <a:lnTo>
                  <a:pt x="374" y="160"/>
                </a:lnTo>
                <a:lnTo>
                  <a:pt x="389" y="165"/>
                </a:lnTo>
                <a:lnTo>
                  <a:pt x="402" y="171"/>
                </a:lnTo>
                <a:lnTo>
                  <a:pt x="414" y="179"/>
                </a:lnTo>
                <a:lnTo>
                  <a:pt x="425" y="188"/>
                </a:lnTo>
                <a:lnTo>
                  <a:pt x="434" y="199"/>
                </a:lnTo>
                <a:lnTo>
                  <a:pt x="442" y="210"/>
                </a:lnTo>
                <a:lnTo>
                  <a:pt x="449" y="223"/>
                </a:lnTo>
                <a:lnTo>
                  <a:pt x="456" y="237"/>
                </a:lnTo>
                <a:lnTo>
                  <a:pt x="460" y="253"/>
                </a:lnTo>
                <a:lnTo>
                  <a:pt x="464" y="269"/>
                </a:lnTo>
                <a:lnTo>
                  <a:pt x="468" y="286"/>
                </a:lnTo>
                <a:lnTo>
                  <a:pt x="470" y="304"/>
                </a:lnTo>
                <a:lnTo>
                  <a:pt x="471" y="322"/>
                </a:lnTo>
                <a:lnTo>
                  <a:pt x="471" y="341"/>
                </a:lnTo>
                <a:lnTo>
                  <a:pt x="471" y="800"/>
                </a:lnTo>
                <a:lnTo>
                  <a:pt x="659" y="800"/>
                </a:lnTo>
                <a:lnTo>
                  <a:pt x="659" y="321"/>
                </a:lnTo>
                <a:lnTo>
                  <a:pt x="659" y="300"/>
                </a:lnTo>
                <a:lnTo>
                  <a:pt x="658" y="279"/>
                </a:lnTo>
                <a:lnTo>
                  <a:pt x="656" y="259"/>
                </a:lnTo>
                <a:lnTo>
                  <a:pt x="654" y="241"/>
                </a:lnTo>
                <a:lnTo>
                  <a:pt x="651" y="223"/>
                </a:lnTo>
                <a:lnTo>
                  <a:pt x="648" y="206"/>
                </a:lnTo>
                <a:lnTo>
                  <a:pt x="643" y="190"/>
                </a:lnTo>
                <a:lnTo>
                  <a:pt x="639" y="174"/>
                </a:lnTo>
                <a:lnTo>
                  <a:pt x="633" y="159"/>
                </a:lnTo>
                <a:lnTo>
                  <a:pt x="628" y="145"/>
                </a:lnTo>
                <a:lnTo>
                  <a:pt x="621" y="131"/>
                </a:lnTo>
                <a:lnTo>
                  <a:pt x="615" y="119"/>
                </a:lnTo>
                <a:lnTo>
                  <a:pt x="607" y="107"/>
                </a:lnTo>
                <a:lnTo>
                  <a:pt x="600" y="95"/>
                </a:lnTo>
                <a:lnTo>
                  <a:pt x="592" y="85"/>
                </a:lnTo>
                <a:lnTo>
                  <a:pt x="583" y="75"/>
                </a:lnTo>
                <a:lnTo>
                  <a:pt x="574" y="66"/>
                </a:lnTo>
                <a:lnTo>
                  <a:pt x="565" y="57"/>
                </a:lnTo>
                <a:lnTo>
                  <a:pt x="555" y="49"/>
                </a:lnTo>
                <a:lnTo>
                  <a:pt x="545" y="41"/>
                </a:lnTo>
                <a:lnTo>
                  <a:pt x="535" y="34"/>
                </a:lnTo>
                <a:lnTo>
                  <a:pt x="525" y="28"/>
                </a:lnTo>
                <a:lnTo>
                  <a:pt x="514" y="23"/>
                </a:lnTo>
                <a:lnTo>
                  <a:pt x="503" y="18"/>
                </a:lnTo>
                <a:lnTo>
                  <a:pt x="491" y="14"/>
                </a:lnTo>
                <a:lnTo>
                  <a:pt x="480" y="10"/>
                </a:lnTo>
                <a:lnTo>
                  <a:pt x="468" y="7"/>
                </a:lnTo>
                <a:lnTo>
                  <a:pt x="456" y="5"/>
                </a:lnTo>
                <a:lnTo>
                  <a:pt x="444" y="3"/>
                </a:lnTo>
                <a:lnTo>
                  <a:pt x="432" y="1"/>
                </a:lnTo>
                <a:lnTo>
                  <a:pt x="420" y="0"/>
                </a:lnTo>
                <a:lnTo>
                  <a:pt x="407" y="0"/>
                </a:lnTo>
                <a:lnTo>
                  <a:pt x="386" y="1"/>
                </a:lnTo>
                <a:lnTo>
                  <a:pt x="366" y="3"/>
                </a:lnTo>
                <a:lnTo>
                  <a:pt x="346" y="6"/>
                </a:lnTo>
                <a:lnTo>
                  <a:pt x="327" y="11"/>
                </a:lnTo>
                <a:lnTo>
                  <a:pt x="309" y="17"/>
                </a:lnTo>
                <a:lnTo>
                  <a:pt x="293" y="24"/>
                </a:lnTo>
                <a:lnTo>
                  <a:pt x="277" y="31"/>
                </a:lnTo>
                <a:lnTo>
                  <a:pt x="262" y="40"/>
                </a:lnTo>
                <a:lnTo>
                  <a:pt x="248" y="50"/>
                </a:lnTo>
                <a:lnTo>
                  <a:pt x="235" y="60"/>
                </a:lnTo>
                <a:lnTo>
                  <a:pt x="222" y="70"/>
                </a:lnTo>
                <a:lnTo>
                  <a:pt x="211" y="81"/>
                </a:lnTo>
                <a:lnTo>
                  <a:pt x="201" y="92"/>
                </a:lnTo>
                <a:lnTo>
                  <a:pt x="192" y="103"/>
                </a:lnTo>
                <a:lnTo>
                  <a:pt x="184" y="114"/>
                </a:lnTo>
                <a:lnTo>
                  <a:pt x="177" y="126"/>
                </a:lnTo>
                <a:lnTo>
                  <a:pt x="174" y="126"/>
                </a:lnTo>
                <a:lnTo>
                  <a:pt x="164" y="16"/>
                </a:lnTo>
                <a:lnTo>
                  <a:pt x="0" y="16"/>
                </a:lnTo>
                <a:lnTo>
                  <a:pt x="1" y="43"/>
                </a:lnTo>
                <a:lnTo>
                  <a:pt x="2" y="69"/>
                </a:lnTo>
                <a:lnTo>
                  <a:pt x="3" y="96"/>
                </a:lnTo>
                <a:lnTo>
                  <a:pt x="4" y="123"/>
                </a:lnTo>
                <a:lnTo>
                  <a:pt x="5" y="152"/>
                </a:lnTo>
                <a:lnTo>
                  <a:pt x="6" y="183"/>
                </a:lnTo>
                <a:lnTo>
                  <a:pt x="6" y="214"/>
                </a:lnTo>
                <a:lnTo>
                  <a:pt x="6" y="246"/>
                </a:lnTo>
                <a:lnTo>
                  <a:pt x="6" y="800"/>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23">
            <a:extLst>
              <a:ext uri="{FF2B5EF4-FFF2-40B4-BE49-F238E27FC236}">
                <a16:creationId xmlns:a16="http://schemas.microsoft.com/office/drawing/2014/main" id="{00000000-0008-0000-1000-000016000000}"/>
              </a:ext>
            </a:extLst>
          </xdr:cNvPr>
          <xdr:cNvSpPr>
            <a:spLocks/>
          </xdr:cNvSpPr>
        </xdr:nvSpPr>
        <xdr:spPr bwMode="auto">
          <a:xfrm>
            <a:off x="985" y="197"/>
            <a:ext cx="8" cy="11"/>
          </a:xfrm>
          <a:custGeom>
            <a:avLst/>
            <a:gdLst>
              <a:gd name="T0" fmla="*/ 515 w 571"/>
              <a:gd name="T1" fmla="*/ 643 h 812"/>
              <a:gd name="T2" fmla="*/ 468 w 571"/>
              <a:gd name="T3" fmla="*/ 656 h 812"/>
              <a:gd name="T4" fmla="*/ 410 w 571"/>
              <a:gd name="T5" fmla="*/ 661 h 812"/>
              <a:gd name="T6" fmla="*/ 375 w 571"/>
              <a:gd name="T7" fmla="*/ 659 h 812"/>
              <a:gd name="T8" fmla="*/ 343 w 571"/>
              <a:gd name="T9" fmla="*/ 652 h 812"/>
              <a:gd name="T10" fmla="*/ 314 w 571"/>
              <a:gd name="T11" fmla="*/ 639 h 812"/>
              <a:gd name="T12" fmla="*/ 286 w 571"/>
              <a:gd name="T13" fmla="*/ 623 h 812"/>
              <a:gd name="T14" fmla="*/ 262 w 571"/>
              <a:gd name="T15" fmla="*/ 602 h 812"/>
              <a:gd name="T16" fmla="*/ 240 w 571"/>
              <a:gd name="T17" fmla="*/ 577 h 812"/>
              <a:gd name="T18" fmla="*/ 222 w 571"/>
              <a:gd name="T19" fmla="*/ 548 h 812"/>
              <a:gd name="T20" fmla="*/ 208 w 571"/>
              <a:gd name="T21" fmla="*/ 514 h 812"/>
              <a:gd name="T22" fmla="*/ 198 w 571"/>
              <a:gd name="T23" fmla="*/ 477 h 812"/>
              <a:gd name="T24" fmla="*/ 193 w 571"/>
              <a:gd name="T25" fmla="*/ 436 h 812"/>
              <a:gd name="T26" fmla="*/ 193 w 571"/>
              <a:gd name="T27" fmla="*/ 380 h 812"/>
              <a:gd name="T28" fmla="*/ 206 w 571"/>
              <a:gd name="T29" fmla="*/ 306 h 812"/>
              <a:gd name="T30" fmla="*/ 219 w 571"/>
              <a:gd name="T31" fmla="*/ 272 h 812"/>
              <a:gd name="T32" fmla="*/ 235 w 571"/>
              <a:gd name="T33" fmla="*/ 242 h 812"/>
              <a:gd name="T34" fmla="*/ 256 w 571"/>
              <a:gd name="T35" fmla="*/ 215 h 812"/>
              <a:gd name="T36" fmla="*/ 280 w 571"/>
              <a:gd name="T37" fmla="*/ 193 h 812"/>
              <a:gd name="T38" fmla="*/ 307 w 571"/>
              <a:gd name="T39" fmla="*/ 175 h 812"/>
              <a:gd name="T40" fmla="*/ 338 w 571"/>
              <a:gd name="T41" fmla="*/ 160 h 812"/>
              <a:gd name="T42" fmla="*/ 372 w 571"/>
              <a:gd name="T43" fmla="*/ 152 h 812"/>
              <a:gd name="T44" fmla="*/ 410 w 571"/>
              <a:gd name="T45" fmla="*/ 149 h 812"/>
              <a:gd name="T46" fmla="*/ 470 w 571"/>
              <a:gd name="T47" fmla="*/ 154 h 812"/>
              <a:gd name="T48" fmla="*/ 516 w 571"/>
              <a:gd name="T49" fmla="*/ 167 h 812"/>
              <a:gd name="T50" fmla="*/ 571 w 571"/>
              <a:gd name="T51" fmla="*/ 32 h 812"/>
              <a:gd name="T52" fmla="*/ 518 w 571"/>
              <a:gd name="T53" fmla="*/ 14 h 812"/>
              <a:gd name="T54" fmla="*/ 452 w 571"/>
              <a:gd name="T55" fmla="*/ 2 h 812"/>
              <a:gd name="T56" fmla="*/ 381 w 571"/>
              <a:gd name="T57" fmla="*/ 0 h 812"/>
              <a:gd name="T58" fmla="*/ 315 w 571"/>
              <a:gd name="T59" fmla="*/ 8 h 812"/>
              <a:gd name="T60" fmla="*/ 253 w 571"/>
              <a:gd name="T61" fmla="*/ 24 h 812"/>
              <a:gd name="T62" fmla="*/ 198 w 571"/>
              <a:gd name="T63" fmla="*/ 49 h 812"/>
              <a:gd name="T64" fmla="*/ 149 w 571"/>
              <a:gd name="T65" fmla="*/ 80 h 812"/>
              <a:gd name="T66" fmla="*/ 107 w 571"/>
              <a:gd name="T67" fmla="*/ 118 h 812"/>
              <a:gd name="T68" fmla="*/ 71 w 571"/>
              <a:gd name="T69" fmla="*/ 164 h 812"/>
              <a:gd name="T70" fmla="*/ 43 w 571"/>
              <a:gd name="T71" fmla="*/ 213 h 812"/>
              <a:gd name="T72" fmla="*/ 21 w 571"/>
              <a:gd name="T73" fmla="*/ 268 h 812"/>
              <a:gd name="T74" fmla="*/ 7 w 571"/>
              <a:gd name="T75" fmla="*/ 328 h 812"/>
              <a:gd name="T76" fmla="*/ 1 w 571"/>
              <a:gd name="T77" fmla="*/ 391 h 812"/>
              <a:gd name="T78" fmla="*/ 2 w 571"/>
              <a:gd name="T79" fmla="*/ 459 h 812"/>
              <a:gd name="T80" fmla="*/ 11 w 571"/>
              <a:gd name="T81" fmla="*/ 522 h 812"/>
              <a:gd name="T82" fmla="*/ 27 w 571"/>
              <a:gd name="T83" fmla="*/ 580 h 812"/>
              <a:gd name="T84" fmla="*/ 50 w 571"/>
              <a:gd name="T85" fmla="*/ 632 h 812"/>
              <a:gd name="T86" fmla="*/ 79 w 571"/>
              <a:gd name="T87" fmla="*/ 679 h 812"/>
              <a:gd name="T88" fmla="*/ 114 w 571"/>
              <a:gd name="T89" fmla="*/ 718 h 812"/>
              <a:gd name="T90" fmla="*/ 156 w 571"/>
              <a:gd name="T91" fmla="*/ 751 h 812"/>
              <a:gd name="T92" fmla="*/ 202 w 571"/>
              <a:gd name="T93" fmla="*/ 778 h 812"/>
              <a:gd name="T94" fmla="*/ 254 w 571"/>
              <a:gd name="T95" fmla="*/ 797 h 812"/>
              <a:gd name="T96" fmla="*/ 312 w 571"/>
              <a:gd name="T97" fmla="*/ 808 h 812"/>
              <a:gd name="T98" fmla="*/ 373 w 571"/>
              <a:gd name="T99" fmla="*/ 812 h 812"/>
              <a:gd name="T100" fmla="*/ 463 w 571"/>
              <a:gd name="T101" fmla="*/ 805 h 812"/>
              <a:gd name="T102" fmla="*/ 533 w 571"/>
              <a:gd name="T103" fmla="*/ 789 h 812"/>
              <a:gd name="T104" fmla="*/ 542 w 571"/>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1" h="812">
                <a:moveTo>
                  <a:pt x="542" y="633"/>
                </a:moveTo>
                <a:lnTo>
                  <a:pt x="529" y="638"/>
                </a:lnTo>
                <a:lnTo>
                  <a:pt x="515" y="643"/>
                </a:lnTo>
                <a:lnTo>
                  <a:pt x="500" y="649"/>
                </a:lnTo>
                <a:lnTo>
                  <a:pt x="485" y="653"/>
                </a:lnTo>
                <a:lnTo>
                  <a:pt x="468" y="656"/>
                </a:lnTo>
                <a:lnTo>
                  <a:pt x="450" y="659"/>
                </a:lnTo>
                <a:lnTo>
                  <a:pt x="430" y="661"/>
                </a:lnTo>
                <a:lnTo>
                  <a:pt x="410" y="661"/>
                </a:lnTo>
                <a:lnTo>
                  <a:pt x="398" y="661"/>
                </a:lnTo>
                <a:lnTo>
                  <a:pt x="387" y="660"/>
                </a:lnTo>
                <a:lnTo>
                  <a:pt x="375" y="659"/>
                </a:lnTo>
                <a:lnTo>
                  <a:pt x="365" y="657"/>
                </a:lnTo>
                <a:lnTo>
                  <a:pt x="354" y="655"/>
                </a:lnTo>
                <a:lnTo>
                  <a:pt x="343" y="652"/>
                </a:lnTo>
                <a:lnTo>
                  <a:pt x="333" y="648"/>
                </a:lnTo>
                <a:lnTo>
                  <a:pt x="323" y="643"/>
                </a:lnTo>
                <a:lnTo>
                  <a:pt x="314" y="639"/>
                </a:lnTo>
                <a:lnTo>
                  <a:pt x="304" y="634"/>
                </a:lnTo>
                <a:lnTo>
                  <a:pt x="295" y="629"/>
                </a:lnTo>
                <a:lnTo>
                  <a:pt x="286" y="623"/>
                </a:lnTo>
                <a:lnTo>
                  <a:pt x="278" y="616"/>
                </a:lnTo>
                <a:lnTo>
                  <a:pt x="270" y="609"/>
                </a:lnTo>
                <a:lnTo>
                  <a:pt x="262" y="602"/>
                </a:lnTo>
                <a:lnTo>
                  <a:pt x="253" y="594"/>
                </a:lnTo>
                <a:lnTo>
                  <a:pt x="246" y="586"/>
                </a:lnTo>
                <a:lnTo>
                  <a:pt x="240" y="577"/>
                </a:lnTo>
                <a:lnTo>
                  <a:pt x="233" y="568"/>
                </a:lnTo>
                <a:lnTo>
                  <a:pt x="228" y="558"/>
                </a:lnTo>
                <a:lnTo>
                  <a:pt x="222" y="548"/>
                </a:lnTo>
                <a:lnTo>
                  <a:pt x="217" y="537"/>
                </a:lnTo>
                <a:lnTo>
                  <a:pt x="212" y="526"/>
                </a:lnTo>
                <a:lnTo>
                  <a:pt x="208" y="514"/>
                </a:lnTo>
                <a:lnTo>
                  <a:pt x="204" y="502"/>
                </a:lnTo>
                <a:lnTo>
                  <a:pt x="201" y="490"/>
                </a:lnTo>
                <a:lnTo>
                  <a:pt x="198" y="477"/>
                </a:lnTo>
                <a:lnTo>
                  <a:pt x="196" y="464"/>
                </a:lnTo>
                <a:lnTo>
                  <a:pt x="194" y="450"/>
                </a:lnTo>
                <a:lnTo>
                  <a:pt x="193" y="436"/>
                </a:lnTo>
                <a:lnTo>
                  <a:pt x="192" y="422"/>
                </a:lnTo>
                <a:lnTo>
                  <a:pt x="192" y="407"/>
                </a:lnTo>
                <a:lnTo>
                  <a:pt x="193" y="380"/>
                </a:lnTo>
                <a:lnTo>
                  <a:pt x="195" y="354"/>
                </a:lnTo>
                <a:lnTo>
                  <a:pt x="200" y="329"/>
                </a:lnTo>
                <a:lnTo>
                  <a:pt x="206" y="306"/>
                </a:lnTo>
                <a:lnTo>
                  <a:pt x="210" y="295"/>
                </a:lnTo>
                <a:lnTo>
                  <a:pt x="214" y="282"/>
                </a:lnTo>
                <a:lnTo>
                  <a:pt x="219" y="272"/>
                </a:lnTo>
                <a:lnTo>
                  <a:pt x="224" y="261"/>
                </a:lnTo>
                <a:lnTo>
                  <a:pt x="229" y="251"/>
                </a:lnTo>
                <a:lnTo>
                  <a:pt x="235" y="242"/>
                </a:lnTo>
                <a:lnTo>
                  <a:pt x="241" y="233"/>
                </a:lnTo>
                <a:lnTo>
                  <a:pt x="248" y="224"/>
                </a:lnTo>
                <a:lnTo>
                  <a:pt x="256" y="215"/>
                </a:lnTo>
                <a:lnTo>
                  <a:pt x="264" y="208"/>
                </a:lnTo>
                <a:lnTo>
                  <a:pt x="272" y="200"/>
                </a:lnTo>
                <a:lnTo>
                  <a:pt x="280" y="193"/>
                </a:lnTo>
                <a:lnTo>
                  <a:pt x="289" y="186"/>
                </a:lnTo>
                <a:lnTo>
                  <a:pt x="298" y="180"/>
                </a:lnTo>
                <a:lnTo>
                  <a:pt x="307" y="175"/>
                </a:lnTo>
                <a:lnTo>
                  <a:pt x="317" y="170"/>
                </a:lnTo>
                <a:lnTo>
                  <a:pt x="327" y="165"/>
                </a:lnTo>
                <a:lnTo>
                  <a:pt x="338" y="160"/>
                </a:lnTo>
                <a:lnTo>
                  <a:pt x="349" y="157"/>
                </a:lnTo>
                <a:lnTo>
                  <a:pt x="360" y="154"/>
                </a:lnTo>
                <a:lnTo>
                  <a:pt x="372" y="152"/>
                </a:lnTo>
                <a:lnTo>
                  <a:pt x="384" y="150"/>
                </a:lnTo>
                <a:lnTo>
                  <a:pt x="397" y="149"/>
                </a:lnTo>
                <a:lnTo>
                  <a:pt x="410" y="149"/>
                </a:lnTo>
                <a:lnTo>
                  <a:pt x="431" y="150"/>
                </a:lnTo>
                <a:lnTo>
                  <a:pt x="452" y="151"/>
                </a:lnTo>
                <a:lnTo>
                  <a:pt x="470" y="154"/>
                </a:lnTo>
                <a:lnTo>
                  <a:pt x="487" y="157"/>
                </a:lnTo>
                <a:lnTo>
                  <a:pt x="502" y="161"/>
                </a:lnTo>
                <a:lnTo>
                  <a:pt x="516" y="167"/>
                </a:lnTo>
                <a:lnTo>
                  <a:pt x="528" y="172"/>
                </a:lnTo>
                <a:lnTo>
                  <a:pt x="539" y="177"/>
                </a:lnTo>
                <a:lnTo>
                  <a:pt x="571" y="32"/>
                </a:lnTo>
                <a:lnTo>
                  <a:pt x="555" y="25"/>
                </a:lnTo>
                <a:lnTo>
                  <a:pt x="538" y="19"/>
                </a:lnTo>
                <a:lnTo>
                  <a:pt x="518" y="14"/>
                </a:lnTo>
                <a:lnTo>
                  <a:pt x="497" y="9"/>
                </a:lnTo>
                <a:lnTo>
                  <a:pt x="475" y="5"/>
                </a:lnTo>
                <a:lnTo>
                  <a:pt x="452" y="2"/>
                </a:lnTo>
                <a:lnTo>
                  <a:pt x="429" y="0"/>
                </a:lnTo>
                <a:lnTo>
                  <a:pt x="405" y="0"/>
                </a:lnTo>
                <a:lnTo>
                  <a:pt x="381" y="0"/>
                </a:lnTo>
                <a:lnTo>
                  <a:pt x="358" y="2"/>
                </a:lnTo>
                <a:lnTo>
                  <a:pt x="336" y="4"/>
                </a:lnTo>
                <a:lnTo>
                  <a:pt x="315" y="8"/>
                </a:lnTo>
                <a:lnTo>
                  <a:pt x="294" y="12"/>
                </a:lnTo>
                <a:lnTo>
                  <a:pt x="273" y="18"/>
                </a:lnTo>
                <a:lnTo>
                  <a:pt x="253" y="24"/>
                </a:lnTo>
                <a:lnTo>
                  <a:pt x="234" y="31"/>
                </a:lnTo>
                <a:lnTo>
                  <a:pt x="215" y="39"/>
                </a:lnTo>
                <a:lnTo>
                  <a:pt x="198" y="49"/>
                </a:lnTo>
                <a:lnTo>
                  <a:pt x="181" y="59"/>
                </a:lnTo>
                <a:lnTo>
                  <a:pt x="165" y="69"/>
                </a:lnTo>
                <a:lnTo>
                  <a:pt x="149" y="80"/>
                </a:lnTo>
                <a:lnTo>
                  <a:pt x="134" y="92"/>
                </a:lnTo>
                <a:lnTo>
                  <a:pt x="120" y="105"/>
                </a:lnTo>
                <a:lnTo>
                  <a:pt x="107" y="118"/>
                </a:lnTo>
                <a:lnTo>
                  <a:pt x="94" y="133"/>
                </a:lnTo>
                <a:lnTo>
                  <a:pt x="83" y="147"/>
                </a:lnTo>
                <a:lnTo>
                  <a:pt x="71" y="164"/>
                </a:lnTo>
                <a:lnTo>
                  <a:pt x="61" y="180"/>
                </a:lnTo>
                <a:lnTo>
                  <a:pt x="52" y="196"/>
                </a:lnTo>
                <a:lnTo>
                  <a:pt x="43" y="213"/>
                </a:lnTo>
                <a:lnTo>
                  <a:pt x="35" y="231"/>
                </a:lnTo>
                <a:lnTo>
                  <a:pt x="28" y="249"/>
                </a:lnTo>
                <a:lnTo>
                  <a:pt x="21" y="268"/>
                </a:lnTo>
                <a:lnTo>
                  <a:pt x="16" y="288"/>
                </a:lnTo>
                <a:lnTo>
                  <a:pt x="11" y="308"/>
                </a:lnTo>
                <a:lnTo>
                  <a:pt x="7" y="328"/>
                </a:lnTo>
                <a:lnTo>
                  <a:pt x="4" y="349"/>
                </a:lnTo>
                <a:lnTo>
                  <a:pt x="2" y="370"/>
                </a:lnTo>
                <a:lnTo>
                  <a:pt x="1" y="391"/>
                </a:lnTo>
                <a:lnTo>
                  <a:pt x="0" y="414"/>
                </a:lnTo>
                <a:lnTo>
                  <a:pt x="1" y="436"/>
                </a:lnTo>
                <a:lnTo>
                  <a:pt x="2" y="459"/>
                </a:lnTo>
                <a:lnTo>
                  <a:pt x="4" y="480"/>
                </a:lnTo>
                <a:lnTo>
                  <a:pt x="7" y="501"/>
                </a:lnTo>
                <a:lnTo>
                  <a:pt x="11" y="522"/>
                </a:lnTo>
                <a:lnTo>
                  <a:pt x="15" y="542"/>
                </a:lnTo>
                <a:lnTo>
                  <a:pt x="21" y="562"/>
                </a:lnTo>
                <a:lnTo>
                  <a:pt x="27" y="580"/>
                </a:lnTo>
                <a:lnTo>
                  <a:pt x="34" y="598"/>
                </a:lnTo>
                <a:lnTo>
                  <a:pt x="41" y="615"/>
                </a:lnTo>
                <a:lnTo>
                  <a:pt x="50" y="632"/>
                </a:lnTo>
                <a:lnTo>
                  <a:pt x="59" y="649"/>
                </a:lnTo>
                <a:lnTo>
                  <a:pt x="68" y="664"/>
                </a:lnTo>
                <a:lnTo>
                  <a:pt x="79" y="679"/>
                </a:lnTo>
                <a:lnTo>
                  <a:pt x="90" y="692"/>
                </a:lnTo>
                <a:lnTo>
                  <a:pt x="102" y="706"/>
                </a:lnTo>
                <a:lnTo>
                  <a:pt x="114" y="718"/>
                </a:lnTo>
                <a:lnTo>
                  <a:pt x="127" y="730"/>
                </a:lnTo>
                <a:lnTo>
                  <a:pt x="141" y="741"/>
                </a:lnTo>
                <a:lnTo>
                  <a:pt x="156" y="751"/>
                </a:lnTo>
                <a:lnTo>
                  <a:pt x="171" y="760"/>
                </a:lnTo>
                <a:lnTo>
                  <a:pt x="186" y="770"/>
                </a:lnTo>
                <a:lnTo>
                  <a:pt x="202" y="778"/>
                </a:lnTo>
                <a:lnTo>
                  <a:pt x="219" y="785"/>
                </a:lnTo>
                <a:lnTo>
                  <a:pt x="236" y="791"/>
                </a:lnTo>
                <a:lnTo>
                  <a:pt x="254" y="797"/>
                </a:lnTo>
                <a:lnTo>
                  <a:pt x="273" y="801"/>
                </a:lnTo>
                <a:lnTo>
                  <a:pt x="292" y="805"/>
                </a:lnTo>
                <a:lnTo>
                  <a:pt x="312" y="808"/>
                </a:lnTo>
                <a:lnTo>
                  <a:pt x="332" y="810"/>
                </a:lnTo>
                <a:lnTo>
                  <a:pt x="352" y="812"/>
                </a:lnTo>
                <a:lnTo>
                  <a:pt x="373" y="812"/>
                </a:lnTo>
                <a:lnTo>
                  <a:pt x="404" y="811"/>
                </a:lnTo>
                <a:lnTo>
                  <a:pt x="434" y="809"/>
                </a:lnTo>
                <a:lnTo>
                  <a:pt x="463" y="805"/>
                </a:lnTo>
                <a:lnTo>
                  <a:pt x="489" y="801"/>
                </a:lnTo>
                <a:lnTo>
                  <a:pt x="512" y="795"/>
                </a:lnTo>
                <a:lnTo>
                  <a:pt x="533" y="789"/>
                </a:lnTo>
                <a:lnTo>
                  <a:pt x="551" y="783"/>
                </a:lnTo>
                <a:lnTo>
                  <a:pt x="566" y="777"/>
                </a:lnTo>
                <a:lnTo>
                  <a:pt x="542"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24">
            <a:extLst>
              <a:ext uri="{FF2B5EF4-FFF2-40B4-BE49-F238E27FC236}">
                <a16:creationId xmlns:a16="http://schemas.microsoft.com/office/drawing/2014/main" id="{00000000-0008-0000-1000-000017000000}"/>
              </a:ext>
            </a:extLst>
          </xdr:cNvPr>
          <xdr:cNvSpPr>
            <a:spLocks noEditPoints="1"/>
          </xdr:cNvSpPr>
        </xdr:nvSpPr>
        <xdr:spPr bwMode="auto">
          <a:xfrm>
            <a:off x="993" y="197"/>
            <a:ext cx="9" cy="11"/>
          </a:xfrm>
          <a:custGeom>
            <a:avLst/>
            <a:gdLst>
              <a:gd name="T0" fmla="*/ 660 w 662"/>
              <a:gd name="T1" fmla="*/ 426 h 814"/>
              <a:gd name="T2" fmla="*/ 661 w 662"/>
              <a:gd name="T3" fmla="*/ 358 h 814"/>
              <a:gd name="T4" fmla="*/ 658 w 662"/>
              <a:gd name="T5" fmla="*/ 307 h 814"/>
              <a:gd name="T6" fmla="*/ 649 w 662"/>
              <a:gd name="T7" fmla="*/ 255 h 814"/>
              <a:gd name="T8" fmla="*/ 636 w 662"/>
              <a:gd name="T9" fmla="*/ 207 h 814"/>
              <a:gd name="T10" fmla="*/ 617 w 662"/>
              <a:gd name="T11" fmla="*/ 161 h 814"/>
              <a:gd name="T12" fmla="*/ 592 w 662"/>
              <a:gd name="T13" fmla="*/ 119 h 814"/>
              <a:gd name="T14" fmla="*/ 562 w 662"/>
              <a:gd name="T15" fmla="*/ 82 h 814"/>
              <a:gd name="T16" fmla="*/ 525 w 662"/>
              <a:gd name="T17" fmla="*/ 51 h 814"/>
              <a:gd name="T18" fmla="*/ 482 w 662"/>
              <a:gd name="T19" fmla="*/ 25 h 814"/>
              <a:gd name="T20" fmla="*/ 432 w 662"/>
              <a:gd name="T21" fmla="*/ 9 h 814"/>
              <a:gd name="T22" fmla="*/ 375 w 662"/>
              <a:gd name="T23" fmla="*/ 1 h 814"/>
              <a:gd name="T24" fmla="*/ 312 w 662"/>
              <a:gd name="T25" fmla="*/ 2 h 814"/>
              <a:gd name="T26" fmla="*/ 255 w 662"/>
              <a:gd name="T27" fmla="*/ 14 h 814"/>
              <a:gd name="T28" fmla="*/ 203 w 662"/>
              <a:gd name="T29" fmla="*/ 33 h 814"/>
              <a:gd name="T30" fmla="*/ 157 w 662"/>
              <a:gd name="T31" fmla="*/ 62 h 814"/>
              <a:gd name="T32" fmla="*/ 116 w 662"/>
              <a:gd name="T33" fmla="*/ 97 h 814"/>
              <a:gd name="T34" fmla="*/ 81 w 662"/>
              <a:gd name="T35" fmla="*/ 139 h 814"/>
              <a:gd name="T36" fmla="*/ 53 w 662"/>
              <a:gd name="T37" fmla="*/ 187 h 814"/>
              <a:gd name="T38" fmla="*/ 30 w 662"/>
              <a:gd name="T39" fmla="*/ 240 h 814"/>
              <a:gd name="T40" fmla="*/ 14 w 662"/>
              <a:gd name="T41" fmla="*/ 297 h 814"/>
              <a:gd name="T42" fmla="*/ 4 w 662"/>
              <a:gd name="T43" fmla="*/ 357 h 814"/>
              <a:gd name="T44" fmla="*/ 0 w 662"/>
              <a:gd name="T45" fmla="*/ 420 h 814"/>
              <a:gd name="T46" fmla="*/ 4 w 662"/>
              <a:gd name="T47" fmla="*/ 485 h 814"/>
              <a:gd name="T48" fmla="*/ 14 w 662"/>
              <a:gd name="T49" fmla="*/ 546 h 814"/>
              <a:gd name="T50" fmla="*/ 32 w 662"/>
              <a:gd name="T51" fmla="*/ 600 h 814"/>
              <a:gd name="T52" fmla="*/ 56 w 662"/>
              <a:gd name="T53" fmla="*/ 650 h 814"/>
              <a:gd name="T54" fmla="*/ 86 w 662"/>
              <a:gd name="T55" fmla="*/ 694 h 814"/>
              <a:gd name="T56" fmla="*/ 123 w 662"/>
              <a:gd name="T57" fmla="*/ 731 h 814"/>
              <a:gd name="T58" fmla="*/ 166 w 662"/>
              <a:gd name="T59" fmla="*/ 762 h 814"/>
              <a:gd name="T60" fmla="*/ 214 w 662"/>
              <a:gd name="T61" fmla="*/ 787 h 814"/>
              <a:gd name="T62" fmla="*/ 269 w 662"/>
              <a:gd name="T63" fmla="*/ 803 h 814"/>
              <a:gd name="T64" fmla="*/ 330 w 662"/>
              <a:gd name="T65" fmla="*/ 812 h 814"/>
              <a:gd name="T66" fmla="*/ 410 w 662"/>
              <a:gd name="T67" fmla="*/ 813 h 814"/>
              <a:gd name="T68" fmla="*/ 512 w 662"/>
              <a:gd name="T69" fmla="*/ 801 h 814"/>
              <a:gd name="T70" fmla="*/ 598 w 662"/>
              <a:gd name="T71" fmla="*/ 778 h 814"/>
              <a:gd name="T72" fmla="*/ 575 w 662"/>
              <a:gd name="T73" fmla="*/ 642 h 814"/>
              <a:gd name="T74" fmla="*/ 509 w 662"/>
              <a:gd name="T75" fmla="*/ 660 h 814"/>
              <a:gd name="T76" fmla="*/ 431 w 662"/>
              <a:gd name="T77" fmla="*/ 669 h 814"/>
              <a:gd name="T78" fmla="*/ 359 w 662"/>
              <a:gd name="T79" fmla="*/ 667 h 814"/>
              <a:gd name="T80" fmla="*/ 300 w 662"/>
              <a:gd name="T81" fmla="*/ 652 h 814"/>
              <a:gd name="T82" fmla="*/ 265 w 662"/>
              <a:gd name="T83" fmla="*/ 633 h 814"/>
              <a:gd name="T84" fmla="*/ 242 w 662"/>
              <a:gd name="T85" fmla="*/ 615 h 814"/>
              <a:gd name="T86" fmla="*/ 222 w 662"/>
              <a:gd name="T87" fmla="*/ 593 h 814"/>
              <a:gd name="T88" fmla="*/ 206 w 662"/>
              <a:gd name="T89" fmla="*/ 567 h 814"/>
              <a:gd name="T90" fmla="*/ 194 w 662"/>
              <a:gd name="T91" fmla="*/ 536 h 814"/>
              <a:gd name="T92" fmla="*/ 186 w 662"/>
              <a:gd name="T93" fmla="*/ 500 h 814"/>
              <a:gd name="T94" fmla="*/ 182 w 662"/>
              <a:gd name="T95" fmla="*/ 460 h 814"/>
              <a:gd name="T96" fmla="*/ 184 w 662"/>
              <a:gd name="T97" fmla="*/ 311 h 814"/>
              <a:gd name="T98" fmla="*/ 195 w 662"/>
              <a:gd name="T99" fmla="*/ 261 h 814"/>
              <a:gd name="T100" fmla="*/ 215 w 662"/>
              <a:gd name="T101" fmla="*/ 214 h 814"/>
              <a:gd name="T102" fmla="*/ 246 w 662"/>
              <a:gd name="T103" fmla="*/ 173 h 814"/>
              <a:gd name="T104" fmla="*/ 279 w 662"/>
              <a:gd name="T105" fmla="*/ 148 h 814"/>
              <a:gd name="T106" fmla="*/ 303 w 662"/>
              <a:gd name="T107" fmla="*/ 138 h 814"/>
              <a:gd name="T108" fmla="*/ 331 w 662"/>
              <a:gd name="T109" fmla="*/ 134 h 814"/>
              <a:gd name="T110" fmla="*/ 361 w 662"/>
              <a:gd name="T111" fmla="*/ 135 h 814"/>
              <a:gd name="T112" fmla="*/ 387 w 662"/>
              <a:gd name="T113" fmla="*/ 141 h 814"/>
              <a:gd name="T114" fmla="*/ 410 w 662"/>
              <a:gd name="T115" fmla="*/ 151 h 814"/>
              <a:gd name="T116" fmla="*/ 430 w 662"/>
              <a:gd name="T117" fmla="*/ 166 h 814"/>
              <a:gd name="T118" fmla="*/ 455 w 662"/>
              <a:gd name="T119" fmla="*/ 197 h 814"/>
              <a:gd name="T120" fmla="*/ 474 w 662"/>
              <a:gd name="T121" fmla="*/ 243 h 814"/>
              <a:gd name="T122" fmla="*/ 483 w 662"/>
              <a:gd name="T123" fmla="*/ 294 h 814"/>
              <a:gd name="T124" fmla="*/ 182 w 662"/>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2" h="814">
                <a:moveTo>
                  <a:pt x="655" y="460"/>
                </a:moveTo>
                <a:lnTo>
                  <a:pt x="658" y="445"/>
                </a:lnTo>
                <a:lnTo>
                  <a:pt x="660" y="426"/>
                </a:lnTo>
                <a:lnTo>
                  <a:pt x="661" y="402"/>
                </a:lnTo>
                <a:lnTo>
                  <a:pt x="662" y="375"/>
                </a:lnTo>
                <a:lnTo>
                  <a:pt x="661" y="358"/>
                </a:lnTo>
                <a:lnTo>
                  <a:pt x="661" y="341"/>
                </a:lnTo>
                <a:lnTo>
                  <a:pt x="659" y="324"/>
                </a:lnTo>
                <a:lnTo>
                  <a:pt x="658" y="307"/>
                </a:lnTo>
                <a:lnTo>
                  <a:pt x="655" y="290"/>
                </a:lnTo>
                <a:lnTo>
                  <a:pt x="652" y="272"/>
                </a:lnTo>
                <a:lnTo>
                  <a:pt x="649" y="255"/>
                </a:lnTo>
                <a:lnTo>
                  <a:pt x="645" y="239"/>
                </a:lnTo>
                <a:lnTo>
                  <a:pt x="641" y="223"/>
                </a:lnTo>
                <a:lnTo>
                  <a:pt x="636" y="207"/>
                </a:lnTo>
                <a:lnTo>
                  <a:pt x="630" y="192"/>
                </a:lnTo>
                <a:lnTo>
                  <a:pt x="624" y="176"/>
                </a:lnTo>
                <a:lnTo>
                  <a:pt x="617" y="161"/>
                </a:lnTo>
                <a:lnTo>
                  <a:pt x="609" y="146"/>
                </a:lnTo>
                <a:lnTo>
                  <a:pt x="601" y="132"/>
                </a:lnTo>
                <a:lnTo>
                  <a:pt x="592" y="119"/>
                </a:lnTo>
                <a:lnTo>
                  <a:pt x="583" y="106"/>
                </a:lnTo>
                <a:lnTo>
                  <a:pt x="572" y="94"/>
                </a:lnTo>
                <a:lnTo>
                  <a:pt x="562" y="82"/>
                </a:lnTo>
                <a:lnTo>
                  <a:pt x="550" y="71"/>
                </a:lnTo>
                <a:lnTo>
                  <a:pt x="538" y="60"/>
                </a:lnTo>
                <a:lnTo>
                  <a:pt x="525" y="51"/>
                </a:lnTo>
                <a:lnTo>
                  <a:pt x="511" y="41"/>
                </a:lnTo>
                <a:lnTo>
                  <a:pt x="497" y="33"/>
                </a:lnTo>
                <a:lnTo>
                  <a:pt x="482" y="25"/>
                </a:lnTo>
                <a:lnTo>
                  <a:pt x="466" y="19"/>
                </a:lnTo>
                <a:lnTo>
                  <a:pt x="449" y="13"/>
                </a:lnTo>
                <a:lnTo>
                  <a:pt x="432" y="9"/>
                </a:lnTo>
                <a:lnTo>
                  <a:pt x="413" y="5"/>
                </a:lnTo>
                <a:lnTo>
                  <a:pt x="394" y="2"/>
                </a:lnTo>
                <a:lnTo>
                  <a:pt x="375" y="1"/>
                </a:lnTo>
                <a:lnTo>
                  <a:pt x="354" y="0"/>
                </a:lnTo>
                <a:lnTo>
                  <a:pt x="333" y="1"/>
                </a:lnTo>
                <a:lnTo>
                  <a:pt x="312" y="2"/>
                </a:lnTo>
                <a:lnTo>
                  <a:pt x="292" y="5"/>
                </a:lnTo>
                <a:lnTo>
                  <a:pt x="273" y="9"/>
                </a:lnTo>
                <a:lnTo>
                  <a:pt x="255" y="14"/>
                </a:lnTo>
                <a:lnTo>
                  <a:pt x="237" y="19"/>
                </a:lnTo>
                <a:lnTo>
                  <a:pt x="220" y="26"/>
                </a:lnTo>
                <a:lnTo>
                  <a:pt x="203" y="33"/>
                </a:lnTo>
                <a:lnTo>
                  <a:pt x="187" y="43"/>
                </a:lnTo>
                <a:lnTo>
                  <a:pt x="171" y="52"/>
                </a:lnTo>
                <a:lnTo>
                  <a:pt x="157" y="62"/>
                </a:lnTo>
                <a:lnTo>
                  <a:pt x="143" y="73"/>
                </a:lnTo>
                <a:lnTo>
                  <a:pt x="129" y="85"/>
                </a:lnTo>
                <a:lnTo>
                  <a:pt x="116" y="97"/>
                </a:lnTo>
                <a:lnTo>
                  <a:pt x="104" y="111"/>
                </a:lnTo>
                <a:lnTo>
                  <a:pt x="92" y="124"/>
                </a:lnTo>
                <a:lnTo>
                  <a:pt x="81" y="139"/>
                </a:lnTo>
                <a:lnTo>
                  <a:pt x="71" y="154"/>
                </a:lnTo>
                <a:lnTo>
                  <a:pt x="62" y="171"/>
                </a:lnTo>
                <a:lnTo>
                  <a:pt x="53" y="187"/>
                </a:lnTo>
                <a:lnTo>
                  <a:pt x="44" y="204"/>
                </a:lnTo>
                <a:lnTo>
                  <a:pt x="37" y="222"/>
                </a:lnTo>
                <a:lnTo>
                  <a:pt x="30" y="240"/>
                </a:lnTo>
                <a:lnTo>
                  <a:pt x="24" y="258"/>
                </a:lnTo>
                <a:lnTo>
                  <a:pt x="18" y="277"/>
                </a:lnTo>
                <a:lnTo>
                  <a:pt x="14" y="297"/>
                </a:lnTo>
                <a:lnTo>
                  <a:pt x="10"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20" y="565"/>
                </a:lnTo>
                <a:lnTo>
                  <a:pt x="25" y="583"/>
                </a:lnTo>
                <a:lnTo>
                  <a:pt x="32" y="600"/>
                </a:lnTo>
                <a:lnTo>
                  <a:pt x="39" y="617"/>
                </a:lnTo>
                <a:lnTo>
                  <a:pt x="47" y="634"/>
                </a:lnTo>
                <a:lnTo>
                  <a:pt x="56" y="650"/>
                </a:lnTo>
                <a:lnTo>
                  <a:pt x="65" y="666"/>
                </a:lnTo>
                <a:lnTo>
                  <a:pt x="75" y="680"/>
                </a:lnTo>
                <a:lnTo>
                  <a:pt x="86" y="694"/>
                </a:lnTo>
                <a:lnTo>
                  <a:pt x="98" y="707"/>
                </a:lnTo>
                <a:lnTo>
                  <a:pt x="110" y="719"/>
                </a:lnTo>
                <a:lnTo>
                  <a:pt x="123" y="731"/>
                </a:lnTo>
                <a:lnTo>
                  <a:pt x="136" y="742"/>
                </a:lnTo>
                <a:lnTo>
                  <a:pt x="151" y="752"/>
                </a:lnTo>
                <a:lnTo>
                  <a:pt x="166" y="762"/>
                </a:lnTo>
                <a:lnTo>
                  <a:pt x="181" y="771"/>
                </a:lnTo>
                <a:lnTo>
                  <a:pt x="197" y="779"/>
                </a:lnTo>
                <a:lnTo>
                  <a:pt x="214" y="787"/>
                </a:lnTo>
                <a:lnTo>
                  <a:pt x="232" y="793"/>
                </a:lnTo>
                <a:lnTo>
                  <a:pt x="250" y="799"/>
                </a:lnTo>
                <a:lnTo>
                  <a:pt x="269" y="803"/>
                </a:lnTo>
                <a:lnTo>
                  <a:pt x="288" y="807"/>
                </a:lnTo>
                <a:lnTo>
                  <a:pt x="308" y="810"/>
                </a:lnTo>
                <a:lnTo>
                  <a:pt x="330" y="812"/>
                </a:lnTo>
                <a:lnTo>
                  <a:pt x="351" y="814"/>
                </a:lnTo>
                <a:lnTo>
                  <a:pt x="373" y="814"/>
                </a:lnTo>
                <a:lnTo>
                  <a:pt x="410" y="813"/>
                </a:lnTo>
                <a:lnTo>
                  <a:pt x="446" y="811"/>
                </a:lnTo>
                <a:lnTo>
                  <a:pt x="480" y="807"/>
                </a:lnTo>
                <a:lnTo>
                  <a:pt x="512" y="801"/>
                </a:lnTo>
                <a:lnTo>
                  <a:pt x="543" y="794"/>
                </a:lnTo>
                <a:lnTo>
                  <a:pt x="571" y="787"/>
                </a:lnTo>
                <a:lnTo>
                  <a:pt x="598" y="778"/>
                </a:lnTo>
                <a:lnTo>
                  <a:pt x="622" y="767"/>
                </a:lnTo>
                <a:lnTo>
                  <a:pt x="595" y="635"/>
                </a:lnTo>
                <a:lnTo>
                  <a:pt x="575" y="642"/>
                </a:lnTo>
                <a:lnTo>
                  <a:pt x="554" y="648"/>
                </a:lnTo>
                <a:lnTo>
                  <a:pt x="532" y="655"/>
                </a:lnTo>
                <a:lnTo>
                  <a:pt x="509" y="660"/>
                </a:lnTo>
                <a:lnTo>
                  <a:pt x="485" y="664"/>
                </a:lnTo>
                <a:lnTo>
                  <a:pt x="459" y="667"/>
                </a:lnTo>
                <a:lnTo>
                  <a:pt x="431" y="669"/>
                </a:lnTo>
                <a:lnTo>
                  <a:pt x="402" y="670"/>
                </a:lnTo>
                <a:lnTo>
                  <a:pt x="380" y="669"/>
                </a:lnTo>
                <a:lnTo>
                  <a:pt x="359" y="667"/>
                </a:lnTo>
                <a:lnTo>
                  <a:pt x="339" y="663"/>
                </a:lnTo>
                <a:lnTo>
                  <a:pt x="320" y="658"/>
                </a:lnTo>
                <a:lnTo>
                  <a:pt x="300" y="652"/>
                </a:lnTo>
                <a:lnTo>
                  <a:pt x="282" y="643"/>
                </a:lnTo>
                <a:lnTo>
                  <a:pt x="273" y="638"/>
                </a:lnTo>
                <a:lnTo>
                  <a:pt x="265" y="633"/>
                </a:lnTo>
                <a:lnTo>
                  <a:pt x="257" y="627"/>
                </a:lnTo>
                <a:lnTo>
                  <a:pt x="250" y="621"/>
                </a:lnTo>
                <a:lnTo>
                  <a:pt x="242" y="615"/>
                </a:lnTo>
                <a:lnTo>
                  <a:pt x="235" y="608"/>
                </a:lnTo>
                <a:lnTo>
                  <a:pt x="229" y="601"/>
                </a:lnTo>
                <a:lnTo>
                  <a:pt x="222" y="593"/>
                </a:lnTo>
                <a:lnTo>
                  <a:pt x="217" y="585"/>
                </a:lnTo>
                <a:lnTo>
                  <a:pt x="211" y="576"/>
                </a:lnTo>
                <a:lnTo>
                  <a:pt x="206" y="567"/>
                </a:lnTo>
                <a:lnTo>
                  <a:pt x="202" y="557"/>
                </a:lnTo>
                <a:lnTo>
                  <a:pt x="197" y="547"/>
                </a:lnTo>
                <a:lnTo>
                  <a:pt x="194" y="536"/>
                </a:lnTo>
                <a:lnTo>
                  <a:pt x="191" y="524"/>
                </a:lnTo>
                <a:lnTo>
                  <a:pt x="188" y="512"/>
                </a:lnTo>
                <a:lnTo>
                  <a:pt x="186" y="500"/>
                </a:lnTo>
                <a:lnTo>
                  <a:pt x="184" y="487"/>
                </a:lnTo>
                <a:lnTo>
                  <a:pt x="183" y="474"/>
                </a:lnTo>
                <a:lnTo>
                  <a:pt x="182" y="460"/>
                </a:lnTo>
                <a:lnTo>
                  <a:pt x="655" y="460"/>
                </a:lnTo>
                <a:close/>
                <a:moveTo>
                  <a:pt x="182" y="327"/>
                </a:moveTo>
                <a:lnTo>
                  <a:pt x="184" y="311"/>
                </a:lnTo>
                <a:lnTo>
                  <a:pt x="187" y="295"/>
                </a:lnTo>
                <a:lnTo>
                  <a:pt x="190" y="278"/>
                </a:lnTo>
                <a:lnTo>
                  <a:pt x="195" y="261"/>
                </a:lnTo>
                <a:lnTo>
                  <a:pt x="200" y="245"/>
                </a:lnTo>
                <a:lnTo>
                  <a:pt x="207" y="229"/>
                </a:lnTo>
                <a:lnTo>
                  <a:pt x="215" y="214"/>
                </a:lnTo>
                <a:lnTo>
                  <a:pt x="224" y="199"/>
                </a:lnTo>
                <a:lnTo>
                  <a:pt x="234" y="186"/>
                </a:lnTo>
                <a:lnTo>
                  <a:pt x="246" y="173"/>
                </a:lnTo>
                <a:lnTo>
                  <a:pt x="258" y="161"/>
                </a:lnTo>
                <a:lnTo>
                  <a:pt x="272" y="152"/>
                </a:lnTo>
                <a:lnTo>
                  <a:pt x="279" y="148"/>
                </a:lnTo>
                <a:lnTo>
                  <a:pt x="287" y="144"/>
                </a:lnTo>
                <a:lnTo>
                  <a:pt x="295" y="141"/>
                </a:lnTo>
                <a:lnTo>
                  <a:pt x="303" y="138"/>
                </a:lnTo>
                <a:lnTo>
                  <a:pt x="312" y="136"/>
                </a:lnTo>
                <a:lnTo>
                  <a:pt x="322" y="135"/>
                </a:lnTo>
                <a:lnTo>
                  <a:pt x="331" y="134"/>
                </a:lnTo>
                <a:lnTo>
                  <a:pt x="341" y="134"/>
                </a:lnTo>
                <a:lnTo>
                  <a:pt x="351" y="134"/>
                </a:lnTo>
                <a:lnTo>
                  <a:pt x="361" y="135"/>
                </a:lnTo>
                <a:lnTo>
                  <a:pt x="370" y="136"/>
                </a:lnTo>
                <a:lnTo>
                  <a:pt x="379" y="138"/>
                </a:lnTo>
                <a:lnTo>
                  <a:pt x="387" y="141"/>
                </a:lnTo>
                <a:lnTo>
                  <a:pt x="395" y="144"/>
                </a:lnTo>
                <a:lnTo>
                  <a:pt x="403" y="147"/>
                </a:lnTo>
                <a:lnTo>
                  <a:pt x="410" y="151"/>
                </a:lnTo>
                <a:lnTo>
                  <a:pt x="417" y="156"/>
                </a:lnTo>
                <a:lnTo>
                  <a:pt x="423" y="160"/>
                </a:lnTo>
                <a:lnTo>
                  <a:pt x="430" y="166"/>
                </a:lnTo>
                <a:lnTo>
                  <a:pt x="435" y="172"/>
                </a:lnTo>
                <a:lnTo>
                  <a:pt x="446" y="184"/>
                </a:lnTo>
                <a:lnTo>
                  <a:pt x="455" y="197"/>
                </a:lnTo>
                <a:lnTo>
                  <a:pt x="462" y="212"/>
                </a:lnTo>
                <a:lnTo>
                  <a:pt x="469" y="227"/>
                </a:lnTo>
                <a:lnTo>
                  <a:pt x="474" y="243"/>
                </a:lnTo>
                <a:lnTo>
                  <a:pt x="478" y="259"/>
                </a:lnTo>
                <a:lnTo>
                  <a:pt x="481" y="276"/>
                </a:lnTo>
                <a:lnTo>
                  <a:pt x="483" y="294"/>
                </a:lnTo>
                <a:lnTo>
                  <a:pt x="484" y="310"/>
                </a:lnTo>
                <a:lnTo>
                  <a:pt x="485"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25">
            <a:extLst>
              <a:ext uri="{FF2B5EF4-FFF2-40B4-BE49-F238E27FC236}">
                <a16:creationId xmlns:a16="http://schemas.microsoft.com/office/drawing/2014/main" id="{00000000-0008-0000-1000-000018000000}"/>
              </a:ext>
            </a:extLst>
          </xdr:cNvPr>
          <xdr:cNvSpPr>
            <a:spLocks/>
          </xdr:cNvSpPr>
        </xdr:nvSpPr>
        <xdr:spPr bwMode="auto">
          <a:xfrm>
            <a:off x="1004" y="197"/>
            <a:ext cx="6" cy="11"/>
          </a:xfrm>
          <a:custGeom>
            <a:avLst/>
            <a:gdLst>
              <a:gd name="T0" fmla="*/ 31 w 513"/>
              <a:gd name="T1" fmla="*/ 779 h 814"/>
              <a:gd name="T2" fmla="*/ 123 w 513"/>
              <a:gd name="T3" fmla="*/ 806 h 814"/>
              <a:gd name="T4" fmla="*/ 231 w 513"/>
              <a:gd name="T5" fmla="*/ 814 h 814"/>
              <a:gd name="T6" fmla="*/ 297 w 513"/>
              <a:gd name="T7" fmla="*/ 807 h 814"/>
              <a:gd name="T8" fmla="*/ 354 w 513"/>
              <a:gd name="T9" fmla="*/ 792 h 814"/>
              <a:gd name="T10" fmla="*/ 403 w 513"/>
              <a:gd name="T11" fmla="*/ 769 h 814"/>
              <a:gd name="T12" fmla="*/ 444 w 513"/>
              <a:gd name="T13" fmla="*/ 739 h 814"/>
              <a:gd name="T14" fmla="*/ 475 w 513"/>
              <a:gd name="T15" fmla="*/ 702 h 814"/>
              <a:gd name="T16" fmla="*/ 498 w 513"/>
              <a:gd name="T17" fmla="*/ 659 h 814"/>
              <a:gd name="T18" fmla="*/ 510 w 513"/>
              <a:gd name="T19" fmla="*/ 610 h 814"/>
              <a:gd name="T20" fmla="*/ 512 w 513"/>
              <a:gd name="T21" fmla="*/ 550 h 814"/>
              <a:gd name="T22" fmla="*/ 495 w 513"/>
              <a:gd name="T23" fmla="*/ 477 h 814"/>
              <a:gd name="T24" fmla="*/ 453 w 513"/>
              <a:gd name="T25" fmla="*/ 416 h 814"/>
              <a:gd name="T26" fmla="*/ 386 w 513"/>
              <a:gd name="T27" fmla="*/ 364 h 814"/>
              <a:gd name="T28" fmla="*/ 289 w 513"/>
              <a:gd name="T29" fmla="*/ 318 h 814"/>
              <a:gd name="T30" fmla="*/ 231 w 513"/>
              <a:gd name="T31" fmla="*/ 287 h 814"/>
              <a:gd name="T32" fmla="*/ 206 w 513"/>
              <a:gd name="T33" fmla="*/ 260 h 814"/>
              <a:gd name="T34" fmla="*/ 197 w 513"/>
              <a:gd name="T35" fmla="*/ 229 h 814"/>
              <a:gd name="T36" fmla="*/ 200 w 513"/>
              <a:gd name="T37" fmla="*/ 196 h 814"/>
              <a:gd name="T38" fmla="*/ 216 w 513"/>
              <a:gd name="T39" fmla="*/ 168 h 814"/>
              <a:gd name="T40" fmla="*/ 245 w 513"/>
              <a:gd name="T41" fmla="*/ 148 h 814"/>
              <a:gd name="T42" fmla="*/ 287 w 513"/>
              <a:gd name="T43" fmla="*/ 139 h 814"/>
              <a:gd name="T44" fmla="*/ 364 w 513"/>
              <a:gd name="T45" fmla="*/ 146 h 814"/>
              <a:gd name="T46" fmla="*/ 433 w 513"/>
              <a:gd name="T47" fmla="*/ 174 h 814"/>
              <a:gd name="T48" fmla="*/ 448 w 513"/>
              <a:gd name="T49" fmla="*/ 28 h 814"/>
              <a:gd name="T50" fmla="*/ 352 w 513"/>
              <a:gd name="T51" fmla="*/ 4 h 814"/>
              <a:gd name="T52" fmla="*/ 265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0 w 513"/>
              <a:gd name="T69" fmla="*/ 274 h 814"/>
              <a:gd name="T70" fmla="*/ 43 w 513"/>
              <a:gd name="T71" fmla="*/ 338 h 814"/>
              <a:gd name="T72" fmla="*/ 90 w 513"/>
              <a:gd name="T73" fmla="*/ 396 h 814"/>
              <a:gd name="T74" fmla="*/ 165 w 513"/>
              <a:gd name="T75" fmla="*/ 447 h 814"/>
              <a:gd name="T76" fmla="*/ 271 w 513"/>
              <a:gd name="T77" fmla="*/ 496 h 814"/>
              <a:gd name="T78" fmla="*/ 307 w 513"/>
              <a:gd name="T79" fmla="*/ 523 h 814"/>
              <a:gd name="T80" fmla="*/ 327 w 513"/>
              <a:gd name="T81" fmla="*/ 553 h 814"/>
              <a:gd name="T82" fmla="*/ 333 w 513"/>
              <a:gd name="T83" fmla="*/ 587 h 814"/>
              <a:gd name="T84" fmla="*/ 326 w 513"/>
              <a:gd name="T85" fmla="*/ 623 h 814"/>
              <a:gd name="T86" fmla="*/ 304 w 513"/>
              <a:gd name="T87" fmla="*/ 652 h 814"/>
              <a:gd name="T88" fmla="*/ 268 w 513"/>
              <a:gd name="T89" fmla="*/ 670 h 814"/>
              <a:gd name="T90" fmla="*/ 215 w 513"/>
              <a:gd name="T91" fmla="*/ 676 h 814"/>
              <a:gd name="T92" fmla="*/ 166 w 513"/>
              <a:gd name="T93" fmla="*/ 671 h 814"/>
              <a:gd name="T94" fmla="*/ 72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4" y="800"/>
                </a:lnTo>
                <a:lnTo>
                  <a:pt x="123" y="806"/>
                </a:lnTo>
                <a:lnTo>
                  <a:pt x="152" y="810"/>
                </a:lnTo>
                <a:lnTo>
                  <a:pt x="183" y="813"/>
                </a:lnTo>
                <a:lnTo>
                  <a:pt x="214" y="814"/>
                </a:lnTo>
                <a:lnTo>
                  <a:pt x="231" y="814"/>
                </a:lnTo>
                <a:lnTo>
                  <a:pt x="248" y="813"/>
                </a:lnTo>
                <a:lnTo>
                  <a:pt x="266" y="812"/>
                </a:lnTo>
                <a:lnTo>
                  <a:pt x="282" y="810"/>
                </a:lnTo>
                <a:lnTo>
                  <a:pt x="297" y="807"/>
                </a:lnTo>
                <a:lnTo>
                  <a:pt x="312" y="804"/>
                </a:lnTo>
                <a:lnTo>
                  <a:pt x="327" y="801"/>
                </a:lnTo>
                <a:lnTo>
                  <a:pt x="341" y="797"/>
                </a:lnTo>
                <a:lnTo>
                  <a:pt x="354" y="792"/>
                </a:lnTo>
                <a:lnTo>
                  <a:pt x="367" y="788"/>
                </a:lnTo>
                <a:lnTo>
                  <a:pt x="380" y="782"/>
                </a:lnTo>
                <a:lnTo>
                  <a:pt x="392" y="776"/>
                </a:lnTo>
                <a:lnTo>
                  <a:pt x="403" y="769"/>
                </a:lnTo>
                <a:lnTo>
                  <a:pt x="414" y="762"/>
                </a:lnTo>
                <a:lnTo>
                  <a:pt x="425" y="755"/>
                </a:lnTo>
                <a:lnTo>
                  <a:pt x="434" y="747"/>
                </a:lnTo>
                <a:lnTo>
                  <a:pt x="444" y="739"/>
                </a:lnTo>
                <a:lnTo>
                  <a:pt x="452" y="730"/>
                </a:lnTo>
                <a:lnTo>
                  <a:pt x="461" y="721"/>
                </a:lnTo>
                <a:lnTo>
                  <a:pt x="468" y="712"/>
                </a:lnTo>
                <a:lnTo>
                  <a:pt x="475"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2" y="550"/>
                </a:lnTo>
                <a:lnTo>
                  <a:pt x="510" y="531"/>
                </a:lnTo>
                <a:lnTo>
                  <a:pt x="506" y="511"/>
                </a:lnTo>
                <a:lnTo>
                  <a:pt x="501" y="494"/>
                </a:lnTo>
                <a:lnTo>
                  <a:pt x="495" y="477"/>
                </a:lnTo>
                <a:lnTo>
                  <a:pt x="486" y="461"/>
                </a:lnTo>
                <a:lnTo>
                  <a:pt x="477" y="445"/>
                </a:lnTo>
                <a:lnTo>
                  <a:pt x="466" y="430"/>
                </a:lnTo>
                <a:lnTo>
                  <a:pt x="453" y="416"/>
                </a:lnTo>
                <a:lnTo>
                  <a:pt x="439" y="402"/>
                </a:lnTo>
                <a:lnTo>
                  <a:pt x="423" y="389"/>
                </a:lnTo>
                <a:lnTo>
                  <a:pt x="405" y="376"/>
                </a:lnTo>
                <a:lnTo>
                  <a:pt x="386" y="364"/>
                </a:lnTo>
                <a:lnTo>
                  <a:pt x="366" y="353"/>
                </a:lnTo>
                <a:lnTo>
                  <a:pt x="344" y="342"/>
                </a:lnTo>
                <a:lnTo>
                  <a:pt x="320" y="332"/>
                </a:lnTo>
                <a:lnTo>
                  <a:pt x="289" y="318"/>
                </a:lnTo>
                <a:lnTo>
                  <a:pt x="263" y="305"/>
                </a:lnTo>
                <a:lnTo>
                  <a:pt x="250" y="299"/>
                </a:lnTo>
                <a:lnTo>
                  <a:pt x="240" y="293"/>
                </a:lnTo>
                <a:lnTo>
                  <a:pt x="231" y="287"/>
                </a:lnTo>
                <a:lnTo>
                  <a:pt x="224" y="279"/>
                </a:lnTo>
                <a:lnTo>
                  <a:pt x="217" y="273"/>
                </a:lnTo>
                <a:lnTo>
                  <a:pt x="211" y="266"/>
                </a:lnTo>
                <a:lnTo>
                  <a:pt x="206" y="260"/>
                </a:lnTo>
                <a:lnTo>
                  <a:pt x="203" y="253"/>
                </a:lnTo>
                <a:lnTo>
                  <a:pt x="200" y="245"/>
                </a:lnTo>
                <a:lnTo>
                  <a:pt x="198" y="238"/>
                </a:lnTo>
                <a:lnTo>
                  <a:pt x="197" y="229"/>
                </a:lnTo>
                <a:lnTo>
                  <a:pt x="196" y="221"/>
                </a:lnTo>
                <a:lnTo>
                  <a:pt x="197" y="212"/>
                </a:lnTo>
                <a:lnTo>
                  <a:pt x="198" y="204"/>
                </a:lnTo>
                <a:lnTo>
                  <a:pt x="200" y="196"/>
                </a:lnTo>
                <a:lnTo>
                  <a:pt x="203" y="189"/>
                </a:lnTo>
                <a:lnTo>
                  <a:pt x="206" y="181"/>
                </a:lnTo>
                <a:lnTo>
                  <a:pt x="211" y="175"/>
                </a:lnTo>
                <a:lnTo>
                  <a:pt x="216" y="168"/>
                </a:lnTo>
                <a:lnTo>
                  <a:pt x="222" y="162"/>
                </a:lnTo>
                <a:lnTo>
                  <a:pt x="229" y="157"/>
                </a:lnTo>
                <a:lnTo>
                  <a:pt x="237" y="152"/>
                </a:lnTo>
                <a:lnTo>
                  <a:pt x="245" y="148"/>
                </a:lnTo>
                <a:lnTo>
                  <a:pt x="254" y="145"/>
                </a:lnTo>
                <a:lnTo>
                  <a:pt x="265" y="142"/>
                </a:lnTo>
                <a:lnTo>
                  <a:pt x="276" y="140"/>
                </a:lnTo>
                <a:lnTo>
                  <a:pt x="287" y="139"/>
                </a:lnTo>
                <a:lnTo>
                  <a:pt x="299" y="138"/>
                </a:lnTo>
                <a:lnTo>
                  <a:pt x="322" y="139"/>
                </a:lnTo>
                <a:lnTo>
                  <a:pt x="343" y="142"/>
                </a:lnTo>
                <a:lnTo>
                  <a:pt x="364" y="146"/>
                </a:lnTo>
                <a:lnTo>
                  <a:pt x="383" y="152"/>
                </a:lnTo>
                <a:lnTo>
                  <a:pt x="402" y="158"/>
                </a:lnTo>
                <a:lnTo>
                  <a:pt x="418" y="166"/>
                </a:lnTo>
                <a:lnTo>
                  <a:pt x="433" y="174"/>
                </a:lnTo>
                <a:lnTo>
                  <a:pt x="446" y="181"/>
                </a:lnTo>
                <a:lnTo>
                  <a:pt x="484" y="46"/>
                </a:lnTo>
                <a:lnTo>
                  <a:pt x="467" y="36"/>
                </a:lnTo>
                <a:lnTo>
                  <a:pt x="448" y="28"/>
                </a:lnTo>
                <a:lnTo>
                  <a:pt x="426" y="20"/>
                </a:lnTo>
                <a:lnTo>
                  <a:pt x="403" y="14"/>
                </a:lnTo>
                <a:lnTo>
                  <a:pt x="379" y="8"/>
                </a:lnTo>
                <a:lnTo>
                  <a:pt x="352" y="4"/>
                </a:lnTo>
                <a:lnTo>
                  <a:pt x="325" y="1"/>
                </a:lnTo>
                <a:lnTo>
                  <a:pt x="296" y="0"/>
                </a:lnTo>
                <a:lnTo>
                  <a:pt x="280" y="1"/>
                </a:lnTo>
                <a:lnTo>
                  <a:pt x="265" y="1"/>
                </a:lnTo>
                <a:lnTo>
                  <a:pt x="249" y="3"/>
                </a:lnTo>
                <a:lnTo>
                  <a:pt x="235" y="5"/>
                </a:lnTo>
                <a:lnTo>
                  <a:pt x="221" y="8"/>
                </a:lnTo>
                <a:lnTo>
                  <a:pt x="207" y="11"/>
                </a:lnTo>
                <a:lnTo>
                  <a:pt x="193" y="14"/>
                </a:lnTo>
                <a:lnTo>
                  <a:pt x="180" y="19"/>
                </a:lnTo>
                <a:lnTo>
                  <a:pt x="168" y="23"/>
                </a:lnTo>
                <a:lnTo>
                  <a:pt x="156" y="28"/>
                </a:lnTo>
                <a:lnTo>
                  <a:pt x="144" y="34"/>
                </a:lnTo>
                <a:lnTo>
                  <a:pt x="133" y="40"/>
                </a:lnTo>
                <a:lnTo>
                  <a:pt x="122" y="48"/>
                </a:lnTo>
                <a:lnTo>
                  <a:pt x="112" y="55"/>
                </a:lnTo>
                <a:lnTo>
                  <a:pt x="102" y="62"/>
                </a:lnTo>
                <a:lnTo>
                  <a:pt x="93" y="70"/>
                </a:lnTo>
                <a:lnTo>
                  <a:pt x="84" y="78"/>
                </a:lnTo>
                <a:lnTo>
                  <a:pt x="76" y="87"/>
                </a:lnTo>
                <a:lnTo>
                  <a:pt x="68" y="96"/>
                </a:lnTo>
                <a:lnTo>
                  <a:pt x="61" y="105"/>
                </a:lnTo>
                <a:lnTo>
                  <a:pt x="54" y="115"/>
                </a:lnTo>
                <a:lnTo>
                  <a:pt x="48" y="125"/>
                </a:lnTo>
                <a:lnTo>
                  <a:pt x="42" y="135"/>
                </a:lnTo>
                <a:lnTo>
                  <a:pt x="37" y="146"/>
                </a:lnTo>
                <a:lnTo>
                  <a:pt x="33" y="157"/>
                </a:lnTo>
                <a:lnTo>
                  <a:pt x="29" y="169"/>
                </a:lnTo>
                <a:lnTo>
                  <a:pt x="25" y="180"/>
                </a:lnTo>
                <a:lnTo>
                  <a:pt x="23" y="192"/>
                </a:lnTo>
                <a:lnTo>
                  <a:pt x="20" y="204"/>
                </a:lnTo>
                <a:lnTo>
                  <a:pt x="19" y="216"/>
                </a:lnTo>
                <a:lnTo>
                  <a:pt x="18" y="229"/>
                </a:lnTo>
                <a:lnTo>
                  <a:pt x="18" y="241"/>
                </a:lnTo>
                <a:lnTo>
                  <a:pt x="18" y="258"/>
                </a:lnTo>
                <a:lnTo>
                  <a:pt x="20"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8" y="459"/>
                </a:lnTo>
                <a:lnTo>
                  <a:pt x="214" y="470"/>
                </a:lnTo>
                <a:lnTo>
                  <a:pt x="245" y="483"/>
                </a:lnTo>
                <a:lnTo>
                  <a:pt x="271" y="496"/>
                </a:lnTo>
                <a:lnTo>
                  <a:pt x="282" y="503"/>
                </a:lnTo>
                <a:lnTo>
                  <a:pt x="291" y="509"/>
                </a:lnTo>
                <a:lnTo>
                  <a:pt x="300" y="516"/>
                </a:lnTo>
                <a:lnTo>
                  <a:pt x="307" y="523"/>
                </a:lnTo>
                <a:lnTo>
                  <a:pt x="314" y="531"/>
                </a:lnTo>
                <a:lnTo>
                  <a:pt x="319" y="538"/>
                </a:lnTo>
                <a:lnTo>
                  <a:pt x="323" y="545"/>
                </a:lnTo>
                <a:lnTo>
                  <a:pt x="327" y="553"/>
                </a:lnTo>
                <a:lnTo>
                  <a:pt x="330" y="561"/>
                </a:lnTo>
                <a:lnTo>
                  <a:pt x="331" y="569"/>
                </a:lnTo>
                <a:lnTo>
                  <a:pt x="332" y="578"/>
                </a:lnTo>
                <a:lnTo>
                  <a:pt x="333" y="587"/>
                </a:lnTo>
                <a:lnTo>
                  <a:pt x="332" y="597"/>
                </a:lnTo>
                <a:lnTo>
                  <a:pt x="331" y="606"/>
                </a:lnTo>
                <a:lnTo>
                  <a:pt x="329" y="615"/>
                </a:lnTo>
                <a:lnTo>
                  <a:pt x="326" y="623"/>
                </a:lnTo>
                <a:lnTo>
                  <a:pt x="322" y="631"/>
                </a:lnTo>
                <a:lnTo>
                  <a:pt x="317" y="638"/>
                </a:lnTo>
                <a:lnTo>
                  <a:pt x="311" y="645"/>
                </a:lnTo>
                <a:lnTo>
                  <a:pt x="304" y="652"/>
                </a:lnTo>
                <a:lnTo>
                  <a:pt x="296" y="657"/>
                </a:lnTo>
                <a:lnTo>
                  <a:pt x="288" y="662"/>
                </a:lnTo>
                <a:lnTo>
                  <a:pt x="278" y="666"/>
                </a:lnTo>
                <a:lnTo>
                  <a:pt x="268" y="670"/>
                </a:lnTo>
                <a:lnTo>
                  <a:pt x="255" y="672"/>
                </a:lnTo>
                <a:lnTo>
                  <a:pt x="243" y="674"/>
                </a:lnTo>
                <a:lnTo>
                  <a:pt x="230" y="676"/>
                </a:lnTo>
                <a:lnTo>
                  <a:pt x="215" y="676"/>
                </a:lnTo>
                <a:lnTo>
                  <a:pt x="203" y="676"/>
                </a:lnTo>
                <a:lnTo>
                  <a:pt x="191" y="675"/>
                </a:lnTo>
                <a:lnTo>
                  <a:pt x="178" y="673"/>
                </a:lnTo>
                <a:lnTo>
                  <a:pt x="166" y="671"/>
                </a:lnTo>
                <a:lnTo>
                  <a:pt x="141" y="666"/>
                </a:lnTo>
                <a:lnTo>
                  <a:pt x="117" y="659"/>
                </a:lnTo>
                <a:lnTo>
                  <a:pt x="94" y="652"/>
                </a:lnTo>
                <a:lnTo>
                  <a:pt x="72" y="642"/>
                </a:lnTo>
                <a:lnTo>
                  <a:pt x="53" y="633"/>
                </a:lnTo>
                <a:lnTo>
                  <a:pt x="37" y="624"/>
                </a:lnTo>
                <a:lnTo>
                  <a:pt x="0" y="762"/>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26">
            <a:extLst>
              <a:ext uri="{FF2B5EF4-FFF2-40B4-BE49-F238E27FC236}">
                <a16:creationId xmlns:a16="http://schemas.microsoft.com/office/drawing/2014/main" id="{00000000-0008-0000-1000-000019000000}"/>
              </a:ext>
            </a:extLst>
          </xdr:cNvPr>
          <xdr:cNvSpPr>
            <a:spLocks/>
          </xdr:cNvSpPr>
        </xdr:nvSpPr>
        <xdr:spPr bwMode="auto">
          <a:xfrm>
            <a:off x="900" y="217"/>
            <a:ext cx="10" cy="15"/>
          </a:xfrm>
          <a:custGeom>
            <a:avLst/>
            <a:gdLst>
              <a:gd name="T0" fmla="*/ 260 w 757"/>
              <a:gd name="T1" fmla="*/ 1084 h 1084"/>
              <a:gd name="T2" fmla="*/ 494 w 757"/>
              <a:gd name="T3" fmla="*/ 1084 h 1084"/>
              <a:gd name="T4" fmla="*/ 494 w 757"/>
              <a:gd name="T5" fmla="*/ 203 h 1084"/>
              <a:gd name="T6" fmla="*/ 757 w 757"/>
              <a:gd name="T7" fmla="*/ 203 h 1084"/>
              <a:gd name="T8" fmla="*/ 757 w 757"/>
              <a:gd name="T9" fmla="*/ 0 h 1084"/>
              <a:gd name="T10" fmla="*/ 0 w 757"/>
              <a:gd name="T11" fmla="*/ 0 h 1084"/>
              <a:gd name="T12" fmla="*/ 0 w 757"/>
              <a:gd name="T13" fmla="*/ 203 h 1084"/>
              <a:gd name="T14" fmla="*/ 260 w 757"/>
              <a:gd name="T15" fmla="*/ 203 h 1084"/>
              <a:gd name="T16" fmla="*/ 260 w 757"/>
              <a:gd name="T17"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57" h="1084">
                <a:moveTo>
                  <a:pt x="260" y="1084"/>
                </a:moveTo>
                <a:lnTo>
                  <a:pt x="494" y="1084"/>
                </a:lnTo>
                <a:lnTo>
                  <a:pt x="494" y="203"/>
                </a:lnTo>
                <a:lnTo>
                  <a:pt x="757" y="203"/>
                </a:lnTo>
                <a:lnTo>
                  <a:pt x="757" y="0"/>
                </a:lnTo>
                <a:lnTo>
                  <a:pt x="0" y="0"/>
                </a:lnTo>
                <a:lnTo>
                  <a:pt x="0" y="203"/>
                </a:lnTo>
                <a:lnTo>
                  <a:pt x="260" y="203"/>
                </a:lnTo>
                <a:lnTo>
                  <a:pt x="26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Freeform 27">
            <a:extLst>
              <a:ext uri="{FF2B5EF4-FFF2-40B4-BE49-F238E27FC236}">
                <a16:creationId xmlns:a16="http://schemas.microsoft.com/office/drawing/2014/main" id="{00000000-0008-0000-1000-00001A000000}"/>
              </a:ext>
            </a:extLst>
          </xdr:cNvPr>
          <xdr:cNvSpPr>
            <a:spLocks/>
          </xdr:cNvSpPr>
        </xdr:nvSpPr>
        <xdr:spPr bwMode="auto">
          <a:xfrm>
            <a:off x="912" y="217"/>
            <a:ext cx="11" cy="15"/>
          </a:xfrm>
          <a:custGeom>
            <a:avLst/>
            <a:gdLst>
              <a:gd name="T0" fmla="*/ 0 w 814"/>
              <a:gd name="T1" fmla="*/ 0 h 1084"/>
              <a:gd name="T2" fmla="*/ 0 w 814"/>
              <a:gd name="T3" fmla="*/ 1084 h 1084"/>
              <a:gd name="T4" fmla="*/ 234 w 814"/>
              <a:gd name="T5" fmla="*/ 1084 h 1084"/>
              <a:gd name="T6" fmla="*/ 234 w 814"/>
              <a:gd name="T7" fmla="*/ 631 h 1084"/>
              <a:gd name="T8" fmla="*/ 580 w 814"/>
              <a:gd name="T9" fmla="*/ 631 h 1084"/>
              <a:gd name="T10" fmla="*/ 580 w 814"/>
              <a:gd name="T11" fmla="*/ 1084 h 1084"/>
              <a:gd name="T12" fmla="*/ 814 w 814"/>
              <a:gd name="T13" fmla="*/ 1084 h 1084"/>
              <a:gd name="T14" fmla="*/ 814 w 814"/>
              <a:gd name="T15" fmla="*/ 0 h 1084"/>
              <a:gd name="T16" fmla="*/ 580 w 814"/>
              <a:gd name="T17" fmla="*/ 0 h 1084"/>
              <a:gd name="T18" fmla="*/ 580 w 814"/>
              <a:gd name="T19" fmla="*/ 424 h 1084"/>
              <a:gd name="T20" fmla="*/ 234 w 814"/>
              <a:gd name="T21" fmla="*/ 424 h 1084"/>
              <a:gd name="T22" fmla="*/ 234 w 814"/>
              <a:gd name="T23" fmla="*/ 0 h 1084"/>
              <a:gd name="T24" fmla="*/ 0 w 814"/>
              <a:gd name="T25" fmla="*/ 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814" h="1084">
                <a:moveTo>
                  <a:pt x="0" y="0"/>
                </a:moveTo>
                <a:lnTo>
                  <a:pt x="0" y="1084"/>
                </a:lnTo>
                <a:lnTo>
                  <a:pt x="234" y="1084"/>
                </a:lnTo>
                <a:lnTo>
                  <a:pt x="234" y="631"/>
                </a:lnTo>
                <a:lnTo>
                  <a:pt x="580" y="631"/>
                </a:lnTo>
                <a:lnTo>
                  <a:pt x="580" y="1084"/>
                </a:lnTo>
                <a:lnTo>
                  <a:pt x="814" y="1084"/>
                </a:lnTo>
                <a:lnTo>
                  <a:pt x="814" y="0"/>
                </a:lnTo>
                <a:lnTo>
                  <a:pt x="580" y="0"/>
                </a:lnTo>
                <a:lnTo>
                  <a:pt x="580" y="424"/>
                </a:lnTo>
                <a:lnTo>
                  <a:pt x="234" y="424"/>
                </a:lnTo>
                <a:lnTo>
                  <a:pt x="234" y="0"/>
                </a:lnTo>
                <a:lnTo>
                  <a:pt x="0" y="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 name="Freeform 28">
            <a:extLst>
              <a:ext uri="{FF2B5EF4-FFF2-40B4-BE49-F238E27FC236}">
                <a16:creationId xmlns:a16="http://schemas.microsoft.com/office/drawing/2014/main" id="{00000000-0008-0000-1000-00001B000000}"/>
              </a:ext>
            </a:extLst>
          </xdr:cNvPr>
          <xdr:cNvSpPr>
            <a:spLocks/>
          </xdr:cNvSpPr>
        </xdr:nvSpPr>
        <xdr:spPr bwMode="auto">
          <a:xfrm>
            <a:off x="930" y="217"/>
            <a:ext cx="11" cy="15"/>
          </a:xfrm>
          <a:custGeom>
            <a:avLst/>
            <a:gdLst>
              <a:gd name="T0" fmla="*/ 0 w 809"/>
              <a:gd name="T1" fmla="*/ 1084 h 1084"/>
              <a:gd name="T2" fmla="*/ 232 w 809"/>
              <a:gd name="T3" fmla="*/ 1084 h 1084"/>
              <a:gd name="T4" fmla="*/ 232 w 809"/>
              <a:gd name="T5" fmla="*/ 729 h 1084"/>
              <a:gd name="T6" fmla="*/ 310 w 809"/>
              <a:gd name="T7" fmla="*/ 623 h 1084"/>
              <a:gd name="T8" fmla="*/ 543 w 809"/>
              <a:gd name="T9" fmla="*/ 1084 h 1084"/>
              <a:gd name="T10" fmla="*/ 809 w 809"/>
              <a:gd name="T11" fmla="*/ 1084 h 1084"/>
              <a:gd name="T12" fmla="*/ 473 w 809"/>
              <a:gd name="T13" fmla="*/ 465 h 1084"/>
              <a:gd name="T14" fmla="*/ 795 w 809"/>
              <a:gd name="T15" fmla="*/ 0 h 1084"/>
              <a:gd name="T16" fmla="*/ 516 w 809"/>
              <a:gd name="T17" fmla="*/ 0 h 1084"/>
              <a:gd name="T18" fmla="*/ 304 w 809"/>
              <a:gd name="T19" fmla="*/ 357 h 1084"/>
              <a:gd name="T20" fmla="*/ 286 w 809"/>
              <a:gd name="T21" fmla="*/ 388 h 1084"/>
              <a:gd name="T22" fmla="*/ 269 w 809"/>
              <a:gd name="T23" fmla="*/ 419 h 1084"/>
              <a:gd name="T24" fmla="*/ 253 w 809"/>
              <a:gd name="T25" fmla="*/ 451 h 1084"/>
              <a:gd name="T26" fmla="*/ 237 w 809"/>
              <a:gd name="T27" fmla="*/ 483 h 1084"/>
              <a:gd name="T28" fmla="*/ 232 w 809"/>
              <a:gd name="T29" fmla="*/ 483 h 1084"/>
              <a:gd name="T30" fmla="*/ 232 w 809"/>
              <a:gd name="T31" fmla="*/ 0 h 1084"/>
              <a:gd name="T32" fmla="*/ 0 w 809"/>
              <a:gd name="T33" fmla="*/ 0 h 1084"/>
              <a:gd name="T34" fmla="*/ 0 w 809"/>
              <a:gd name="T35"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809" h="1084">
                <a:moveTo>
                  <a:pt x="0" y="1084"/>
                </a:moveTo>
                <a:lnTo>
                  <a:pt x="232" y="1084"/>
                </a:lnTo>
                <a:lnTo>
                  <a:pt x="232" y="729"/>
                </a:lnTo>
                <a:lnTo>
                  <a:pt x="310" y="623"/>
                </a:lnTo>
                <a:lnTo>
                  <a:pt x="543" y="1084"/>
                </a:lnTo>
                <a:lnTo>
                  <a:pt x="809" y="1084"/>
                </a:lnTo>
                <a:lnTo>
                  <a:pt x="473" y="465"/>
                </a:lnTo>
                <a:lnTo>
                  <a:pt x="795" y="0"/>
                </a:lnTo>
                <a:lnTo>
                  <a:pt x="516" y="0"/>
                </a:lnTo>
                <a:lnTo>
                  <a:pt x="304" y="357"/>
                </a:lnTo>
                <a:lnTo>
                  <a:pt x="286" y="388"/>
                </a:lnTo>
                <a:lnTo>
                  <a:pt x="269" y="419"/>
                </a:lnTo>
                <a:lnTo>
                  <a:pt x="253" y="451"/>
                </a:lnTo>
                <a:lnTo>
                  <a:pt x="237" y="483"/>
                </a:lnTo>
                <a:lnTo>
                  <a:pt x="232" y="483"/>
                </a:lnTo>
                <a:lnTo>
                  <a:pt x="232" y="0"/>
                </a:lnTo>
                <a:lnTo>
                  <a:pt x="0" y="0"/>
                </a:lnTo>
                <a:lnTo>
                  <a:pt x="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8" name="Freeform 29">
            <a:extLst>
              <a:ext uri="{FF2B5EF4-FFF2-40B4-BE49-F238E27FC236}">
                <a16:creationId xmlns:a16="http://schemas.microsoft.com/office/drawing/2014/main" id="{00000000-0008-0000-1000-00001C000000}"/>
              </a:ext>
            </a:extLst>
          </xdr:cNvPr>
          <xdr:cNvSpPr>
            <a:spLocks noEditPoints="1"/>
          </xdr:cNvSpPr>
        </xdr:nvSpPr>
        <xdr:spPr bwMode="auto">
          <a:xfrm>
            <a:off x="941" y="217"/>
            <a:ext cx="10" cy="15"/>
          </a:xfrm>
          <a:custGeom>
            <a:avLst/>
            <a:gdLst>
              <a:gd name="T0" fmla="*/ 458 w 749"/>
              <a:gd name="T1" fmla="*/ 1124 h 1133"/>
              <a:gd name="T2" fmla="*/ 555 w 749"/>
              <a:gd name="T3" fmla="*/ 1090 h 1133"/>
              <a:gd name="T4" fmla="*/ 641 w 749"/>
              <a:gd name="T5" fmla="*/ 1026 h 1133"/>
              <a:gd name="T6" fmla="*/ 707 w 749"/>
              <a:gd name="T7" fmla="*/ 929 h 1133"/>
              <a:gd name="T8" fmla="*/ 744 w 749"/>
              <a:gd name="T9" fmla="*/ 798 h 1133"/>
              <a:gd name="T10" fmla="*/ 745 w 749"/>
              <a:gd name="T11" fmla="*/ 652 h 1133"/>
              <a:gd name="T12" fmla="*/ 716 w 749"/>
              <a:gd name="T13" fmla="*/ 536 h 1133"/>
              <a:gd name="T14" fmla="*/ 659 w 749"/>
              <a:gd name="T15" fmla="*/ 440 h 1133"/>
              <a:gd name="T16" fmla="*/ 580 w 749"/>
              <a:gd name="T17" fmla="*/ 369 h 1133"/>
              <a:gd name="T18" fmla="*/ 480 w 749"/>
              <a:gd name="T19" fmla="*/ 327 h 1133"/>
              <a:gd name="T20" fmla="*/ 362 w 749"/>
              <a:gd name="T21" fmla="*/ 316 h 1133"/>
              <a:gd name="T22" fmla="*/ 247 w 749"/>
              <a:gd name="T23" fmla="*/ 337 h 1133"/>
              <a:gd name="T24" fmla="*/ 149 w 749"/>
              <a:gd name="T25" fmla="*/ 387 h 1133"/>
              <a:gd name="T26" fmla="*/ 73 w 749"/>
              <a:gd name="T27" fmla="*/ 467 h 1133"/>
              <a:gd name="T28" fmla="*/ 22 w 749"/>
              <a:gd name="T29" fmla="*/ 573 h 1133"/>
              <a:gd name="T30" fmla="*/ 0 w 749"/>
              <a:gd name="T31" fmla="*/ 704 h 1133"/>
              <a:gd name="T32" fmla="*/ 11 w 749"/>
              <a:gd name="T33" fmla="*/ 840 h 1133"/>
              <a:gd name="T34" fmla="*/ 51 w 749"/>
              <a:gd name="T35" fmla="*/ 952 h 1133"/>
              <a:gd name="T36" fmla="*/ 118 w 749"/>
              <a:gd name="T37" fmla="*/ 1039 h 1133"/>
              <a:gd name="T38" fmla="*/ 206 w 749"/>
              <a:gd name="T39" fmla="*/ 1099 h 1133"/>
              <a:gd name="T40" fmla="*/ 312 w 749"/>
              <a:gd name="T41" fmla="*/ 1129 h 1133"/>
              <a:gd name="T42" fmla="*/ 368 w 749"/>
              <a:gd name="T43" fmla="*/ 963 h 1133"/>
              <a:gd name="T44" fmla="*/ 322 w 749"/>
              <a:gd name="T45" fmla="*/ 949 h 1133"/>
              <a:gd name="T46" fmla="*/ 281 w 749"/>
              <a:gd name="T47" fmla="*/ 910 h 1133"/>
              <a:gd name="T48" fmla="*/ 242 w 749"/>
              <a:gd name="T49" fmla="*/ 796 h 1133"/>
              <a:gd name="T50" fmla="*/ 241 w 749"/>
              <a:gd name="T51" fmla="*/ 660 h 1133"/>
              <a:gd name="T52" fmla="*/ 277 w 749"/>
              <a:gd name="T53" fmla="*/ 546 h 1133"/>
              <a:gd name="T54" fmla="*/ 318 w 749"/>
              <a:gd name="T55" fmla="*/ 502 h 1133"/>
              <a:gd name="T56" fmla="*/ 368 w 749"/>
              <a:gd name="T57" fmla="*/ 486 h 1133"/>
              <a:gd name="T58" fmla="*/ 419 w 749"/>
              <a:gd name="T59" fmla="*/ 494 h 1133"/>
              <a:gd name="T60" fmla="*/ 458 w 749"/>
              <a:gd name="T61" fmla="*/ 524 h 1133"/>
              <a:gd name="T62" fmla="*/ 500 w 749"/>
              <a:gd name="T63" fmla="*/ 617 h 1133"/>
              <a:gd name="T64" fmla="*/ 511 w 749"/>
              <a:gd name="T65" fmla="*/ 748 h 1133"/>
              <a:gd name="T66" fmla="*/ 485 w 749"/>
              <a:gd name="T67" fmla="*/ 876 h 1133"/>
              <a:gd name="T68" fmla="*/ 441 w 749"/>
              <a:gd name="T69" fmla="*/ 940 h 1133"/>
              <a:gd name="T70" fmla="*/ 401 w 749"/>
              <a:gd name="T71" fmla="*/ 960 h 1133"/>
              <a:gd name="T72" fmla="*/ 228 w 749"/>
              <a:gd name="T73" fmla="*/ 220 h 1133"/>
              <a:gd name="T74" fmla="*/ 283 w 749"/>
              <a:gd name="T75" fmla="*/ 196 h 1133"/>
              <a:gd name="T76" fmla="*/ 316 w 749"/>
              <a:gd name="T77" fmla="*/ 142 h 1133"/>
              <a:gd name="T78" fmla="*/ 316 w 749"/>
              <a:gd name="T79" fmla="*/ 76 h 1133"/>
              <a:gd name="T80" fmla="*/ 283 w 749"/>
              <a:gd name="T81" fmla="*/ 24 h 1133"/>
              <a:gd name="T82" fmla="*/ 227 w 749"/>
              <a:gd name="T83" fmla="*/ 0 h 1133"/>
              <a:gd name="T84" fmla="*/ 164 w 749"/>
              <a:gd name="T85" fmla="*/ 12 h 1133"/>
              <a:gd name="T86" fmla="*/ 120 w 749"/>
              <a:gd name="T87" fmla="*/ 56 h 1133"/>
              <a:gd name="T88" fmla="*/ 107 w 749"/>
              <a:gd name="T89" fmla="*/ 121 h 1133"/>
              <a:gd name="T90" fmla="*/ 131 w 749"/>
              <a:gd name="T91" fmla="*/ 181 h 1133"/>
              <a:gd name="T92" fmla="*/ 183 w 749"/>
              <a:gd name="T93" fmla="*/ 215 h 1133"/>
              <a:gd name="T94" fmla="*/ 546 w 749"/>
              <a:gd name="T95" fmla="*/ 220 h 1133"/>
              <a:gd name="T96" fmla="*/ 602 w 749"/>
              <a:gd name="T97" fmla="*/ 196 h 1133"/>
              <a:gd name="T98" fmla="*/ 635 w 749"/>
              <a:gd name="T99" fmla="*/ 142 h 1133"/>
              <a:gd name="T100" fmla="*/ 635 w 749"/>
              <a:gd name="T101" fmla="*/ 76 h 1133"/>
              <a:gd name="T102" fmla="*/ 602 w 749"/>
              <a:gd name="T103" fmla="*/ 24 h 1133"/>
              <a:gd name="T104" fmla="*/ 546 w 749"/>
              <a:gd name="T105" fmla="*/ 0 h 1133"/>
              <a:gd name="T106" fmla="*/ 484 w 749"/>
              <a:gd name="T107" fmla="*/ 12 h 1133"/>
              <a:gd name="T108" fmla="*/ 440 w 749"/>
              <a:gd name="T109" fmla="*/ 56 h 1133"/>
              <a:gd name="T110" fmla="*/ 428 w 749"/>
              <a:gd name="T111" fmla="*/ 121 h 1133"/>
              <a:gd name="T112" fmla="*/ 451 w 749"/>
              <a:gd name="T113" fmla="*/ 181 h 1133"/>
              <a:gd name="T114" fmla="*/ 501 w 749"/>
              <a:gd name="T115" fmla="*/ 215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749" h="1133">
                <a:moveTo>
                  <a:pt x="373" y="1133"/>
                </a:moveTo>
                <a:lnTo>
                  <a:pt x="390" y="1133"/>
                </a:lnTo>
                <a:lnTo>
                  <a:pt x="407" y="1132"/>
                </a:lnTo>
                <a:lnTo>
                  <a:pt x="424" y="1130"/>
                </a:lnTo>
                <a:lnTo>
                  <a:pt x="441" y="1128"/>
                </a:lnTo>
                <a:lnTo>
                  <a:pt x="458" y="1124"/>
                </a:lnTo>
                <a:lnTo>
                  <a:pt x="474" y="1121"/>
                </a:lnTo>
                <a:lnTo>
                  <a:pt x="491" y="1116"/>
                </a:lnTo>
                <a:lnTo>
                  <a:pt x="508" y="1110"/>
                </a:lnTo>
                <a:lnTo>
                  <a:pt x="524" y="1104"/>
                </a:lnTo>
                <a:lnTo>
                  <a:pt x="540" y="1097"/>
                </a:lnTo>
                <a:lnTo>
                  <a:pt x="555" y="1090"/>
                </a:lnTo>
                <a:lnTo>
                  <a:pt x="571" y="1081"/>
                </a:lnTo>
                <a:lnTo>
                  <a:pt x="586" y="1072"/>
                </a:lnTo>
                <a:lnTo>
                  <a:pt x="600" y="1062"/>
                </a:lnTo>
                <a:lnTo>
                  <a:pt x="614" y="1050"/>
                </a:lnTo>
                <a:lnTo>
                  <a:pt x="628" y="1039"/>
                </a:lnTo>
                <a:lnTo>
                  <a:pt x="641" y="1026"/>
                </a:lnTo>
                <a:lnTo>
                  <a:pt x="653" y="1011"/>
                </a:lnTo>
                <a:lnTo>
                  <a:pt x="665" y="997"/>
                </a:lnTo>
                <a:lnTo>
                  <a:pt x="677" y="981"/>
                </a:lnTo>
                <a:lnTo>
                  <a:pt x="687" y="965"/>
                </a:lnTo>
                <a:lnTo>
                  <a:pt x="698" y="947"/>
                </a:lnTo>
                <a:lnTo>
                  <a:pt x="707" y="929"/>
                </a:lnTo>
                <a:lnTo>
                  <a:pt x="715" y="910"/>
                </a:lnTo>
                <a:lnTo>
                  <a:pt x="723" y="889"/>
                </a:lnTo>
                <a:lnTo>
                  <a:pt x="730" y="868"/>
                </a:lnTo>
                <a:lnTo>
                  <a:pt x="735" y="846"/>
                </a:lnTo>
                <a:lnTo>
                  <a:pt x="740" y="822"/>
                </a:lnTo>
                <a:lnTo>
                  <a:pt x="744" y="798"/>
                </a:lnTo>
                <a:lnTo>
                  <a:pt x="746" y="772"/>
                </a:lnTo>
                <a:lnTo>
                  <a:pt x="748" y="746"/>
                </a:lnTo>
                <a:lnTo>
                  <a:pt x="749" y="719"/>
                </a:lnTo>
                <a:lnTo>
                  <a:pt x="748" y="696"/>
                </a:lnTo>
                <a:lnTo>
                  <a:pt x="747" y="675"/>
                </a:lnTo>
                <a:lnTo>
                  <a:pt x="745" y="652"/>
                </a:lnTo>
                <a:lnTo>
                  <a:pt x="742" y="632"/>
                </a:lnTo>
                <a:lnTo>
                  <a:pt x="738" y="611"/>
                </a:lnTo>
                <a:lnTo>
                  <a:pt x="734" y="592"/>
                </a:lnTo>
                <a:lnTo>
                  <a:pt x="729" y="573"/>
                </a:lnTo>
                <a:lnTo>
                  <a:pt x="723" y="554"/>
                </a:lnTo>
                <a:lnTo>
                  <a:pt x="716" y="536"/>
                </a:lnTo>
                <a:lnTo>
                  <a:pt x="708" y="518"/>
                </a:lnTo>
                <a:lnTo>
                  <a:pt x="700" y="501"/>
                </a:lnTo>
                <a:lnTo>
                  <a:pt x="690" y="485"/>
                </a:lnTo>
                <a:lnTo>
                  <a:pt x="681" y="469"/>
                </a:lnTo>
                <a:lnTo>
                  <a:pt x="670" y="454"/>
                </a:lnTo>
                <a:lnTo>
                  <a:pt x="659" y="440"/>
                </a:lnTo>
                <a:lnTo>
                  <a:pt x="648" y="427"/>
                </a:lnTo>
                <a:lnTo>
                  <a:pt x="635" y="414"/>
                </a:lnTo>
                <a:lnTo>
                  <a:pt x="622" y="401"/>
                </a:lnTo>
                <a:lnTo>
                  <a:pt x="609" y="389"/>
                </a:lnTo>
                <a:lnTo>
                  <a:pt x="595" y="379"/>
                </a:lnTo>
                <a:lnTo>
                  <a:pt x="580" y="369"/>
                </a:lnTo>
                <a:lnTo>
                  <a:pt x="565" y="360"/>
                </a:lnTo>
                <a:lnTo>
                  <a:pt x="549" y="352"/>
                </a:lnTo>
                <a:lnTo>
                  <a:pt x="532" y="344"/>
                </a:lnTo>
                <a:lnTo>
                  <a:pt x="515" y="338"/>
                </a:lnTo>
                <a:lnTo>
                  <a:pt x="498" y="332"/>
                </a:lnTo>
                <a:lnTo>
                  <a:pt x="480" y="327"/>
                </a:lnTo>
                <a:lnTo>
                  <a:pt x="461" y="323"/>
                </a:lnTo>
                <a:lnTo>
                  <a:pt x="442" y="319"/>
                </a:lnTo>
                <a:lnTo>
                  <a:pt x="423" y="317"/>
                </a:lnTo>
                <a:lnTo>
                  <a:pt x="403" y="316"/>
                </a:lnTo>
                <a:lnTo>
                  <a:pt x="382" y="315"/>
                </a:lnTo>
                <a:lnTo>
                  <a:pt x="362" y="316"/>
                </a:lnTo>
                <a:lnTo>
                  <a:pt x="342" y="317"/>
                </a:lnTo>
                <a:lnTo>
                  <a:pt x="322" y="319"/>
                </a:lnTo>
                <a:lnTo>
                  <a:pt x="302" y="322"/>
                </a:lnTo>
                <a:lnTo>
                  <a:pt x="283" y="326"/>
                </a:lnTo>
                <a:lnTo>
                  <a:pt x="265" y="331"/>
                </a:lnTo>
                <a:lnTo>
                  <a:pt x="247" y="337"/>
                </a:lnTo>
                <a:lnTo>
                  <a:pt x="229" y="343"/>
                </a:lnTo>
                <a:lnTo>
                  <a:pt x="212" y="350"/>
                </a:lnTo>
                <a:lnTo>
                  <a:pt x="196" y="358"/>
                </a:lnTo>
                <a:lnTo>
                  <a:pt x="179" y="367"/>
                </a:lnTo>
                <a:lnTo>
                  <a:pt x="164" y="377"/>
                </a:lnTo>
                <a:lnTo>
                  <a:pt x="149" y="387"/>
                </a:lnTo>
                <a:lnTo>
                  <a:pt x="135" y="399"/>
                </a:lnTo>
                <a:lnTo>
                  <a:pt x="121" y="412"/>
                </a:lnTo>
                <a:lnTo>
                  <a:pt x="108" y="424"/>
                </a:lnTo>
                <a:lnTo>
                  <a:pt x="96" y="438"/>
                </a:lnTo>
                <a:lnTo>
                  <a:pt x="84" y="452"/>
                </a:lnTo>
                <a:lnTo>
                  <a:pt x="73" y="467"/>
                </a:lnTo>
                <a:lnTo>
                  <a:pt x="62" y="483"/>
                </a:lnTo>
                <a:lnTo>
                  <a:pt x="53" y="499"/>
                </a:lnTo>
                <a:lnTo>
                  <a:pt x="44" y="517"/>
                </a:lnTo>
                <a:lnTo>
                  <a:pt x="36" y="536"/>
                </a:lnTo>
                <a:lnTo>
                  <a:pt x="28" y="554"/>
                </a:lnTo>
                <a:lnTo>
                  <a:pt x="22" y="573"/>
                </a:lnTo>
                <a:lnTo>
                  <a:pt x="16" y="593"/>
                </a:lnTo>
                <a:lnTo>
                  <a:pt x="11" y="614"/>
                </a:lnTo>
                <a:lnTo>
                  <a:pt x="7" y="635"/>
                </a:lnTo>
                <a:lnTo>
                  <a:pt x="4" y="658"/>
                </a:lnTo>
                <a:lnTo>
                  <a:pt x="2" y="681"/>
                </a:lnTo>
                <a:lnTo>
                  <a:pt x="0" y="704"/>
                </a:lnTo>
                <a:lnTo>
                  <a:pt x="0" y="728"/>
                </a:lnTo>
                <a:lnTo>
                  <a:pt x="0" y="751"/>
                </a:lnTo>
                <a:lnTo>
                  <a:pt x="2" y="774"/>
                </a:lnTo>
                <a:lnTo>
                  <a:pt x="4" y="797"/>
                </a:lnTo>
                <a:lnTo>
                  <a:pt x="7" y="819"/>
                </a:lnTo>
                <a:lnTo>
                  <a:pt x="11" y="840"/>
                </a:lnTo>
                <a:lnTo>
                  <a:pt x="16" y="860"/>
                </a:lnTo>
                <a:lnTo>
                  <a:pt x="21" y="879"/>
                </a:lnTo>
                <a:lnTo>
                  <a:pt x="28" y="899"/>
                </a:lnTo>
                <a:lnTo>
                  <a:pt x="35" y="917"/>
                </a:lnTo>
                <a:lnTo>
                  <a:pt x="43" y="935"/>
                </a:lnTo>
                <a:lnTo>
                  <a:pt x="51" y="952"/>
                </a:lnTo>
                <a:lnTo>
                  <a:pt x="61" y="968"/>
                </a:lnTo>
                <a:lnTo>
                  <a:pt x="71" y="984"/>
                </a:lnTo>
                <a:lnTo>
                  <a:pt x="81" y="998"/>
                </a:lnTo>
                <a:lnTo>
                  <a:pt x="93" y="1012"/>
                </a:lnTo>
                <a:lnTo>
                  <a:pt x="105" y="1027"/>
                </a:lnTo>
                <a:lnTo>
                  <a:pt x="118" y="1039"/>
                </a:lnTo>
                <a:lnTo>
                  <a:pt x="131" y="1051"/>
                </a:lnTo>
                <a:lnTo>
                  <a:pt x="145" y="1062"/>
                </a:lnTo>
                <a:lnTo>
                  <a:pt x="159" y="1072"/>
                </a:lnTo>
                <a:lnTo>
                  <a:pt x="174" y="1082"/>
                </a:lnTo>
                <a:lnTo>
                  <a:pt x="190" y="1091"/>
                </a:lnTo>
                <a:lnTo>
                  <a:pt x="206" y="1099"/>
                </a:lnTo>
                <a:lnTo>
                  <a:pt x="222" y="1106"/>
                </a:lnTo>
                <a:lnTo>
                  <a:pt x="240" y="1112"/>
                </a:lnTo>
                <a:lnTo>
                  <a:pt x="257" y="1118"/>
                </a:lnTo>
                <a:lnTo>
                  <a:pt x="275" y="1122"/>
                </a:lnTo>
                <a:lnTo>
                  <a:pt x="294" y="1126"/>
                </a:lnTo>
                <a:lnTo>
                  <a:pt x="312" y="1129"/>
                </a:lnTo>
                <a:lnTo>
                  <a:pt x="332" y="1131"/>
                </a:lnTo>
                <a:lnTo>
                  <a:pt x="351" y="1133"/>
                </a:lnTo>
                <a:lnTo>
                  <a:pt x="371" y="1133"/>
                </a:lnTo>
                <a:lnTo>
                  <a:pt x="373" y="1133"/>
                </a:lnTo>
                <a:close/>
                <a:moveTo>
                  <a:pt x="376" y="963"/>
                </a:moveTo>
                <a:lnTo>
                  <a:pt x="368" y="963"/>
                </a:lnTo>
                <a:lnTo>
                  <a:pt x="359" y="962"/>
                </a:lnTo>
                <a:lnTo>
                  <a:pt x="351" y="960"/>
                </a:lnTo>
                <a:lnTo>
                  <a:pt x="344" y="958"/>
                </a:lnTo>
                <a:lnTo>
                  <a:pt x="336" y="956"/>
                </a:lnTo>
                <a:lnTo>
                  <a:pt x="329" y="953"/>
                </a:lnTo>
                <a:lnTo>
                  <a:pt x="322" y="949"/>
                </a:lnTo>
                <a:lnTo>
                  <a:pt x="315" y="945"/>
                </a:lnTo>
                <a:lnTo>
                  <a:pt x="309" y="940"/>
                </a:lnTo>
                <a:lnTo>
                  <a:pt x="303" y="935"/>
                </a:lnTo>
                <a:lnTo>
                  <a:pt x="297" y="929"/>
                </a:lnTo>
                <a:lnTo>
                  <a:pt x="292" y="923"/>
                </a:lnTo>
                <a:lnTo>
                  <a:pt x="281" y="910"/>
                </a:lnTo>
                <a:lnTo>
                  <a:pt x="272" y="893"/>
                </a:lnTo>
                <a:lnTo>
                  <a:pt x="264" y="877"/>
                </a:lnTo>
                <a:lnTo>
                  <a:pt x="257" y="858"/>
                </a:lnTo>
                <a:lnTo>
                  <a:pt x="251" y="839"/>
                </a:lnTo>
                <a:lnTo>
                  <a:pt x="246" y="818"/>
                </a:lnTo>
                <a:lnTo>
                  <a:pt x="242" y="796"/>
                </a:lnTo>
                <a:lnTo>
                  <a:pt x="240" y="772"/>
                </a:lnTo>
                <a:lnTo>
                  <a:pt x="238" y="748"/>
                </a:lnTo>
                <a:lnTo>
                  <a:pt x="237" y="723"/>
                </a:lnTo>
                <a:lnTo>
                  <a:pt x="238" y="702"/>
                </a:lnTo>
                <a:lnTo>
                  <a:pt x="239" y="681"/>
                </a:lnTo>
                <a:lnTo>
                  <a:pt x="241" y="660"/>
                </a:lnTo>
                <a:lnTo>
                  <a:pt x="245" y="638"/>
                </a:lnTo>
                <a:lnTo>
                  <a:pt x="249" y="617"/>
                </a:lnTo>
                <a:lnTo>
                  <a:pt x="254" y="598"/>
                </a:lnTo>
                <a:lnTo>
                  <a:pt x="260" y="579"/>
                </a:lnTo>
                <a:lnTo>
                  <a:pt x="268" y="562"/>
                </a:lnTo>
                <a:lnTo>
                  <a:pt x="277" y="546"/>
                </a:lnTo>
                <a:lnTo>
                  <a:pt x="287" y="530"/>
                </a:lnTo>
                <a:lnTo>
                  <a:pt x="293" y="524"/>
                </a:lnTo>
                <a:lnTo>
                  <a:pt x="299" y="517"/>
                </a:lnTo>
                <a:lnTo>
                  <a:pt x="305" y="512"/>
                </a:lnTo>
                <a:lnTo>
                  <a:pt x="311" y="506"/>
                </a:lnTo>
                <a:lnTo>
                  <a:pt x="318" y="502"/>
                </a:lnTo>
                <a:lnTo>
                  <a:pt x="326" y="497"/>
                </a:lnTo>
                <a:lnTo>
                  <a:pt x="333" y="494"/>
                </a:lnTo>
                <a:lnTo>
                  <a:pt x="341" y="491"/>
                </a:lnTo>
                <a:lnTo>
                  <a:pt x="350" y="488"/>
                </a:lnTo>
                <a:lnTo>
                  <a:pt x="359" y="487"/>
                </a:lnTo>
                <a:lnTo>
                  <a:pt x="368" y="486"/>
                </a:lnTo>
                <a:lnTo>
                  <a:pt x="378" y="485"/>
                </a:lnTo>
                <a:lnTo>
                  <a:pt x="387" y="486"/>
                </a:lnTo>
                <a:lnTo>
                  <a:pt x="395" y="487"/>
                </a:lnTo>
                <a:lnTo>
                  <a:pt x="404" y="488"/>
                </a:lnTo>
                <a:lnTo>
                  <a:pt x="411" y="491"/>
                </a:lnTo>
                <a:lnTo>
                  <a:pt x="419" y="494"/>
                </a:lnTo>
                <a:lnTo>
                  <a:pt x="426" y="497"/>
                </a:lnTo>
                <a:lnTo>
                  <a:pt x="433" y="502"/>
                </a:lnTo>
                <a:lnTo>
                  <a:pt x="440" y="506"/>
                </a:lnTo>
                <a:lnTo>
                  <a:pt x="446" y="512"/>
                </a:lnTo>
                <a:lnTo>
                  <a:pt x="452" y="517"/>
                </a:lnTo>
                <a:lnTo>
                  <a:pt x="458" y="524"/>
                </a:lnTo>
                <a:lnTo>
                  <a:pt x="463" y="530"/>
                </a:lnTo>
                <a:lnTo>
                  <a:pt x="473" y="546"/>
                </a:lnTo>
                <a:lnTo>
                  <a:pt x="481" y="562"/>
                </a:lnTo>
                <a:lnTo>
                  <a:pt x="489" y="579"/>
                </a:lnTo>
                <a:lnTo>
                  <a:pt x="495" y="598"/>
                </a:lnTo>
                <a:lnTo>
                  <a:pt x="500" y="617"/>
                </a:lnTo>
                <a:lnTo>
                  <a:pt x="504" y="638"/>
                </a:lnTo>
                <a:lnTo>
                  <a:pt x="508" y="660"/>
                </a:lnTo>
                <a:lnTo>
                  <a:pt x="510" y="681"/>
                </a:lnTo>
                <a:lnTo>
                  <a:pt x="511" y="702"/>
                </a:lnTo>
                <a:lnTo>
                  <a:pt x="512" y="723"/>
                </a:lnTo>
                <a:lnTo>
                  <a:pt x="511" y="748"/>
                </a:lnTo>
                <a:lnTo>
                  <a:pt x="509" y="772"/>
                </a:lnTo>
                <a:lnTo>
                  <a:pt x="507" y="795"/>
                </a:lnTo>
                <a:lnTo>
                  <a:pt x="503" y="817"/>
                </a:lnTo>
                <a:lnTo>
                  <a:pt x="498" y="838"/>
                </a:lnTo>
                <a:lnTo>
                  <a:pt x="492" y="858"/>
                </a:lnTo>
                <a:lnTo>
                  <a:pt x="485" y="876"/>
                </a:lnTo>
                <a:lnTo>
                  <a:pt x="477" y="893"/>
                </a:lnTo>
                <a:lnTo>
                  <a:pt x="468" y="909"/>
                </a:lnTo>
                <a:lnTo>
                  <a:pt x="458" y="923"/>
                </a:lnTo>
                <a:lnTo>
                  <a:pt x="453" y="929"/>
                </a:lnTo>
                <a:lnTo>
                  <a:pt x="447" y="935"/>
                </a:lnTo>
                <a:lnTo>
                  <a:pt x="441" y="940"/>
                </a:lnTo>
                <a:lnTo>
                  <a:pt x="435" y="944"/>
                </a:lnTo>
                <a:lnTo>
                  <a:pt x="429" y="949"/>
                </a:lnTo>
                <a:lnTo>
                  <a:pt x="422" y="952"/>
                </a:lnTo>
                <a:lnTo>
                  <a:pt x="415" y="956"/>
                </a:lnTo>
                <a:lnTo>
                  <a:pt x="408" y="958"/>
                </a:lnTo>
                <a:lnTo>
                  <a:pt x="401" y="960"/>
                </a:lnTo>
                <a:lnTo>
                  <a:pt x="393" y="962"/>
                </a:lnTo>
                <a:lnTo>
                  <a:pt x="386" y="963"/>
                </a:lnTo>
                <a:lnTo>
                  <a:pt x="378" y="963"/>
                </a:lnTo>
                <a:lnTo>
                  <a:pt x="376" y="963"/>
                </a:lnTo>
                <a:close/>
                <a:moveTo>
                  <a:pt x="217" y="220"/>
                </a:moveTo>
                <a:lnTo>
                  <a:pt x="228" y="220"/>
                </a:lnTo>
                <a:lnTo>
                  <a:pt x="238" y="218"/>
                </a:lnTo>
                <a:lnTo>
                  <a:pt x="248" y="215"/>
                </a:lnTo>
                <a:lnTo>
                  <a:pt x="258" y="212"/>
                </a:lnTo>
                <a:lnTo>
                  <a:pt x="267" y="207"/>
                </a:lnTo>
                <a:lnTo>
                  <a:pt x="275" y="202"/>
                </a:lnTo>
                <a:lnTo>
                  <a:pt x="283" y="196"/>
                </a:lnTo>
                <a:lnTo>
                  <a:pt x="291" y="189"/>
                </a:lnTo>
                <a:lnTo>
                  <a:pt x="297" y="181"/>
                </a:lnTo>
                <a:lnTo>
                  <a:pt x="303" y="172"/>
                </a:lnTo>
                <a:lnTo>
                  <a:pt x="308" y="162"/>
                </a:lnTo>
                <a:lnTo>
                  <a:pt x="312" y="153"/>
                </a:lnTo>
                <a:lnTo>
                  <a:pt x="316" y="142"/>
                </a:lnTo>
                <a:lnTo>
                  <a:pt x="318" y="132"/>
                </a:lnTo>
                <a:lnTo>
                  <a:pt x="320" y="121"/>
                </a:lnTo>
                <a:lnTo>
                  <a:pt x="320" y="109"/>
                </a:lnTo>
                <a:lnTo>
                  <a:pt x="320" y="98"/>
                </a:lnTo>
                <a:lnTo>
                  <a:pt x="318" y="87"/>
                </a:lnTo>
                <a:lnTo>
                  <a:pt x="316" y="76"/>
                </a:lnTo>
                <a:lnTo>
                  <a:pt x="312" y="66"/>
                </a:lnTo>
                <a:lnTo>
                  <a:pt x="308" y="56"/>
                </a:lnTo>
                <a:lnTo>
                  <a:pt x="303" y="48"/>
                </a:lnTo>
                <a:lnTo>
                  <a:pt x="297" y="38"/>
                </a:lnTo>
                <a:lnTo>
                  <a:pt x="290" y="31"/>
                </a:lnTo>
                <a:lnTo>
                  <a:pt x="283" y="24"/>
                </a:lnTo>
                <a:lnTo>
                  <a:pt x="275" y="18"/>
                </a:lnTo>
                <a:lnTo>
                  <a:pt x="266" y="12"/>
                </a:lnTo>
                <a:lnTo>
                  <a:pt x="257" y="8"/>
                </a:lnTo>
                <a:lnTo>
                  <a:pt x="248" y="4"/>
                </a:lnTo>
                <a:lnTo>
                  <a:pt x="238" y="2"/>
                </a:lnTo>
                <a:lnTo>
                  <a:pt x="227" y="0"/>
                </a:lnTo>
                <a:lnTo>
                  <a:pt x="217" y="0"/>
                </a:lnTo>
                <a:lnTo>
                  <a:pt x="205" y="0"/>
                </a:lnTo>
                <a:lnTo>
                  <a:pt x="194" y="2"/>
                </a:lnTo>
                <a:lnTo>
                  <a:pt x="183" y="4"/>
                </a:lnTo>
                <a:lnTo>
                  <a:pt x="173" y="8"/>
                </a:lnTo>
                <a:lnTo>
                  <a:pt x="164" y="12"/>
                </a:lnTo>
                <a:lnTo>
                  <a:pt x="154" y="18"/>
                </a:lnTo>
                <a:lnTo>
                  <a:pt x="146" y="24"/>
                </a:lnTo>
                <a:lnTo>
                  <a:pt x="138" y="31"/>
                </a:lnTo>
                <a:lnTo>
                  <a:pt x="131" y="38"/>
                </a:lnTo>
                <a:lnTo>
                  <a:pt x="125" y="48"/>
                </a:lnTo>
                <a:lnTo>
                  <a:pt x="120" y="56"/>
                </a:lnTo>
                <a:lnTo>
                  <a:pt x="115" y="66"/>
                </a:lnTo>
                <a:lnTo>
                  <a:pt x="111" y="76"/>
                </a:lnTo>
                <a:lnTo>
                  <a:pt x="109" y="87"/>
                </a:lnTo>
                <a:lnTo>
                  <a:pt x="107" y="98"/>
                </a:lnTo>
                <a:lnTo>
                  <a:pt x="107" y="109"/>
                </a:lnTo>
                <a:lnTo>
                  <a:pt x="107" y="121"/>
                </a:lnTo>
                <a:lnTo>
                  <a:pt x="109" y="132"/>
                </a:lnTo>
                <a:lnTo>
                  <a:pt x="111" y="142"/>
                </a:lnTo>
                <a:lnTo>
                  <a:pt x="115" y="153"/>
                </a:lnTo>
                <a:lnTo>
                  <a:pt x="120" y="162"/>
                </a:lnTo>
                <a:lnTo>
                  <a:pt x="125" y="172"/>
                </a:lnTo>
                <a:lnTo>
                  <a:pt x="131" y="181"/>
                </a:lnTo>
                <a:lnTo>
                  <a:pt x="138" y="189"/>
                </a:lnTo>
                <a:lnTo>
                  <a:pt x="146" y="196"/>
                </a:lnTo>
                <a:lnTo>
                  <a:pt x="154" y="202"/>
                </a:lnTo>
                <a:lnTo>
                  <a:pt x="163" y="207"/>
                </a:lnTo>
                <a:lnTo>
                  <a:pt x="173" y="212"/>
                </a:lnTo>
                <a:lnTo>
                  <a:pt x="183" y="215"/>
                </a:lnTo>
                <a:lnTo>
                  <a:pt x="193" y="218"/>
                </a:lnTo>
                <a:lnTo>
                  <a:pt x="204" y="220"/>
                </a:lnTo>
                <a:lnTo>
                  <a:pt x="215" y="220"/>
                </a:lnTo>
                <a:lnTo>
                  <a:pt x="217" y="220"/>
                </a:lnTo>
                <a:close/>
                <a:moveTo>
                  <a:pt x="536" y="220"/>
                </a:moveTo>
                <a:lnTo>
                  <a:pt x="546" y="220"/>
                </a:lnTo>
                <a:lnTo>
                  <a:pt x="557" y="218"/>
                </a:lnTo>
                <a:lnTo>
                  <a:pt x="567" y="215"/>
                </a:lnTo>
                <a:lnTo>
                  <a:pt x="577" y="212"/>
                </a:lnTo>
                <a:lnTo>
                  <a:pt x="586" y="207"/>
                </a:lnTo>
                <a:lnTo>
                  <a:pt x="594" y="202"/>
                </a:lnTo>
                <a:lnTo>
                  <a:pt x="602" y="196"/>
                </a:lnTo>
                <a:lnTo>
                  <a:pt x="610" y="189"/>
                </a:lnTo>
                <a:lnTo>
                  <a:pt x="616" y="181"/>
                </a:lnTo>
                <a:lnTo>
                  <a:pt x="622" y="172"/>
                </a:lnTo>
                <a:lnTo>
                  <a:pt x="627" y="162"/>
                </a:lnTo>
                <a:lnTo>
                  <a:pt x="631" y="153"/>
                </a:lnTo>
                <a:lnTo>
                  <a:pt x="635" y="142"/>
                </a:lnTo>
                <a:lnTo>
                  <a:pt x="637" y="132"/>
                </a:lnTo>
                <a:lnTo>
                  <a:pt x="639" y="121"/>
                </a:lnTo>
                <a:lnTo>
                  <a:pt x="639" y="109"/>
                </a:lnTo>
                <a:lnTo>
                  <a:pt x="639" y="98"/>
                </a:lnTo>
                <a:lnTo>
                  <a:pt x="637" y="87"/>
                </a:lnTo>
                <a:lnTo>
                  <a:pt x="635" y="76"/>
                </a:lnTo>
                <a:lnTo>
                  <a:pt x="631" y="66"/>
                </a:lnTo>
                <a:lnTo>
                  <a:pt x="627" y="56"/>
                </a:lnTo>
                <a:lnTo>
                  <a:pt x="622" y="48"/>
                </a:lnTo>
                <a:lnTo>
                  <a:pt x="616" y="38"/>
                </a:lnTo>
                <a:lnTo>
                  <a:pt x="610" y="31"/>
                </a:lnTo>
                <a:lnTo>
                  <a:pt x="602" y="24"/>
                </a:lnTo>
                <a:lnTo>
                  <a:pt x="594" y="18"/>
                </a:lnTo>
                <a:lnTo>
                  <a:pt x="586" y="12"/>
                </a:lnTo>
                <a:lnTo>
                  <a:pt x="577" y="8"/>
                </a:lnTo>
                <a:lnTo>
                  <a:pt x="567" y="4"/>
                </a:lnTo>
                <a:lnTo>
                  <a:pt x="557" y="2"/>
                </a:lnTo>
                <a:lnTo>
                  <a:pt x="546" y="0"/>
                </a:lnTo>
                <a:lnTo>
                  <a:pt x="536" y="0"/>
                </a:lnTo>
                <a:lnTo>
                  <a:pt x="524" y="0"/>
                </a:lnTo>
                <a:lnTo>
                  <a:pt x="514" y="2"/>
                </a:lnTo>
                <a:lnTo>
                  <a:pt x="503" y="4"/>
                </a:lnTo>
                <a:lnTo>
                  <a:pt x="493" y="8"/>
                </a:lnTo>
                <a:lnTo>
                  <a:pt x="484" y="12"/>
                </a:lnTo>
                <a:lnTo>
                  <a:pt x="475" y="18"/>
                </a:lnTo>
                <a:lnTo>
                  <a:pt x="466" y="24"/>
                </a:lnTo>
                <a:lnTo>
                  <a:pt x="459" y="31"/>
                </a:lnTo>
                <a:lnTo>
                  <a:pt x="452" y="38"/>
                </a:lnTo>
                <a:lnTo>
                  <a:pt x="445" y="48"/>
                </a:lnTo>
                <a:lnTo>
                  <a:pt x="440" y="56"/>
                </a:lnTo>
                <a:lnTo>
                  <a:pt x="436" y="66"/>
                </a:lnTo>
                <a:lnTo>
                  <a:pt x="432" y="76"/>
                </a:lnTo>
                <a:lnTo>
                  <a:pt x="429" y="87"/>
                </a:lnTo>
                <a:lnTo>
                  <a:pt x="428" y="98"/>
                </a:lnTo>
                <a:lnTo>
                  <a:pt x="427" y="109"/>
                </a:lnTo>
                <a:lnTo>
                  <a:pt x="428" y="121"/>
                </a:lnTo>
                <a:lnTo>
                  <a:pt x="429" y="132"/>
                </a:lnTo>
                <a:lnTo>
                  <a:pt x="432" y="142"/>
                </a:lnTo>
                <a:lnTo>
                  <a:pt x="435" y="153"/>
                </a:lnTo>
                <a:lnTo>
                  <a:pt x="440" y="162"/>
                </a:lnTo>
                <a:lnTo>
                  <a:pt x="445" y="172"/>
                </a:lnTo>
                <a:lnTo>
                  <a:pt x="451" y="181"/>
                </a:lnTo>
                <a:lnTo>
                  <a:pt x="458" y="189"/>
                </a:lnTo>
                <a:lnTo>
                  <a:pt x="465" y="196"/>
                </a:lnTo>
                <a:lnTo>
                  <a:pt x="473" y="202"/>
                </a:lnTo>
                <a:lnTo>
                  <a:pt x="482" y="207"/>
                </a:lnTo>
                <a:lnTo>
                  <a:pt x="491" y="212"/>
                </a:lnTo>
                <a:lnTo>
                  <a:pt x="501" y="215"/>
                </a:lnTo>
                <a:lnTo>
                  <a:pt x="511" y="218"/>
                </a:lnTo>
                <a:lnTo>
                  <a:pt x="522" y="220"/>
                </a:lnTo>
                <a:lnTo>
                  <a:pt x="532" y="220"/>
                </a:lnTo>
                <a:lnTo>
                  <a:pt x="536" y="22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9" name="Rectangle 30">
            <a:extLst>
              <a:ext uri="{FF2B5EF4-FFF2-40B4-BE49-F238E27FC236}">
                <a16:creationId xmlns:a16="http://schemas.microsoft.com/office/drawing/2014/main" id="{00000000-0008-0000-1000-00001D000000}"/>
              </a:ext>
            </a:extLst>
          </xdr:cNvPr>
          <xdr:cNvSpPr>
            <a:spLocks noChangeArrowheads="1"/>
          </xdr:cNvSpPr>
        </xdr:nvSpPr>
        <xdr:spPr bwMode="auto">
          <a:xfrm>
            <a:off x="953" y="216"/>
            <a:ext cx="3" cy="16"/>
          </a:xfrm>
          <a:prstGeom prst="rect">
            <a:avLst/>
          </a:prstGeom>
          <a:solidFill>
            <a:srgbClr val="2B2A2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Freeform 31">
            <a:extLst>
              <a:ext uri="{FF2B5EF4-FFF2-40B4-BE49-F238E27FC236}">
                <a16:creationId xmlns:a16="http://schemas.microsoft.com/office/drawing/2014/main" id="{00000000-0008-0000-1000-00001E000000}"/>
              </a:ext>
            </a:extLst>
          </xdr:cNvPr>
          <xdr:cNvSpPr>
            <a:spLocks/>
          </xdr:cNvSpPr>
        </xdr:nvSpPr>
        <xdr:spPr bwMode="auto">
          <a:xfrm>
            <a:off x="959" y="221"/>
            <a:ext cx="9" cy="11"/>
          </a:xfrm>
          <a:custGeom>
            <a:avLst/>
            <a:gdLst>
              <a:gd name="T0" fmla="*/ 240 w 703"/>
              <a:gd name="T1" fmla="*/ 802 h 802"/>
              <a:gd name="T2" fmla="*/ 241 w 703"/>
              <a:gd name="T3" fmla="*/ 323 h 802"/>
              <a:gd name="T4" fmla="*/ 246 w 703"/>
              <a:gd name="T5" fmla="*/ 290 h 802"/>
              <a:gd name="T6" fmla="*/ 253 w 703"/>
              <a:gd name="T7" fmla="*/ 268 h 802"/>
              <a:gd name="T8" fmla="*/ 261 w 703"/>
              <a:gd name="T9" fmla="*/ 252 h 802"/>
              <a:gd name="T10" fmla="*/ 271 w 703"/>
              <a:gd name="T11" fmla="*/ 237 h 802"/>
              <a:gd name="T12" fmla="*/ 283 w 703"/>
              <a:gd name="T13" fmla="*/ 224 h 802"/>
              <a:gd name="T14" fmla="*/ 297 w 703"/>
              <a:gd name="T15" fmla="*/ 211 h 802"/>
              <a:gd name="T16" fmla="*/ 312 w 703"/>
              <a:gd name="T17" fmla="*/ 202 h 802"/>
              <a:gd name="T18" fmla="*/ 330 w 703"/>
              <a:gd name="T19" fmla="*/ 195 h 802"/>
              <a:gd name="T20" fmla="*/ 350 w 703"/>
              <a:gd name="T21" fmla="*/ 192 h 802"/>
              <a:gd name="T22" fmla="*/ 374 w 703"/>
              <a:gd name="T23" fmla="*/ 192 h 802"/>
              <a:gd name="T24" fmla="*/ 400 w 703"/>
              <a:gd name="T25" fmla="*/ 198 h 802"/>
              <a:gd name="T26" fmla="*/ 421 w 703"/>
              <a:gd name="T27" fmla="*/ 209 h 802"/>
              <a:gd name="T28" fmla="*/ 438 w 703"/>
              <a:gd name="T29" fmla="*/ 227 h 802"/>
              <a:gd name="T30" fmla="*/ 451 w 703"/>
              <a:gd name="T31" fmla="*/ 248 h 802"/>
              <a:gd name="T32" fmla="*/ 461 w 703"/>
              <a:gd name="T33" fmla="*/ 273 h 802"/>
              <a:gd name="T34" fmla="*/ 467 w 703"/>
              <a:gd name="T35" fmla="*/ 301 h 802"/>
              <a:gd name="T36" fmla="*/ 470 w 703"/>
              <a:gd name="T37" fmla="*/ 332 h 802"/>
              <a:gd name="T38" fmla="*/ 470 w 703"/>
              <a:gd name="T39" fmla="*/ 802 h 802"/>
              <a:gd name="T40" fmla="*/ 703 w 703"/>
              <a:gd name="T41" fmla="*/ 324 h 802"/>
              <a:gd name="T42" fmla="*/ 702 w 703"/>
              <a:gd name="T43" fmla="*/ 286 h 802"/>
              <a:gd name="T44" fmla="*/ 698 w 703"/>
              <a:gd name="T45" fmla="*/ 250 h 802"/>
              <a:gd name="T46" fmla="*/ 693 w 703"/>
              <a:gd name="T47" fmla="*/ 215 h 802"/>
              <a:gd name="T48" fmla="*/ 685 w 703"/>
              <a:gd name="T49" fmla="*/ 184 h 802"/>
              <a:gd name="T50" fmla="*/ 675 w 703"/>
              <a:gd name="T51" fmla="*/ 155 h 802"/>
              <a:gd name="T52" fmla="*/ 662 w 703"/>
              <a:gd name="T53" fmla="*/ 128 h 802"/>
              <a:gd name="T54" fmla="*/ 648 w 703"/>
              <a:gd name="T55" fmla="*/ 104 h 802"/>
              <a:gd name="T56" fmla="*/ 632 w 703"/>
              <a:gd name="T57" fmla="*/ 82 h 802"/>
              <a:gd name="T58" fmla="*/ 615 w 703"/>
              <a:gd name="T59" fmla="*/ 63 h 802"/>
              <a:gd name="T60" fmla="*/ 595 w 703"/>
              <a:gd name="T61" fmla="*/ 46 h 802"/>
              <a:gd name="T62" fmla="*/ 574 w 703"/>
              <a:gd name="T63" fmla="*/ 32 h 802"/>
              <a:gd name="T64" fmla="*/ 551 w 703"/>
              <a:gd name="T65" fmla="*/ 21 h 802"/>
              <a:gd name="T66" fmla="*/ 527 w 703"/>
              <a:gd name="T67" fmla="*/ 12 h 802"/>
              <a:gd name="T68" fmla="*/ 501 w 703"/>
              <a:gd name="T69" fmla="*/ 5 h 802"/>
              <a:gd name="T70" fmla="*/ 473 w 703"/>
              <a:gd name="T71" fmla="*/ 2 h 802"/>
              <a:gd name="T72" fmla="*/ 445 w 703"/>
              <a:gd name="T73" fmla="*/ 0 h 802"/>
              <a:gd name="T74" fmla="*/ 403 w 703"/>
              <a:gd name="T75" fmla="*/ 3 h 802"/>
              <a:gd name="T76" fmla="*/ 365 w 703"/>
              <a:gd name="T77" fmla="*/ 11 h 802"/>
              <a:gd name="T78" fmla="*/ 331 w 703"/>
              <a:gd name="T79" fmla="*/ 24 h 802"/>
              <a:gd name="T80" fmla="*/ 300 w 703"/>
              <a:gd name="T81" fmla="*/ 40 h 802"/>
              <a:gd name="T82" fmla="*/ 274 w 703"/>
              <a:gd name="T83" fmla="*/ 58 h 802"/>
              <a:gd name="T84" fmla="*/ 251 w 703"/>
              <a:gd name="T85" fmla="*/ 78 h 802"/>
              <a:gd name="T86" fmla="*/ 233 w 703"/>
              <a:gd name="T87" fmla="*/ 99 h 802"/>
              <a:gd name="T88" fmla="*/ 218 w 703"/>
              <a:gd name="T89" fmla="*/ 119 h 802"/>
              <a:gd name="T90" fmla="*/ 202 w 703"/>
              <a:gd name="T91" fmla="*/ 16 h 802"/>
              <a:gd name="T92" fmla="*/ 1 w 703"/>
              <a:gd name="T93" fmla="*/ 44 h 802"/>
              <a:gd name="T94" fmla="*/ 4 w 703"/>
              <a:gd name="T95" fmla="*/ 102 h 802"/>
              <a:gd name="T96" fmla="*/ 5 w 703"/>
              <a:gd name="T97" fmla="*/ 163 h 802"/>
              <a:gd name="T98" fmla="*/ 7 w 703"/>
              <a:gd name="T99" fmla="*/ 229 h 802"/>
              <a:gd name="T100" fmla="*/ 7 w 703"/>
              <a:gd name="T101" fmla="*/ 802 h 8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703" h="802">
                <a:moveTo>
                  <a:pt x="7" y="802"/>
                </a:moveTo>
                <a:lnTo>
                  <a:pt x="240" y="802"/>
                </a:lnTo>
                <a:lnTo>
                  <a:pt x="240" y="341"/>
                </a:lnTo>
                <a:lnTo>
                  <a:pt x="241" y="323"/>
                </a:lnTo>
                <a:lnTo>
                  <a:pt x="243" y="306"/>
                </a:lnTo>
                <a:lnTo>
                  <a:pt x="246" y="290"/>
                </a:lnTo>
                <a:lnTo>
                  <a:pt x="250" y="277"/>
                </a:lnTo>
                <a:lnTo>
                  <a:pt x="253" y="268"/>
                </a:lnTo>
                <a:lnTo>
                  <a:pt x="257" y="260"/>
                </a:lnTo>
                <a:lnTo>
                  <a:pt x="261" y="252"/>
                </a:lnTo>
                <a:lnTo>
                  <a:pt x="266" y="245"/>
                </a:lnTo>
                <a:lnTo>
                  <a:pt x="271" y="237"/>
                </a:lnTo>
                <a:lnTo>
                  <a:pt x="277" y="230"/>
                </a:lnTo>
                <a:lnTo>
                  <a:pt x="283" y="224"/>
                </a:lnTo>
                <a:lnTo>
                  <a:pt x="290" y="218"/>
                </a:lnTo>
                <a:lnTo>
                  <a:pt x="297" y="211"/>
                </a:lnTo>
                <a:lnTo>
                  <a:pt x="304" y="206"/>
                </a:lnTo>
                <a:lnTo>
                  <a:pt x="312" y="202"/>
                </a:lnTo>
                <a:lnTo>
                  <a:pt x="321" y="198"/>
                </a:lnTo>
                <a:lnTo>
                  <a:pt x="330" y="195"/>
                </a:lnTo>
                <a:lnTo>
                  <a:pt x="340" y="193"/>
                </a:lnTo>
                <a:lnTo>
                  <a:pt x="350" y="192"/>
                </a:lnTo>
                <a:lnTo>
                  <a:pt x="360" y="191"/>
                </a:lnTo>
                <a:lnTo>
                  <a:pt x="374" y="192"/>
                </a:lnTo>
                <a:lnTo>
                  <a:pt x="388" y="194"/>
                </a:lnTo>
                <a:lnTo>
                  <a:pt x="400" y="198"/>
                </a:lnTo>
                <a:lnTo>
                  <a:pt x="411" y="203"/>
                </a:lnTo>
                <a:lnTo>
                  <a:pt x="421" y="209"/>
                </a:lnTo>
                <a:lnTo>
                  <a:pt x="430" y="218"/>
                </a:lnTo>
                <a:lnTo>
                  <a:pt x="438" y="227"/>
                </a:lnTo>
                <a:lnTo>
                  <a:pt x="445" y="237"/>
                </a:lnTo>
                <a:lnTo>
                  <a:pt x="451" y="248"/>
                </a:lnTo>
                <a:lnTo>
                  <a:pt x="456" y="260"/>
                </a:lnTo>
                <a:lnTo>
                  <a:pt x="461" y="273"/>
                </a:lnTo>
                <a:lnTo>
                  <a:pt x="464" y="286"/>
                </a:lnTo>
                <a:lnTo>
                  <a:pt x="467" y="301"/>
                </a:lnTo>
                <a:lnTo>
                  <a:pt x="469" y="316"/>
                </a:lnTo>
                <a:lnTo>
                  <a:pt x="470" y="332"/>
                </a:lnTo>
                <a:lnTo>
                  <a:pt x="470" y="349"/>
                </a:lnTo>
                <a:lnTo>
                  <a:pt x="470" y="802"/>
                </a:lnTo>
                <a:lnTo>
                  <a:pt x="703" y="802"/>
                </a:lnTo>
                <a:lnTo>
                  <a:pt x="703" y="324"/>
                </a:lnTo>
                <a:lnTo>
                  <a:pt x="703" y="305"/>
                </a:lnTo>
                <a:lnTo>
                  <a:pt x="702" y="286"/>
                </a:lnTo>
                <a:lnTo>
                  <a:pt x="700" y="267"/>
                </a:lnTo>
                <a:lnTo>
                  <a:pt x="698" y="250"/>
                </a:lnTo>
                <a:lnTo>
                  <a:pt x="696" y="233"/>
                </a:lnTo>
                <a:lnTo>
                  <a:pt x="693" y="215"/>
                </a:lnTo>
                <a:lnTo>
                  <a:pt x="689" y="199"/>
                </a:lnTo>
                <a:lnTo>
                  <a:pt x="685" y="184"/>
                </a:lnTo>
                <a:lnTo>
                  <a:pt x="680" y="169"/>
                </a:lnTo>
                <a:lnTo>
                  <a:pt x="675" y="155"/>
                </a:lnTo>
                <a:lnTo>
                  <a:pt x="669" y="141"/>
                </a:lnTo>
                <a:lnTo>
                  <a:pt x="662" y="128"/>
                </a:lnTo>
                <a:lnTo>
                  <a:pt x="656" y="116"/>
                </a:lnTo>
                <a:lnTo>
                  <a:pt x="648" y="104"/>
                </a:lnTo>
                <a:lnTo>
                  <a:pt x="641" y="92"/>
                </a:lnTo>
                <a:lnTo>
                  <a:pt x="632" y="82"/>
                </a:lnTo>
                <a:lnTo>
                  <a:pt x="624" y="72"/>
                </a:lnTo>
                <a:lnTo>
                  <a:pt x="615" y="63"/>
                </a:lnTo>
                <a:lnTo>
                  <a:pt x="605" y="54"/>
                </a:lnTo>
                <a:lnTo>
                  <a:pt x="595" y="46"/>
                </a:lnTo>
                <a:lnTo>
                  <a:pt x="585" y="39"/>
                </a:lnTo>
                <a:lnTo>
                  <a:pt x="574" y="32"/>
                </a:lnTo>
                <a:lnTo>
                  <a:pt x="563" y="26"/>
                </a:lnTo>
                <a:lnTo>
                  <a:pt x="551" y="21"/>
                </a:lnTo>
                <a:lnTo>
                  <a:pt x="539" y="16"/>
                </a:lnTo>
                <a:lnTo>
                  <a:pt x="527" y="12"/>
                </a:lnTo>
                <a:lnTo>
                  <a:pt x="514" y="8"/>
                </a:lnTo>
                <a:lnTo>
                  <a:pt x="501" y="5"/>
                </a:lnTo>
                <a:lnTo>
                  <a:pt x="487" y="3"/>
                </a:lnTo>
                <a:lnTo>
                  <a:pt x="473" y="2"/>
                </a:lnTo>
                <a:lnTo>
                  <a:pt x="459" y="1"/>
                </a:lnTo>
                <a:lnTo>
                  <a:pt x="445" y="0"/>
                </a:lnTo>
                <a:lnTo>
                  <a:pt x="423" y="1"/>
                </a:lnTo>
                <a:lnTo>
                  <a:pt x="403" y="3"/>
                </a:lnTo>
                <a:lnTo>
                  <a:pt x="383" y="7"/>
                </a:lnTo>
                <a:lnTo>
                  <a:pt x="365" y="11"/>
                </a:lnTo>
                <a:lnTo>
                  <a:pt x="347" y="17"/>
                </a:lnTo>
                <a:lnTo>
                  <a:pt x="331" y="24"/>
                </a:lnTo>
                <a:lnTo>
                  <a:pt x="315" y="31"/>
                </a:lnTo>
                <a:lnTo>
                  <a:pt x="300" y="40"/>
                </a:lnTo>
                <a:lnTo>
                  <a:pt x="287" y="48"/>
                </a:lnTo>
                <a:lnTo>
                  <a:pt x="274" y="58"/>
                </a:lnTo>
                <a:lnTo>
                  <a:pt x="262" y="68"/>
                </a:lnTo>
                <a:lnTo>
                  <a:pt x="251" y="78"/>
                </a:lnTo>
                <a:lnTo>
                  <a:pt x="242" y="88"/>
                </a:lnTo>
                <a:lnTo>
                  <a:pt x="233" y="99"/>
                </a:lnTo>
                <a:lnTo>
                  <a:pt x="225" y="109"/>
                </a:lnTo>
                <a:lnTo>
                  <a:pt x="218" y="119"/>
                </a:lnTo>
                <a:lnTo>
                  <a:pt x="213" y="119"/>
                </a:lnTo>
                <a:lnTo>
                  <a:pt x="202" y="16"/>
                </a:lnTo>
                <a:lnTo>
                  <a:pt x="0" y="16"/>
                </a:lnTo>
                <a:lnTo>
                  <a:pt x="1" y="44"/>
                </a:lnTo>
                <a:lnTo>
                  <a:pt x="3" y="72"/>
                </a:lnTo>
                <a:lnTo>
                  <a:pt x="4" y="102"/>
                </a:lnTo>
                <a:lnTo>
                  <a:pt x="5" y="132"/>
                </a:lnTo>
                <a:lnTo>
                  <a:pt x="5" y="163"/>
                </a:lnTo>
                <a:lnTo>
                  <a:pt x="6" y="195"/>
                </a:lnTo>
                <a:lnTo>
                  <a:pt x="7" y="229"/>
                </a:lnTo>
                <a:lnTo>
                  <a:pt x="7" y="264"/>
                </a:lnTo>
                <a:lnTo>
                  <a:pt x="7" y="802"/>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133350</xdr:colOff>
      <xdr:row>0</xdr:row>
      <xdr:rowOff>0</xdr:rowOff>
    </xdr:from>
    <xdr:to>
      <xdr:col>8</xdr:col>
      <xdr:colOff>457201</xdr:colOff>
      <xdr:row>2</xdr:row>
      <xdr:rowOff>54548</xdr:rowOff>
    </xdr:to>
    <xdr:grpSp>
      <xdr:nvGrpSpPr>
        <xdr:cNvPr id="60" name="Group 3">
          <a:extLst>
            <a:ext uri="{FF2B5EF4-FFF2-40B4-BE49-F238E27FC236}">
              <a16:creationId xmlns:a16="http://schemas.microsoft.com/office/drawing/2014/main" id="{00000000-0008-0000-0500-00003C000000}"/>
            </a:ext>
          </a:extLst>
        </xdr:cNvPr>
        <xdr:cNvGrpSpPr>
          <a:grpSpLocks noChangeAspect="1"/>
        </xdr:cNvGrpSpPr>
      </xdr:nvGrpSpPr>
      <xdr:grpSpPr bwMode="auto">
        <a:xfrm>
          <a:off x="6286500" y="0"/>
          <a:ext cx="1485901" cy="654623"/>
          <a:chOff x="900" y="170"/>
          <a:chExt cx="110" cy="62"/>
        </a:xfrm>
      </xdr:grpSpPr>
      <xdr:sp macro="" textlink="">
        <xdr:nvSpPr>
          <xdr:cNvPr id="61" name="Freeform 4">
            <a:extLst>
              <a:ext uri="{FF2B5EF4-FFF2-40B4-BE49-F238E27FC236}">
                <a16:creationId xmlns:a16="http://schemas.microsoft.com/office/drawing/2014/main" id="{00000000-0008-0000-0500-00003D000000}"/>
              </a:ext>
            </a:extLst>
          </xdr:cNvPr>
          <xdr:cNvSpPr>
            <a:spLocks/>
          </xdr:cNvSpPr>
        </xdr:nvSpPr>
        <xdr:spPr bwMode="auto">
          <a:xfrm>
            <a:off x="900" y="171"/>
            <a:ext cx="9" cy="15"/>
          </a:xfrm>
          <a:custGeom>
            <a:avLst/>
            <a:gdLst>
              <a:gd name="T0" fmla="*/ 273 w 737"/>
              <a:gd name="T1" fmla="*/ 1083 h 1083"/>
              <a:gd name="T2" fmla="*/ 462 w 737"/>
              <a:gd name="T3" fmla="*/ 1083 h 1083"/>
              <a:gd name="T4" fmla="*/ 462 w 737"/>
              <a:gd name="T5" fmla="*/ 164 h 1083"/>
              <a:gd name="T6" fmla="*/ 737 w 737"/>
              <a:gd name="T7" fmla="*/ 164 h 1083"/>
              <a:gd name="T8" fmla="*/ 737 w 737"/>
              <a:gd name="T9" fmla="*/ 0 h 1083"/>
              <a:gd name="T10" fmla="*/ 0 w 737"/>
              <a:gd name="T11" fmla="*/ 0 h 1083"/>
              <a:gd name="T12" fmla="*/ 0 w 737"/>
              <a:gd name="T13" fmla="*/ 164 h 1083"/>
              <a:gd name="T14" fmla="*/ 273 w 737"/>
              <a:gd name="T15" fmla="*/ 164 h 1083"/>
              <a:gd name="T16" fmla="*/ 273 w 737"/>
              <a:gd name="T17" fmla="*/ 1083 h 10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37" h="1083">
                <a:moveTo>
                  <a:pt x="273" y="1083"/>
                </a:moveTo>
                <a:lnTo>
                  <a:pt x="462" y="1083"/>
                </a:lnTo>
                <a:lnTo>
                  <a:pt x="462" y="164"/>
                </a:lnTo>
                <a:lnTo>
                  <a:pt x="737" y="164"/>
                </a:lnTo>
                <a:lnTo>
                  <a:pt x="737" y="0"/>
                </a:lnTo>
                <a:lnTo>
                  <a:pt x="0" y="0"/>
                </a:lnTo>
                <a:lnTo>
                  <a:pt x="0" y="164"/>
                </a:lnTo>
                <a:lnTo>
                  <a:pt x="273" y="164"/>
                </a:lnTo>
                <a:lnTo>
                  <a:pt x="273" y="108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2" name="Freeform 5">
            <a:extLst>
              <a:ext uri="{FF2B5EF4-FFF2-40B4-BE49-F238E27FC236}">
                <a16:creationId xmlns:a16="http://schemas.microsoft.com/office/drawing/2014/main" id="{00000000-0008-0000-0500-00003E000000}"/>
              </a:ext>
            </a:extLst>
          </xdr:cNvPr>
          <xdr:cNvSpPr>
            <a:spLocks noEditPoints="1"/>
          </xdr:cNvSpPr>
        </xdr:nvSpPr>
        <xdr:spPr bwMode="auto">
          <a:xfrm>
            <a:off x="909" y="175"/>
            <a:ext cx="9" cy="11"/>
          </a:xfrm>
          <a:custGeom>
            <a:avLst/>
            <a:gdLst>
              <a:gd name="T0" fmla="*/ 659 w 661"/>
              <a:gd name="T1" fmla="*/ 425 h 814"/>
              <a:gd name="T2" fmla="*/ 661 w 661"/>
              <a:gd name="T3" fmla="*/ 358 h 814"/>
              <a:gd name="T4" fmla="*/ 657 w 661"/>
              <a:gd name="T5" fmla="*/ 306 h 814"/>
              <a:gd name="T6" fmla="*/ 648 w 661"/>
              <a:gd name="T7" fmla="*/ 256 h 814"/>
              <a:gd name="T8" fmla="*/ 635 w 661"/>
              <a:gd name="T9" fmla="*/ 207 h 814"/>
              <a:gd name="T10" fmla="*/ 616 w 661"/>
              <a:gd name="T11" fmla="*/ 161 h 814"/>
              <a:gd name="T12" fmla="*/ 591 w 661"/>
              <a:gd name="T13" fmla="*/ 119 h 814"/>
              <a:gd name="T14" fmla="*/ 561 w 661"/>
              <a:gd name="T15" fmla="*/ 82 h 814"/>
              <a:gd name="T16" fmla="*/ 524 w 661"/>
              <a:gd name="T17" fmla="*/ 50 h 814"/>
              <a:gd name="T18" fmla="*/ 481 w 661"/>
              <a:gd name="T19" fmla="*/ 26 h 814"/>
              <a:gd name="T20" fmla="*/ 431 w 661"/>
              <a:gd name="T21" fmla="*/ 9 h 814"/>
              <a:gd name="T22" fmla="*/ 374 w 661"/>
              <a:gd name="T23" fmla="*/ 1 h 814"/>
              <a:gd name="T24" fmla="*/ 311 w 661"/>
              <a:gd name="T25" fmla="*/ 3 h 814"/>
              <a:gd name="T26" fmla="*/ 254 w 661"/>
              <a:gd name="T27" fmla="*/ 14 h 814"/>
              <a:gd name="T28" fmla="*/ 202 w 661"/>
              <a:gd name="T29" fmla="*/ 34 h 814"/>
              <a:gd name="T30" fmla="*/ 156 w 661"/>
              <a:gd name="T31" fmla="*/ 61 h 814"/>
              <a:gd name="T32" fmla="*/ 115 w 661"/>
              <a:gd name="T33" fmla="*/ 98 h 814"/>
              <a:gd name="T34" fmla="*/ 81 w 661"/>
              <a:gd name="T35" fmla="*/ 139 h 814"/>
              <a:gd name="T36" fmla="*/ 52 w 661"/>
              <a:gd name="T37" fmla="*/ 186 h 814"/>
              <a:gd name="T38" fmla="*/ 29 w 661"/>
              <a:gd name="T39" fmla="*/ 240 h 814"/>
              <a:gd name="T40" fmla="*/ 13 w 661"/>
              <a:gd name="T41" fmla="*/ 296 h 814"/>
              <a:gd name="T42" fmla="*/ 3 w 661"/>
              <a:gd name="T43" fmla="*/ 357 h 814"/>
              <a:gd name="T44" fmla="*/ 0 w 661"/>
              <a:gd name="T45" fmla="*/ 420 h 814"/>
              <a:gd name="T46" fmla="*/ 3 w 661"/>
              <a:gd name="T47" fmla="*/ 485 h 814"/>
              <a:gd name="T48" fmla="*/ 14 w 661"/>
              <a:gd name="T49" fmla="*/ 545 h 814"/>
              <a:gd name="T50" fmla="*/ 31 w 661"/>
              <a:gd name="T51" fmla="*/ 601 h 814"/>
              <a:gd name="T52" fmla="*/ 55 w 661"/>
              <a:gd name="T53" fmla="*/ 650 h 814"/>
              <a:gd name="T54" fmla="*/ 85 w 661"/>
              <a:gd name="T55" fmla="*/ 694 h 814"/>
              <a:gd name="T56" fmla="*/ 122 w 661"/>
              <a:gd name="T57" fmla="*/ 731 h 814"/>
              <a:gd name="T58" fmla="*/ 165 w 661"/>
              <a:gd name="T59" fmla="*/ 762 h 814"/>
              <a:gd name="T60" fmla="*/ 214 w 661"/>
              <a:gd name="T61" fmla="*/ 786 h 814"/>
              <a:gd name="T62" fmla="*/ 268 w 661"/>
              <a:gd name="T63" fmla="*/ 803 h 814"/>
              <a:gd name="T64" fmla="*/ 329 w 661"/>
              <a:gd name="T65" fmla="*/ 813 h 814"/>
              <a:gd name="T66" fmla="*/ 409 w 661"/>
              <a:gd name="T67" fmla="*/ 814 h 814"/>
              <a:gd name="T68" fmla="*/ 512 w 661"/>
              <a:gd name="T69" fmla="*/ 800 h 814"/>
              <a:gd name="T70" fmla="*/ 597 w 661"/>
              <a:gd name="T71" fmla="*/ 777 h 814"/>
              <a:gd name="T72" fmla="*/ 574 w 661"/>
              <a:gd name="T73" fmla="*/ 642 h 814"/>
              <a:gd name="T74" fmla="*/ 508 w 661"/>
              <a:gd name="T75" fmla="*/ 659 h 814"/>
              <a:gd name="T76" fmla="*/ 430 w 661"/>
              <a:gd name="T77" fmla="*/ 668 h 814"/>
              <a:gd name="T78" fmla="*/ 359 w 661"/>
              <a:gd name="T79" fmla="*/ 666 h 814"/>
              <a:gd name="T80" fmla="*/ 299 w 661"/>
              <a:gd name="T81" fmla="*/ 651 h 814"/>
              <a:gd name="T82" fmla="*/ 264 w 661"/>
              <a:gd name="T83" fmla="*/ 633 h 814"/>
              <a:gd name="T84" fmla="*/ 242 w 661"/>
              <a:gd name="T85" fmla="*/ 615 h 814"/>
              <a:gd name="T86" fmla="*/ 222 w 661"/>
              <a:gd name="T87" fmla="*/ 593 h 814"/>
              <a:gd name="T88" fmla="*/ 205 w 661"/>
              <a:gd name="T89" fmla="*/ 567 h 814"/>
              <a:gd name="T90" fmla="*/ 193 w 661"/>
              <a:gd name="T91" fmla="*/ 535 h 814"/>
              <a:gd name="T92" fmla="*/ 185 w 661"/>
              <a:gd name="T93" fmla="*/ 500 h 814"/>
              <a:gd name="T94" fmla="*/ 181 w 661"/>
              <a:gd name="T95" fmla="*/ 461 h 814"/>
              <a:gd name="T96" fmla="*/ 183 w 661"/>
              <a:gd name="T97" fmla="*/ 310 h 814"/>
              <a:gd name="T98" fmla="*/ 194 w 661"/>
              <a:gd name="T99" fmla="*/ 261 h 814"/>
              <a:gd name="T100" fmla="*/ 214 w 661"/>
              <a:gd name="T101" fmla="*/ 214 h 814"/>
              <a:gd name="T102" fmla="*/ 245 w 661"/>
              <a:gd name="T103" fmla="*/ 172 h 814"/>
              <a:gd name="T104" fmla="*/ 279 w 661"/>
              <a:gd name="T105" fmla="*/ 148 h 814"/>
              <a:gd name="T106" fmla="*/ 303 w 661"/>
              <a:gd name="T107" fmla="*/ 139 h 814"/>
              <a:gd name="T108" fmla="*/ 331 w 661"/>
              <a:gd name="T109" fmla="*/ 134 h 814"/>
              <a:gd name="T110" fmla="*/ 360 w 661"/>
              <a:gd name="T111" fmla="*/ 135 h 814"/>
              <a:gd name="T112" fmla="*/ 387 w 661"/>
              <a:gd name="T113" fmla="*/ 141 h 814"/>
              <a:gd name="T114" fmla="*/ 409 w 661"/>
              <a:gd name="T115" fmla="*/ 151 h 814"/>
              <a:gd name="T116" fmla="*/ 429 w 661"/>
              <a:gd name="T117" fmla="*/ 166 h 814"/>
              <a:gd name="T118" fmla="*/ 454 w 661"/>
              <a:gd name="T119" fmla="*/ 198 h 814"/>
              <a:gd name="T120" fmla="*/ 473 w 661"/>
              <a:gd name="T121" fmla="*/ 243 h 814"/>
              <a:gd name="T122" fmla="*/ 483 w 661"/>
              <a:gd name="T123" fmla="*/ 293 h 814"/>
              <a:gd name="T124" fmla="*/ 181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1"/>
                </a:moveTo>
                <a:lnTo>
                  <a:pt x="657" y="445"/>
                </a:lnTo>
                <a:lnTo>
                  <a:pt x="659" y="425"/>
                </a:lnTo>
                <a:lnTo>
                  <a:pt x="660" y="402"/>
                </a:lnTo>
                <a:lnTo>
                  <a:pt x="661" y="375"/>
                </a:lnTo>
                <a:lnTo>
                  <a:pt x="661" y="358"/>
                </a:lnTo>
                <a:lnTo>
                  <a:pt x="660" y="341"/>
                </a:lnTo>
                <a:lnTo>
                  <a:pt x="659" y="324"/>
                </a:lnTo>
                <a:lnTo>
                  <a:pt x="657" y="306"/>
                </a:lnTo>
                <a:lnTo>
                  <a:pt x="655" y="289"/>
                </a:lnTo>
                <a:lnTo>
                  <a:pt x="652" y="272"/>
                </a:lnTo>
                <a:lnTo>
                  <a:pt x="648" y="256"/>
                </a:lnTo>
                <a:lnTo>
                  <a:pt x="644" y="239"/>
                </a:lnTo>
                <a:lnTo>
                  <a:pt x="640" y="223"/>
                </a:lnTo>
                <a:lnTo>
                  <a:pt x="635" y="207"/>
                </a:lnTo>
                <a:lnTo>
                  <a:pt x="629" y="191"/>
                </a:lnTo>
                <a:lnTo>
                  <a:pt x="623" y="176"/>
                </a:lnTo>
                <a:lnTo>
                  <a:pt x="616" y="161"/>
                </a:lnTo>
                <a:lnTo>
                  <a:pt x="608" y="146"/>
                </a:lnTo>
                <a:lnTo>
                  <a:pt x="600" y="132"/>
                </a:lnTo>
                <a:lnTo>
                  <a:pt x="591" y="119"/>
                </a:lnTo>
                <a:lnTo>
                  <a:pt x="582" y="106"/>
                </a:lnTo>
                <a:lnTo>
                  <a:pt x="572" y="94"/>
                </a:lnTo>
                <a:lnTo>
                  <a:pt x="561" y="82"/>
                </a:lnTo>
                <a:lnTo>
                  <a:pt x="549" y="70"/>
                </a:lnTo>
                <a:lnTo>
                  <a:pt x="537" y="60"/>
                </a:lnTo>
                <a:lnTo>
                  <a:pt x="524" y="50"/>
                </a:lnTo>
                <a:lnTo>
                  <a:pt x="510" y="41"/>
                </a:lnTo>
                <a:lnTo>
                  <a:pt x="496" y="33"/>
                </a:lnTo>
                <a:lnTo>
                  <a:pt x="481" y="26"/>
                </a:lnTo>
                <a:lnTo>
                  <a:pt x="465" y="19"/>
                </a:lnTo>
                <a:lnTo>
                  <a:pt x="448" y="14"/>
                </a:lnTo>
                <a:lnTo>
                  <a:pt x="431" y="9"/>
                </a:lnTo>
                <a:lnTo>
                  <a:pt x="413" y="5"/>
                </a:lnTo>
                <a:lnTo>
                  <a:pt x="394" y="3"/>
                </a:lnTo>
                <a:lnTo>
                  <a:pt x="374" y="1"/>
                </a:lnTo>
                <a:lnTo>
                  <a:pt x="353" y="0"/>
                </a:lnTo>
                <a:lnTo>
                  <a:pt x="332" y="1"/>
                </a:lnTo>
                <a:lnTo>
                  <a:pt x="311" y="3"/>
                </a:lnTo>
                <a:lnTo>
                  <a:pt x="291" y="5"/>
                </a:lnTo>
                <a:lnTo>
                  <a:pt x="272" y="9"/>
                </a:lnTo>
                <a:lnTo>
                  <a:pt x="254" y="14"/>
                </a:lnTo>
                <a:lnTo>
                  <a:pt x="236" y="19"/>
                </a:lnTo>
                <a:lnTo>
                  <a:pt x="219" y="26"/>
                </a:lnTo>
                <a:lnTo>
                  <a:pt x="202" y="34"/>
                </a:lnTo>
                <a:lnTo>
                  <a:pt x="186" y="42"/>
                </a:lnTo>
                <a:lnTo>
                  <a:pt x="171" y="51"/>
                </a:lnTo>
                <a:lnTo>
                  <a:pt x="156" y="61"/>
                </a:lnTo>
                <a:lnTo>
                  <a:pt x="142" y="72"/>
                </a:lnTo>
                <a:lnTo>
                  <a:pt x="128" y="85"/>
                </a:lnTo>
                <a:lnTo>
                  <a:pt x="115" y="98"/>
                </a:lnTo>
                <a:lnTo>
                  <a:pt x="103" y="111"/>
                </a:lnTo>
                <a:lnTo>
                  <a:pt x="92" y="125"/>
                </a:lnTo>
                <a:lnTo>
                  <a:pt x="81" y="139"/>
                </a:lnTo>
                <a:lnTo>
                  <a:pt x="70" y="154"/>
                </a:lnTo>
                <a:lnTo>
                  <a:pt x="61" y="170"/>
                </a:lnTo>
                <a:lnTo>
                  <a:pt x="52" y="186"/>
                </a:lnTo>
                <a:lnTo>
                  <a:pt x="44" y="204"/>
                </a:lnTo>
                <a:lnTo>
                  <a:pt x="36" y="222"/>
                </a:lnTo>
                <a:lnTo>
                  <a:pt x="29" y="240"/>
                </a:lnTo>
                <a:lnTo>
                  <a:pt x="23" y="258"/>
                </a:lnTo>
                <a:lnTo>
                  <a:pt x="18" y="277"/>
                </a:lnTo>
                <a:lnTo>
                  <a:pt x="13" y="296"/>
                </a:lnTo>
                <a:lnTo>
                  <a:pt x="9" y="317"/>
                </a:lnTo>
                <a:lnTo>
                  <a:pt x="6" y="337"/>
                </a:lnTo>
                <a:lnTo>
                  <a:pt x="3" y="357"/>
                </a:lnTo>
                <a:lnTo>
                  <a:pt x="1" y="378"/>
                </a:lnTo>
                <a:lnTo>
                  <a:pt x="0" y="399"/>
                </a:lnTo>
                <a:lnTo>
                  <a:pt x="0" y="420"/>
                </a:lnTo>
                <a:lnTo>
                  <a:pt x="0" y="443"/>
                </a:lnTo>
                <a:lnTo>
                  <a:pt x="1" y="464"/>
                </a:lnTo>
                <a:lnTo>
                  <a:pt x="3" y="485"/>
                </a:lnTo>
                <a:lnTo>
                  <a:pt x="6" y="506"/>
                </a:lnTo>
                <a:lnTo>
                  <a:pt x="9" y="526"/>
                </a:lnTo>
                <a:lnTo>
                  <a:pt x="14" y="545"/>
                </a:lnTo>
                <a:lnTo>
                  <a:pt x="19" y="565"/>
                </a:lnTo>
                <a:lnTo>
                  <a:pt x="25" y="583"/>
                </a:lnTo>
                <a:lnTo>
                  <a:pt x="31" y="601"/>
                </a:lnTo>
                <a:lnTo>
                  <a:pt x="38" y="618"/>
                </a:lnTo>
                <a:lnTo>
                  <a:pt x="46" y="634"/>
                </a:lnTo>
                <a:lnTo>
                  <a:pt x="55" y="650"/>
                </a:lnTo>
                <a:lnTo>
                  <a:pt x="64" y="665"/>
                </a:lnTo>
                <a:lnTo>
                  <a:pt x="75" y="679"/>
                </a:lnTo>
                <a:lnTo>
                  <a:pt x="85" y="694"/>
                </a:lnTo>
                <a:lnTo>
                  <a:pt x="97" y="707"/>
                </a:lnTo>
                <a:lnTo>
                  <a:pt x="109" y="720"/>
                </a:lnTo>
                <a:lnTo>
                  <a:pt x="122" y="731"/>
                </a:lnTo>
                <a:lnTo>
                  <a:pt x="136" y="742"/>
                </a:lnTo>
                <a:lnTo>
                  <a:pt x="150" y="752"/>
                </a:lnTo>
                <a:lnTo>
                  <a:pt x="165" y="762"/>
                </a:lnTo>
                <a:lnTo>
                  <a:pt x="181" y="771"/>
                </a:lnTo>
                <a:lnTo>
                  <a:pt x="197" y="779"/>
                </a:lnTo>
                <a:lnTo>
                  <a:pt x="214" y="786"/>
                </a:lnTo>
                <a:lnTo>
                  <a:pt x="231" y="792"/>
                </a:lnTo>
                <a:lnTo>
                  <a:pt x="249" y="798"/>
                </a:lnTo>
                <a:lnTo>
                  <a:pt x="268" y="803"/>
                </a:lnTo>
                <a:lnTo>
                  <a:pt x="288" y="807"/>
                </a:lnTo>
                <a:lnTo>
                  <a:pt x="308" y="810"/>
                </a:lnTo>
                <a:lnTo>
                  <a:pt x="329" y="813"/>
                </a:lnTo>
                <a:lnTo>
                  <a:pt x="350" y="814"/>
                </a:lnTo>
                <a:lnTo>
                  <a:pt x="372" y="814"/>
                </a:lnTo>
                <a:lnTo>
                  <a:pt x="409" y="814"/>
                </a:lnTo>
                <a:lnTo>
                  <a:pt x="445" y="811"/>
                </a:lnTo>
                <a:lnTo>
                  <a:pt x="479" y="807"/>
                </a:lnTo>
                <a:lnTo>
                  <a:pt x="512" y="800"/>
                </a:lnTo>
                <a:lnTo>
                  <a:pt x="542" y="794"/>
                </a:lnTo>
                <a:lnTo>
                  <a:pt x="571" y="786"/>
                </a:lnTo>
                <a:lnTo>
                  <a:pt x="597" y="777"/>
                </a:lnTo>
                <a:lnTo>
                  <a:pt x="621" y="767"/>
                </a:lnTo>
                <a:lnTo>
                  <a:pt x="594" y="635"/>
                </a:lnTo>
                <a:lnTo>
                  <a:pt x="574" y="642"/>
                </a:lnTo>
                <a:lnTo>
                  <a:pt x="553" y="649"/>
                </a:lnTo>
                <a:lnTo>
                  <a:pt x="531" y="654"/>
                </a:lnTo>
                <a:lnTo>
                  <a:pt x="508" y="659"/>
                </a:lnTo>
                <a:lnTo>
                  <a:pt x="484" y="663"/>
                </a:lnTo>
                <a:lnTo>
                  <a:pt x="458" y="666"/>
                </a:lnTo>
                <a:lnTo>
                  <a:pt x="430" y="668"/>
                </a:lnTo>
                <a:lnTo>
                  <a:pt x="401" y="669"/>
                </a:lnTo>
                <a:lnTo>
                  <a:pt x="380" y="668"/>
                </a:lnTo>
                <a:lnTo>
                  <a:pt x="359" y="666"/>
                </a:lnTo>
                <a:lnTo>
                  <a:pt x="338" y="663"/>
                </a:lnTo>
                <a:lnTo>
                  <a:pt x="319" y="658"/>
                </a:lnTo>
                <a:lnTo>
                  <a:pt x="299" y="651"/>
                </a:lnTo>
                <a:lnTo>
                  <a:pt x="281" y="643"/>
                </a:lnTo>
                <a:lnTo>
                  <a:pt x="273" y="638"/>
                </a:lnTo>
                <a:lnTo>
                  <a:pt x="264" y="633"/>
                </a:lnTo>
                <a:lnTo>
                  <a:pt x="257" y="627"/>
                </a:lnTo>
                <a:lnTo>
                  <a:pt x="249" y="621"/>
                </a:lnTo>
                <a:lnTo>
                  <a:pt x="242" y="615"/>
                </a:lnTo>
                <a:lnTo>
                  <a:pt x="235" y="608"/>
                </a:lnTo>
                <a:lnTo>
                  <a:pt x="228" y="601"/>
                </a:lnTo>
                <a:lnTo>
                  <a:pt x="222" y="593"/>
                </a:lnTo>
                <a:lnTo>
                  <a:pt x="216" y="585"/>
                </a:lnTo>
                <a:lnTo>
                  <a:pt x="210" y="576"/>
                </a:lnTo>
                <a:lnTo>
                  <a:pt x="205" y="567"/>
                </a:lnTo>
                <a:lnTo>
                  <a:pt x="201" y="556"/>
                </a:lnTo>
                <a:lnTo>
                  <a:pt x="197" y="546"/>
                </a:lnTo>
                <a:lnTo>
                  <a:pt x="193" y="535"/>
                </a:lnTo>
                <a:lnTo>
                  <a:pt x="190" y="524"/>
                </a:lnTo>
                <a:lnTo>
                  <a:pt x="187" y="512"/>
                </a:lnTo>
                <a:lnTo>
                  <a:pt x="185" y="500"/>
                </a:lnTo>
                <a:lnTo>
                  <a:pt x="183" y="488"/>
                </a:lnTo>
                <a:lnTo>
                  <a:pt x="182" y="474"/>
                </a:lnTo>
                <a:lnTo>
                  <a:pt x="181" y="461"/>
                </a:lnTo>
                <a:lnTo>
                  <a:pt x="655" y="461"/>
                </a:lnTo>
                <a:close/>
                <a:moveTo>
                  <a:pt x="181" y="327"/>
                </a:moveTo>
                <a:lnTo>
                  <a:pt x="183" y="310"/>
                </a:lnTo>
                <a:lnTo>
                  <a:pt x="186" y="294"/>
                </a:lnTo>
                <a:lnTo>
                  <a:pt x="189" y="278"/>
                </a:lnTo>
                <a:lnTo>
                  <a:pt x="194" y="261"/>
                </a:lnTo>
                <a:lnTo>
                  <a:pt x="200" y="245"/>
                </a:lnTo>
                <a:lnTo>
                  <a:pt x="206" y="229"/>
                </a:lnTo>
                <a:lnTo>
                  <a:pt x="214" y="214"/>
                </a:lnTo>
                <a:lnTo>
                  <a:pt x="223" y="199"/>
                </a:lnTo>
                <a:lnTo>
                  <a:pt x="234" y="185"/>
                </a:lnTo>
                <a:lnTo>
                  <a:pt x="245" y="172"/>
                </a:lnTo>
                <a:lnTo>
                  <a:pt x="257" y="161"/>
                </a:lnTo>
                <a:lnTo>
                  <a:pt x="271" y="152"/>
                </a:lnTo>
                <a:lnTo>
                  <a:pt x="279" y="148"/>
                </a:lnTo>
                <a:lnTo>
                  <a:pt x="286" y="144"/>
                </a:lnTo>
                <a:lnTo>
                  <a:pt x="294" y="141"/>
                </a:lnTo>
                <a:lnTo>
                  <a:pt x="303" y="139"/>
                </a:lnTo>
                <a:lnTo>
                  <a:pt x="311" y="137"/>
                </a:lnTo>
                <a:lnTo>
                  <a:pt x="321" y="135"/>
                </a:lnTo>
                <a:lnTo>
                  <a:pt x="331" y="134"/>
                </a:lnTo>
                <a:lnTo>
                  <a:pt x="340" y="134"/>
                </a:lnTo>
                <a:lnTo>
                  <a:pt x="350" y="134"/>
                </a:lnTo>
                <a:lnTo>
                  <a:pt x="360" y="135"/>
                </a:lnTo>
                <a:lnTo>
                  <a:pt x="369" y="136"/>
                </a:lnTo>
                <a:lnTo>
                  <a:pt x="378" y="138"/>
                </a:lnTo>
                <a:lnTo>
                  <a:pt x="387" y="141"/>
                </a:lnTo>
                <a:lnTo>
                  <a:pt x="395" y="144"/>
                </a:lnTo>
                <a:lnTo>
                  <a:pt x="402" y="147"/>
                </a:lnTo>
                <a:lnTo>
                  <a:pt x="409" y="151"/>
                </a:lnTo>
                <a:lnTo>
                  <a:pt x="416" y="156"/>
                </a:lnTo>
                <a:lnTo>
                  <a:pt x="423" y="161"/>
                </a:lnTo>
                <a:lnTo>
                  <a:pt x="429" y="166"/>
                </a:lnTo>
                <a:lnTo>
                  <a:pt x="435" y="171"/>
                </a:lnTo>
                <a:lnTo>
                  <a:pt x="445" y="183"/>
                </a:lnTo>
                <a:lnTo>
                  <a:pt x="454" y="198"/>
                </a:lnTo>
                <a:lnTo>
                  <a:pt x="462" y="212"/>
                </a:lnTo>
                <a:lnTo>
                  <a:pt x="468" y="227"/>
                </a:lnTo>
                <a:lnTo>
                  <a:pt x="473" y="243"/>
                </a:lnTo>
                <a:lnTo>
                  <a:pt x="478" y="259"/>
                </a:lnTo>
                <a:lnTo>
                  <a:pt x="481" y="276"/>
                </a:lnTo>
                <a:lnTo>
                  <a:pt x="483" y="293"/>
                </a:lnTo>
                <a:lnTo>
                  <a:pt x="484" y="310"/>
                </a:lnTo>
                <a:lnTo>
                  <a:pt x="484" y="327"/>
                </a:lnTo>
                <a:lnTo>
                  <a:pt x="181" y="327"/>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3" name="Freeform 6">
            <a:extLst>
              <a:ext uri="{FF2B5EF4-FFF2-40B4-BE49-F238E27FC236}">
                <a16:creationId xmlns:a16="http://schemas.microsoft.com/office/drawing/2014/main" id="{00000000-0008-0000-0500-00003F000000}"/>
              </a:ext>
            </a:extLst>
          </xdr:cNvPr>
          <xdr:cNvSpPr>
            <a:spLocks/>
          </xdr:cNvSpPr>
        </xdr:nvSpPr>
        <xdr:spPr bwMode="auto">
          <a:xfrm>
            <a:off x="919" y="175"/>
            <a:ext cx="8" cy="11"/>
          </a:xfrm>
          <a:custGeom>
            <a:avLst/>
            <a:gdLst>
              <a:gd name="T0" fmla="*/ 514 w 570"/>
              <a:gd name="T1" fmla="*/ 644 h 812"/>
              <a:gd name="T2" fmla="*/ 467 w 570"/>
              <a:gd name="T3" fmla="*/ 656 h 812"/>
              <a:gd name="T4" fmla="*/ 409 w 570"/>
              <a:gd name="T5" fmla="*/ 660 h 812"/>
              <a:gd name="T6" fmla="*/ 375 w 570"/>
              <a:gd name="T7" fmla="*/ 658 h 812"/>
              <a:gd name="T8" fmla="*/ 343 w 570"/>
              <a:gd name="T9" fmla="*/ 651 h 812"/>
              <a:gd name="T10" fmla="*/ 313 w 570"/>
              <a:gd name="T11" fmla="*/ 639 h 812"/>
              <a:gd name="T12" fmla="*/ 286 w 570"/>
              <a:gd name="T13" fmla="*/ 623 h 812"/>
              <a:gd name="T14" fmla="*/ 261 w 570"/>
              <a:gd name="T15" fmla="*/ 602 h 812"/>
              <a:gd name="T16" fmla="*/ 239 w 570"/>
              <a:gd name="T17" fmla="*/ 577 h 812"/>
              <a:gd name="T18" fmla="*/ 221 w 570"/>
              <a:gd name="T19" fmla="*/ 547 h 812"/>
              <a:gd name="T20" fmla="*/ 207 w 570"/>
              <a:gd name="T21" fmla="*/ 514 h 812"/>
              <a:gd name="T22" fmla="*/ 197 w 570"/>
              <a:gd name="T23" fmla="*/ 477 h 812"/>
              <a:gd name="T24" fmla="*/ 192 w 570"/>
              <a:gd name="T25" fmla="*/ 437 h 812"/>
              <a:gd name="T26" fmla="*/ 192 w 570"/>
              <a:gd name="T27" fmla="*/ 380 h 812"/>
              <a:gd name="T28" fmla="*/ 205 w 570"/>
              <a:gd name="T29" fmla="*/ 305 h 812"/>
              <a:gd name="T30" fmla="*/ 218 w 570"/>
              <a:gd name="T31" fmla="*/ 272 h 812"/>
              <a:gd name="T32" fmla="*/ 234 w 570"/>
              <a:gd name="T33" fmla="*/ 242 h 812"/>
              <a:gd name="T34" fmla="*/ 255 w 570"/>
              <a:gd name="T35" fmla="*/ 216 h 812"/>
              <a:gd name="T36" fmla="*/ 279 w 570"/>
              <a:gd name="T37" fmla="*/ 192 h 812"/>
              <a:gd name="T38" fmla="*/ 307 w 570"/>
              <a:gd name="T39" fmla="*/ 174 h 812"/>
              <a:gd name="T40" fmla="*/ 337 w 570"/>
              <a:gd name="T41" fmla="*/ 161 h 812"/>
              <a:gd name="T42" fmla="*/ 371 w 570"/>
              <a:gd name="T43" fmla="*/ 152 h 812"/>
              <a:gd name="T44" fmla="*/ 409 w 570"/>
              <a:gd name="T45" fmla="*/ 149 h 812"/>
              <a:gd name="T46" fmla="*/ 469 w 570"/>
              <a:gd name="T47" fmla="*/ 154 h 812"/>
              <a:gd name="T48" fmla="*/ 515 w 570"/>
              <a:gd name="T49" fmla="*/ 166 h 812"/>
              <a:gd name="T50" fmla="*/ 570 w 570"/>
              <a:gd name="T51" fmla="*/ 32 h 812"/>
              <a:gd name="T52" fmla="*/ 517 w 570"/>
              <a:gd name="T53" fmla="*/ 14 h 812"/>
              <a:gd name="T54" fmla="*/ 451 w 570"/>
              <a:gd name="T55" fmla="*/ 3 h 812"/>
              <a:gd name="T56" fmla="*/ 381 w 570"/>
              <a:gd name="T57" fmla="*/ 1 h 812"/>
              <a:gd name="T58" fmla="*/ 314 w 570"/>
              <a:gd name="T59" fmla="*/ 8 h 812"/>
              <a:gd name="T60" fmla="*/ 252 w 570"/>
              <a:gd name="T61" fmla="*/ 24 h 812"/>
              <a:gd name="T62" fmla="*/ 197 w 570"/>
              <a:gd name="T63" fmla="*/ 48 h 812"/>
              <a:gd name="T64" fmla="*/ 148 w 570"/>
              <a:gd name="T65" fmla="*/ 81 h 812"/>
              <a:gd name="T66" fmla="*/ 106 w 570"/>
              <a:gd name="T67" fmla="*/ 119 h 812"/>
              <a:gd name="T68" fmla="*/ 71 w 570"/>
              <a:gd name="T69" fmla="*/ 163 h 812"/>
              <a:gd name="T70" fmla="*/ 42 w 570"/>
              <a:gd name="T71" fmla="*/ 214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4 w 570"/>
              <a:gd name="T89" fmla="*/ 718 h 812"/>
              <a:gd name="T90" fmla="*/ 155 w 570"/>
              <a:gd name="T91" fmla="*/ 751 h 812"/>
              <a:gd name="T92" fmla="*/ 201 w 570"/>
              <a:gd name="T93" fmla="*/ 777 h 812"/>
              <a:gd name="T94" fmla="*/ 253 w 570"/>
              <a:gd name="T95" fmla="*/ 796 h 812"/>
              <a:gd name="T96" fmla="*/ 311 w 570"/>
              <a:gd name="T97" fmla="*/ 808 h 812"/>
              <a:gd name="T98" fmla="*/ 372 w 570"/>
              <a:gd name="T99" fmla="*/ 812 h 812"/>
              <a:gd name="T100" fmla="*/ 462 w 570"/>
              <a:gd name="T101" fmla="*/ 806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9"/>
                </a:lnTo>
                <a:lnTo>
                  <a:pt x="514" y="644"/>
                </a:lnTo>
                <a:lnTo>
                  <a:pt x="500" y="648"/>
                </a:lnTo>
                <a:lnTo>
                  <a:pt x="484" y="652"/>
                </a:lnTo>
                <a:lnTo>
                  <a:pt x="467" y="656"/>
                </a:lnTo>
                <a:lnTo>
                  <a:pt x="449" y="658"/>
                </a:lnTo>
                <a:lnTo>
                  <a:pt x="430" y="660"/>
                </a:lnTo>
                <a:lnTo>
                  <a:pt x="409" y="660"/>
                </a:lnTo>
                <a:lnTo>
                  <a:pt x="397" y="660"/>
                </a:lnTo>
                <a:lnTo>
                  <a:pt x="386" y="659"/>
                </a:lnTo>
                <a:lnTo>
                  <a:pt x="375" y="658"/>
                </a:lnTo>
                <a:lnTo>
                  <a:pt x="364" y="656"/>
                </a:lnTo>
                <a:lnTo>
                  <a:pt x="353" y="654"/>
                </a:lnTo>
                <a:lnTo>
                  <a:pt x="343" y="651"/>
                </a:lnTo>
                <a:lnTo>
                  <a:pt x="332" y="647"/>
                </a:lnTo>
                <a:lnTo>
                  <a:pt x="322" y="644"/>
                </a:lnTo>
                <a:lnTo>
                  <a:pt x="313" y="639"/>
                </a:lnTo>
                <a:lnTo>
                  <a:pt x="303" y="634"/>
                </a:lnTo>
                <a:lnTo>
                  <a:pt x="294" y="629"/>
                </a:lnTo>
                <a:lnTo>
                  <a:pt x="286" y="623"/>
                </a:lnTo>
                <a:lnTo>
                  <a:pt x="277" y="616"/>
                </a:lnTo>
                <a:lnTo>
                  <a:pt x="269" y="609"/>
                </a:lnTo>
                <a:lnTo>
                  <a:pt x="261" y="602"/>
                </a:lnTo>
                <a:lnTo>
                  <a:pt x="253" y="594"/>
                </a:lnTo>
                <a:lnTo>
                  <a:pt x="246" y="586"/>
                </a:lnTo>
                <a:lnTo>
                  <a:pt x="239" y="577"/>
                </a:lnTo>
                <a:lnTo>
                  <a:pt x="233" y="568"/>
                </a:lnTo>
                <a:lnTo>
                  <a:pt x="227" y="558"/>
                </a:lnTo>
                <a:lnTo>
                  <a:pt x="221" y="547"/>
                </a:lnTo>
                <a:lnTo>
                  <a:pt x="216" y="537"/>
                </a:lnTo>
                <a:lnTo>
                  <a:pt x="212" y="526"/>
                </a:lnTo>
                <a:lnTo>
                  <a:pt x="207" y="514"/>
                </a:lnTo>
                <a:lnTo>
                  <a:pt x="204" y="502"/>
                </a:lnTo>
                <a:lnTo>
                  <a:pt x="200" y="490"/>
                </a:lnTo>
                <a:lnTo>
                  <a:pt x="197" y="477"/>
                </a:lnTo>
                <a:lnTo>
                  <a:pt x="195" y="464"/>
                </a:lnTo>
                <a:lnTo>
                  <a:pt x="193" y="451"/>
                </a:lnTo>
                <a:lnTo>
                  <a:pt x="192" y="437"/>
                </a:lnTo>
                <a:lnTo>
                  <a:pt x="191" y="421"/>
                </a:lnTo>
                <a:lnTo>
                  <a:pt x="191" y="407"/>
                </a:lnTo>
                <a:lnTo>
                  <a:pt x="192" y="380"/>
                </a:lnTo>
                <a:lnTo>
                  <a:pt x="195" y="354"/>
                </a:lnTo>
                <a:lnTo>
                  <a:pt x="199" y="330"/>
                </a:lnTo>
                <a:lnTo>
                  <a:pt x="205" y="305"/>
                </a:lnTo>
                <a:lnTo>
                  <a:pt x="209" y="294"/>
                </a:lnTo>
                <a:lnTo>
                  <a:pt x="213" y="283"/>
                </a:lnTo>
                <a:lnTo>
                  <a:pt x="218" y="272"/>
                </a:lnTo>
                <a:lnTo>
                  <a:pt x="223" y="262"/>
                </a:lnTo>
                <a:lnTo>
                  <a:pt x="228" y="252"/>
                </a:lnTo>
                <a:lnTo>
                  <a:pt x="234" y="242"/>
                </a:lnTo>
                <a:lnTo>
                  <a:pt x="241" y="233"/>
                </a:lnTo>
                <a:lnTo>
                  <a:pt x="247" y="224"/>
                </a:lnTo>
                <a:lnTo>
                  <a:pt x="255" y="216"/>
                </a:lnTo>
                <a:lnTo>
                  <a:pt x="263" y="208"/>
                </a:lnTo>
                <a:lnTo>
                  <a:pt x="271" y="200"/>
                </a:lnTo>
                <a:lnTo>
                  <a:pt x="279" y="192"/>
                </a:lnTo>
                <a:lnTo>
                  <a:pt x="288" y="186"/>
                </a:lnTo>
                <a:lnTo>
                  <a:pt x="297" y="180"/>
                </a:lnTo>
                <a:lnTo>
                  <a:pt x="307" y="174"/>
                </a:lnTo>
                <a:lnTo>
                  <a:pt x="316" y="169"/>
                </a:lnTo>
                <a:lnTo>
                  <a:pt x="327" y="165"/>
                </a:lnTo>
                <a:lnTo>
                  <a:pt x="337" y="161"/>
                </a:lnTo>
                <a:lnTo>
                  <a:pt x="348" y="157"/>
                </a:lnTo>
                <a:lnTo>
                  <a:pt x="360" y="154"/>
                </a:lnTo>
                <a:lnTo>
                  <a:pt x="371" y="152"/>
                </a:lnTo>
                <a:lnTo>
                  <a:pt x="384" y="151"/>
                </a:lnTo>
                <a:lnTo>
                  <a:pt x="396" y="150"/>
                </a:lnTo>
                <a:lnTo>
                  <a:pt x="409" y="149"/>
                </a:lnTo>
                <a:lnTo>
                  <a:pt x="431" y="150"/>
                </a:lnTo>
                <a:lnTo>
                  <a:pt x="451" y="152"/>
                </a:lnTo>
                <a:lnTo>
                  <a:pt x="469" y="154"/>
                </a:lnTo>
                <a:lnTo>
                  <a:pt x="486" y="158"/>
                </a:lnTo>
                <a:lnTo>
                  <a:pt x="501" y="162"/>
                </a:lnTo>
                <a:lnTo>
                  <a:pt x="515" y="166"/>
                </a:lnTo>
                <a:lnTo>
                  <a:pt x="527" y="171"/>
                </a:lnTo>
                <a:lnTo>
                  <a:pt x="538" y="176"/>
                </a:lnTo>
                <a:lnTo>
                  <a:pt x="570" y="32"/>
                </a:lnTo>
                <a:lnTo>
                  <a:pt x="554" y="25"/>
                </a:lnTo>
                <a:lnTo>
                  <a:pt x="537" y="20"/>
                </a:lnTo>
                <a:lnTo>
                  <a:pt x="517" y="14"/>
                </a:lnTo>
                <a:lnTo>
                  <a:pt x="497" y="9"/>
                </a:lnTo>
                <a:lnTo>
                  <a:pt x="474" y="6"/>
                </a:lnTo>
                <a:lnTo>
                  <a:pt x="451" y="3"/>
                </a:lnTo>
                <a:lnTo>
                  <a:pt x="428" y="1"/>
                </a:lnTo>
                <a:lnTo>
                  <a:pt x="404" y="0"/>
                </a:lnTo>
                <a:lnTo>
                  <a:pt x="381" y="1"/>
                </a:lnTo>
                <a:lnTo>
                  <a:pt x="358" y="2"/>
                </a:lnTo>
                <a:lnTo>
                  <a:pt x="335" y="5"/>
                </a:lnTo>
                <a:lnTo>
                  <a:pt x="314" y="8"/>
                </a:lnTo>
                <a:lnTo>
                  <a:pt x="293" y="13"/>
                </a:lnTo>
                <a:lnTo>
                  <a:pt x="273" y="18"/>
                </a:lnTo>
                <a:lnTo>
                  <a:pt x="252" y="24"/>
                </a:lnTo>
                <a:lnTo>
                  <a:pt x="233" y="31"/>
                </a:lnTo>
                <a:lnTo>
                  <a:pt x="215" y="39"/>
                </a:lnTo>
                <a:lnTo>
                  <a:pt x="197" y="48"/>
                </a:lnTo>
                <a:lnTo>
                  <a:pt x="180" y="58"/>
                </a:lnTo>
                <a:lnTo>
                  <a:pt x="164" y="68"/>
                </a:lnTo>
                <a:lnTo>
                  <a:pt x="148" y="81"/>
                </a:lnTo>
                <a:lnTo>
                  <a:pt x="134" y="93"/>
                </a:lnTo>
                <a:lnTo>
                  <a:pt x="120" y="105"/>
                </a:lnTo>
                <a:lnTo>
                  <a:pt x="106" y="119"/>
                </a:lnTo>
                <a:lnTo>
                  <a:pt x="94" y="133"/>
                </a:lnTo>
                <a:lnTo>
                  <a:pt x="82" y="147"/>
                </a:lnTo>
                <a:lnTo>
                  <a:pt x="71" y="163"/>
                </a:lnTo>
                <a:lnTo>
                  <a:pt x="60" y="179"/>
                </a:lnTo>
                <a:lnTo>
                  <a:pt x="51" y="196"/>
                </a:lnTo>
                <a:lnTo>
                  <a:pt x="42" y="214"/>
                </a:lnTo>
                <a:lnTo>
                  <a:pt x="34" y="231"/>
                </a:lnTo>
                <a:lnTo>
                  <a:pt x="27" y="250"/>
                </a:lnTo>
                <a:lnTo>
                  <a:pt x="21" y="268"/>
                </a:lnTo>
                <a:lnTo>
                  <a:pt x="15" y="288"/>
                </a:lnTo>
                <a:lnTo>
                  <a:pt x="10" y="307"/>
                </a:lnTo>
                <a:lnTo>
                  <a:pt x="7" y="328"/>
                </a:lnTo>
                <a:lnTo>
                  <a:pt x="3" y="349"/>
                </a:lnTo>
                <a:lnTo>
                  <a:pt x="1" y="370"/>
                </a:lnTo>
                <a:lnTo>
                  <a:pt x="0" y="391"/>
                </a:lnTo>
                <a:lnTo>
                  <a:pt x="0" y="413"/>
                </a:lnTo>
                <a:lnTo>
                  <a:pt x="0" y="437"/>
                </a:lnTo>
                <a:lnTo>
                  <a:pt x="1" y="459"/>
                </a:lnTo>
                <a:lnTo>
                  <a:pt x="3" y="480"/>
                </a:lnTo>
                <a:lnTo>
                  <a:pt x="6" y="501"/>
                </a:lnTo>
                <a:lnTo>
                  <a:pt x="10" y="522"/>
                </a:lnTo>
                <a:lnTo>
                  <a:pt x="15" y="542"/>
                </a:lnTo>
                <a:lnTo>
                  <a:pt x="20" y="562"/>
                </a:lnTo>
                <a:lnTo>
                  <a:pt x="26" y="580"/>
                </a:lnTo>
                <a:lnTo>
                  <a:pt x="33" y="598"/>
                </a:lnTo>
                <a:lnTo>
                  <a:pt x="40" y="615"/>
                </a:lnTo>
                <a:lnTo>
                  <a:pt x="49" y="632"/>
                </a:lnTo>
                <a:lnTo>
                  <a:pt x="58" y="648"/>
                </a:lnTo>
                <a:lnTo>
                  <a:pt x="68" y="663"/>
                </a:lnTo>
                <a:lnTo>
                  <a:pt x="78" y="679"/>
                </a:lnTo>
                <a:lnTo>
                  <a:pt x="89" y="693"/>
                </a:lnTo>
                <a:lnTo>
                  <a:pt x="101" y="706"/>
                </a:lnTo>
                <a:lnTo>
                  <a:pt x="114" y="718"/>
                </a:lnTo>
                <a:lnTo>
                  <a:pt x="127" y="730"/>
                </a:lnTo>
                <a:lnTo>
                  <a:pt x="140" y="741"/>
                </a:lnTo>
                <a:lnTo>
                  <a:pt x="155" y="751"/>
                </a:lnTo>
                <a:lnTo>
                  <a:pt x="170" y="760"/>
                </a:lnTo>
                <a:lnTo>
                  <a:pt x="185" y="769"/>
                </a:lnTo>
                <a:lnTo>
                  <a:pt x="201" y="777"/>
                </a:lnTo>
                <a:lnTo>
                  <a:pt x="218" y="784"/>
                </a:lnTo>
                <a:lnTo>
                  <a:pt x="236" y="790"/>
                </a:lnTo>
                <a:lnTo>
                  <a:pt x="253" y="796"/>
                </a:lnTo>
                <a:lnTo>
                  <a:pt x="273" y="802"/>
                </a:lnTo>
                <a:lnTo>
                  <a:pt x="292" y="805"/>
                </a:lnTo>
                <a:lnTo>
                  <a:pt x="311" y="808"/>
                </a:lnTo>
                <a:lnTo>
                  <a:pt x="331" y="811"/>
                </a:lnTo>
                <a:lnTo>
                  <a:pt x="351" y="812"/>
                </a:lnTo>
                <a:lnTo>
                  <a:pt x="372" y="812"/>
                </a:lnTo>
                <a:lnTo>
                  <a:pt x="404" y="812"/>
                </a:lnTo>
                <a:lnTo>
                  <a:pt x="434" y="809"/>
                </a:lnTo>
                <a:lnTo>
                  <a:pt x="462" y="806"/>
                </a:lnTo>
                <a:lnTo>
                  <a:pt x="488" y="801"/>
                </a:lnTo>
                <a:lnTo>
                  <a:pt x="511" y="794"/>
                </a:lnTo>
                <a:lnTo>
                  <a:pt x="532" y="789"/>
                </a:lnTo>
                <a:lnTo>
                  <a:pt x="550" y="782"/>
                </a:lnTo>
                <a:lnTo>
                  <a:pt x="565" y="776"/>
                </a:lnTo>
                <a:lnTo>
                  <a:pt x="541" y="6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4" name="Freeform 7">
            <a:extLst>
              <a:ext uri="{FF2B5EF4-FFF2-40B4-BE49-F238E27FC236}">
                <a16:creationId xmlns:a16="http://schemas.microsoft.com/office/drawing/2014/main" id="{00000000-0008-0000-0500-000040000000}"/>
              </a:ext>
            </a:extLst>
          </xdr:cNvPr>
          <xdr:cNvSpPr>
            <a:spLocks/>
          </xdr:cNvSpPr>
        </xdr:nvSpPr>
        <xdr:spPr bwMode="auto">
          <a:xfrm>
            <a:off x="928" y="170"/>
            <a:ext cx="9" cy="16"/>
          </a:xfrm>
          <a:custGeom>
            <a:avLst/>
            <a:gdLst>
              <a:gd name="T0" fmla="*/ 188 w 653"/>
              <a:gd name="T1" fmla="*/ 1133 h 1133"/>
              <a:gd name="T2" fmla="*/ 188 w 653"/>
              <a:gd name="T3" fmla="*/ 641 h 1133"/>
              <a:gd name="T4" fmla="*/ 192 w 653"/>
              <a:gd name="T5" fmla="*/ 610 h 1133"/>
              <a:gd name="T6" fmla="*/ 200 w 653"/>
              <a:gd name="T7" fmla="*/ 585 h 1133"/>
              <a:gd name="T8" fmla="*/ 211 w 653"/>
              <a:gd name="T9" fmla="*/ 564 h 1133"/>
              <a:gd name="T10" fmla="*/ 223 w 653"/>
              <a:gd name="T11" fmla="*/ 545 h 1133"/>
              <a:gd name="T12" fmla="*/ 238 w 653"/>
              <a:gd name="T13" fmla="*/ 527 h 1133"/>
              <a:gd name="T14" fmla="*/ 255 w 653"/>
              <a:gd name="T15" fmla="*/ 513 h 1133"/>
              <a:gd name="T16" fmla="*/ 276 w 653"/>
              <a:gd name="T17" fmla="*/ 502 h 1133"/>
              <a:gd name="T18" fmla="*/ 297 w 653"/>
              <a:gd name="T19" fmla="*/ 495 h 1133"/>
              <a:gd name="T20" fmla="*/ 320 w 653"/>
              <a:gd name="T21" fmla="*/ 491 h 1133"/>
              <a:gd name="T22" fmla="*/ 350 w 653"/>
              <a:gd name="T23" fmla="*/ 491 h 1133"/>
              <a:gd name="T24" fmla="*/ 374 w 653"/>
              <a:gd name="T25" fmla="*/ 496 h 1133"/>
              <a:gd name="T26" fmla="*/ 388 w 653"/>
              <a:gd name="T27" fmla="*/ 501 h 1133"/>
              <a:gd name="T28" fmla="*/ 407 w 653"/>
              <a:gd name="T29" fmla="*/ 513 h 1133"/>
              <a:gd name="T30" fmla="*/ 427 w 653"/>
              <a:gd name="T31" fmla="*/ 534 h 1133"/>
              <a:gd name="T32" fmla="*/ 443 w 653"/>
              <a:gd name="T33" fmla="*/ 559 h 1133"/>
              <a:gd name="T34" fmla="*/ 454 w 653"/>
              <a:gd name="T35" fmla="*/ 588 h 1133"/>
              <a:gd name="T36" fmla="*/ 461 w 653"/>
              <a:gd name="T37" fmla="*/ 622 h 1133"/>
              <a:gd name="T38" fmla="*/ 465 w 653"/>
              <a:gd name="T39" fmla="*/ 660 h 1133"/>
              <a:gd name="T40" fmla="*/ 465 w 653"/>
              <a:gd name="T41" fmla="*/ 1133 h 1133"/>
              <a:gd name="T42" fmla="*/ 653 w 653"/>
              <a:gd name="T43" fmla="*/ 663 h 1133"/>
              <a:gd name="T44" fmla="*/ 652 w 653"/>
              <a:gd name="T45" fmla="*/ 619 h 1133"/>
              <a:gd name="T46" fmla="*/ 648 w 653"/>
              <a:gd name="T47" fmla="*/ 580 h 1133"/>
              <a:gd name="T48" fmla="*/ 641 w 653"/>
              <a:gd name="T49" fmla="*/ 545 h 1133"/>
              <a:gd name="T50" fmla="*/ 633 w 653"/>
              <a:gd name="T51" fmla="*/ 511 h 1133"/>
              <a:gd name="T52" fmla="*/ 622 w 653"/>
              <a:gd name="T53" fmla="*/ 481 h 1133"/>
              <a:gd name="T54" fmla="*/ 609 w 653"/>
              <a:gd name="T55" fmla="*/ 455 h 1133"/>
              <a:gd name="T56" fmla="*/ 594 w 653"/>
              <a:gd name="T57" fmla="*/ 431 h 1133"/>
              <a:gd name="T58" fmla="*/ 578 w 653"/>
              <a:gd name="T59" fmla="*/ 410 h 1133"/>
              <a:gd name="T60" fmla="*/ 560 w 653"/>
              <a:gd name="T61" fmla="*/ 391 h 1133"/>
              <a:gd name="T62" fmla="*/ 541 w 653"/>
              <a:gd name="T63" fmla="*/ 376 h 1133"/>
              <a:gd name="T64" fmla="*/ 521 w 653"/>
              <a:gd name="T65" fmla="*/ 363 h 1133"/>
              <a:gd name="T66" fmla="*/ 499 w 653"/>
              <a:gd name="T67" fmla="*/ 352 h 1133"/>
              <a:gd name="T68" fmla="*/ 477 w 653"/>
              <a:gd name="T69" fmla="*/ 344 h 1133"/>
              <a:gd name="T70" fmla="*/ 454 w 653"/>
              <a:gd name="T71" fmla="*/ 339 h 1133"/>
              <a:gd name="T72" fmla="*/ 430 w 653"/>
              <a:gd name="T73" fmla="*/ 336 h 1133"/>
              <a:gd name="T74" fmla="*/ 406 w 653"/>
              <a:gd name="T75" fmla="*/ 334 h 1133"/>
              <a:gd name="T76" fmla="*/ 372 w 653"/>
              <a:gd name="T77" fmla="*/ 337 h 1133"/>
              <a:gd name="T78" fmla="*/ 339 w 653"/>
              <a:gd name="T79" fmla="*/ 343 h 1133"/>
              <a:gd name="T80" fmla="*/ 309 w 653"/>
              <a:gd name="T81" fmla="*/ 353 h 1133"/>
              <a:gd name="T82" fmla="*/ 280 w 653"/>
              <a:gd name="T83" fmla="*/ 366 h 1133"/>
              <a:gd name="T84" fmla="*/ 254 w 653"/>
              <a:gd name="T85" fmla="*/ 383 h 1133"/>
              <a:gd name="T86" fmla="*/ 230 w 653"/>
              <a:gd name="T87" fmla="*/ 403 h 1133"/>
              <a:gd name="T88" fmla="*/ 209 w 653"/>
              <a:gd name="T89" fmla="*/ 426 h 1133"/>
              <a:gd name="T90" fmla="*/ 191 w 653"/>
              <a:gd name="T91" fmla="*/ 450 h 1133"/>
              <a:gd name="T92" fmla="*/ 188 w 653"/>
              <a:gd name="T93" fmla="*/ 0 h 1133"/>
              <a:gd name="T94" fmla="*/ 0 w 653"/>
              <a:gd name="T95" fmla="*/ 1133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653" h="1133">
                <a:moveTo>
                  <a:pt x="0" y="1133"/>
                </a:moveTo>
                <a:lnTo>
                  <a:pt x="188" y="1133"/>
                </a:lnTo>
                <a:lnTo>
                  <a:pt x="188" y="656"/>
                </a:lnTo>
                <a:lnTo>
                  <a:pt x="188" y="641"/>
                </a:lnTo>
                <a:lnTo>
                  <a:pt x="190" y="625"/>
                </a:lnTo>
                <a:lnTo>
                  <a:pt x="192" y="610"/>
                </a:lnTo>
                <a:lnTo>
                  <a:pt x="196" y="596"/>
                </a:lnTo>
                <a:lnTo>
                  <a:pt x="200" y="585"/>
                </a:lnTo>
                <a:lnTo>
                  <a:pt x="205" y="574"/>
                </a:lnTo>
                <a:lnTo>
                  <a:pt x="211" y="564"/>
                </a:lnTo>
                <a:lnTo>
                  <a:pt x="217" y="554"/>
                </a:lnTo>
                <a:lnTo>
                  <a:pt x="223" y="545"/>
                </a:lnTo>
                <a:lnTo>
                  <a:pt x="230" y="536"/>
                </a:lnTo>
                <a:lnTo>
                  <a:pt x="238" y="527"/>
                </a:lnTo>
                <a:lnTo>
                  <a:pt x="246" y="520"/>
                </a:lnTo>
                <a:lnTo>
                  <a:pt x="255" y="513"/>
                </a:lnTo>
                <a:lnTo>
                  <a:pt x="266" y="507"/>
                </a:lnTo>
                <a:lnTo>
                  <a:pt x="276" y="502"/>
                </a:lnTo>
                <a:lnTo>
                  <a:pt x="286" y="498"/>
                </a:lnTo>
                <a:lnTo>
                  <a:pt x="297" y="495"/>
                </a:lnTo>
                <a:lnTo>
                  <a:pt x="308" y="492"/>
                </a:lnTo>
                <a:lnTo>
                  <a:pt x="320" y="491"/>
                </a:lnTo>
                <a:lnTo>
                  <a:pt x="333" y="490"/>
                </a:lnTo>
                <a:lnTo>
                  <a:pt x="350" y="491"/>
                </a:lnTo>
                <a:lnTo>
                  <a:pt x="367" y="494"/>
                </a:lnTo>
                <a:lnTo>
                  <a:pt x="374" y="496"/>
                </a:lnTo>
                <a:lnTo>
                  <a:pt x="382" y="498"/>
                </a:lnTo>
                <a:lnTo>
                  <a:pt x="388" y="501"/>
                </a:lnTo>
                <a:lnTo>
                  <a:pt x="395" y="505"/>
                </a:lnTo>
                <a:lnTo>
                  <a:pt x="407" y="513"/>
                </a:lnTo>
                <a:lnTo>
                  <a:pt x="418" y="522"/>
                </a:lnTo>
                <a:lnTo>
                  <a:pt x="427" y="534"/>
                </a:lnTo>
                <a:lnTo>
                  <a:pt x="436" y="546"/>
                </a:lnTo>
                <a:lnTo>
                  <a:pt x="443" y="559"/>
                </a:lnTo>
                <a:lnTo>
                  <a:pt x="449" y="573"/>
                </a:lnTo>
                <a:lnTo>
                  <a:pt x="454" y="588"/>
                </a:lnTo>
                <a:lnTo>
                  <a:pt x="458" y="605"/>
                </a:lnTo>
                <a:lnTo>
                  <a:pt x="461" y="622"/>
                </a:lnTo>
                <a:lnTo>
                  <a:pt x="463" y="640"/>
                </a:lnTo>
                <a:lnTo>
                  <a:pt x="465" y="660"/>
                </a:lnTo>
                <a:lnTo>
                  <a:pt x="465" y="679"/>
                </a:lnTo>
                <a:lnTo>
                  <a:pt x="465" y="1133"/>
                </a:lnTo>
                <a:lnTo>
                  <a:pt x="653" y="1133"/>
                </a:lnTo>
                <a:lnTo>
                  <a:pt x="653" y="663"/>
                </a:lnTo>
                <a:lnTo>
                  <a:pt x="653" y="640"/>
                </a:lnTo>
                <a:lnTo>
                  <a:pt x="652" y="619"/>
                </a:lnTo>
                <a:lnTo>
                  <a:pt x="650" y="600"/>
                </a:lnTo>
                <a:lnTo>
                  <a:pt x="648" y="580"/>
                </a:lnTo>
                <a:lnTo>
                  <a:pt x="645" y="562"/>
                </a:lnTo>
                <a:lnTo>
                  <a:pt x="641" y="545"/>
                </a:lnTo>
                <a:lnTo>
                  <a:pt x="637" y="527"/>
                </a:lnTo>
                <a:lnTo>
                  <a:pt x="633" y="511"/>
                </a:lnTo>
                <a:lnTo>
                  <a:pt x="628" y="496"/>
                </a:lnTo>
                <a:lnTo>
                  <a:pt x="622" y="481"/>
                </a:lnTo>
                <a:lnTo>
                  <a:pt x="616" y="468"/>
                </a:lnTo>
                <a:lnTo>
                  <a:pt x="609" y="455"/>
                </a:lnTo>
                <a:lnTo>
                  <a:pt x="602" y="443"/>
                </a:lnTo>
                <a:lnTo>
                  <a:pt x="594" y="431"/>
                </a:lnTo>
                <a:lnTo>
                  <a:pt x="586" y="420"/>
                </a:lnTo>
                <a:lnTo>
                  <a:pt x="578" y="410"/>
                </a:lnTo>
                <a:lnTo>
                  <a:pt x="569" y="400"/>
                </a:lnTo>
                <a:lnTo>
                  <a:pt x="560" y="391"/>
                </a:lnTo>
                <a:lnTo>
                  <a:pt x="551" y="383"/>
                </a:lnTo>
                <a:lnTo>
                  <a:pt x="541" y="376"/>
                </a:lnTo>
                <a:lnTo>
                  <a:pt x="531" y="369"/>
                </a:lnTo>
                <a:lnTo>
                  <a:pt x="521" y="363"/>
                </a:lnTo>
                <a:lnTo>
                  <a:pt x="510" y="357"/>
                </a:lnTo>
                <a:lnTo>
                  <a:pt x="499" y="352"/>
                </a:lnTo>
                <a:lnTo>
                  <a:pt x="488" y="348"/>
                </a:lnTo>
                <a:lnTo>
                  <a:pt x="477" y="344"/>
                </a:lnTo>
                <a:lnTo>
                  <a:pt x="465" y="341"/>
                </a:lnTo>
                <a:lnTo>
                  <a:pt x="454" y="339"/>
                </a:lnTo>
                <a:lnTo>
                  <a:pt x="442" y="337"/>
                </a:lnTo>
                <a:lnTo>
                  <a:pt x="430" y="336"/>
                </a:lnTo>
                <a:lnTo>
                  <a:pt x="418" y="335"/>
                </a:lnTo>
                <a:lnTo>
                  <a:pt x="406" y="334"/>
                </a:lnTo>
                <a:lnTo>
                  <a:pt x="389" y="335"/>
                </a:lnTo>
                <a:lnTo>
                  <a:pt x="372" y="337"/>
                </a:lnTo>
                <a:lnTo>
                  <a:pt x="355" y="339"/>
                </a:lnTo>
                <a:lnTo>
                  <a:pt x="339" y="343"/>
                </a:lnTo>
                <a:lnTo>
                  <a:pt x="324" y="348"/>
                </a:lnTo>
                <a:lnTo>
                  <a:pt x="309" y="353"/>
                </a:lnTo>
                <a:lnTo>
                  <a:pt x="294" y="359"/>
                </a:lnTo>
                <a:lnTo>
                  <a:pt x="280" y="366"/>
                </a:lnTo>
                <a:lnTo>
                  <a:pt x="267" y="374"/>
                </a:lnTo>
                <a:lnTo>
                  <a:pt x="254" y="383"/>
                </a:lnTo>
                <a:lnTo>
                  <a:pt x="242" y="393"/>
                </a:lnTo>
                <a:lnTo>
                  <a:pt x="230" y="403"/>
                </a:lnTo>
                <a:lnTo>
                  <a:pt x="220" y="415"/>
                </a:lnTo>
                <a:lnTo>
                  <a:pt x="209" y="426"/>
                </a:lnTo>
                <a:lnTo>
                  <a:pt x="200" y="438"/>
                </a:lnTo>
                <a:lnTo>
                  <a:pt x="191" y="450"/>
                </a:lnTo>
                <a:lnTo>
                  <a:pt x="188" y="450"/>
                </a:lnTo>
                <a:lnTo>
                  <a:pt x="188" y="0"/>
                </a:lnTo>
                <a:lnTo>
                  <a:pt x="0" y="0"/>
                </a:lnTo>
                <a:lnTo>
                  <a:pt x="0" y="11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5" name="Freeform 8">
            <a:extLst>
              <a:ext uri="{FF2B5EF4-FFF2-40B4-BE49-F238E27FC236}">
                <a16:creationId xmlns:a16="http://schemas.microsoft.com/office/drawing/2014/main" id="{00000000-0008-0000-0500-000041000000}"/>
              </a:ext>
            </a:extLst>
          </xdr:cNvPr>
          <xdr:cNvSpPr>
            <a:spLocks/>
          </xdr:cNvSpPr>
        </xdr:nvSpPr>
        <xdr:spPr bwMode="auto">
          <a:xfrm>
            <a:off x="940" y="175"/>
            <a:ext cx="8" cy="11"/>
          </a:xfrm>
          <a:custGeom>
            <a:avLst/>
            <a:gdLst>
              <a:gd name="T0" fmla="*/ 195 w 659"/>
              <a:gd name="T1" fmla="*/ 799 h 799"/>
              <a:gd name="T2" fmla="*/ 196 w 659"/>
              <a:gd name="T3" fmla="*/ 313 h 799"/>
              <a:gd name="T4" fmla="*/ 201 w 659"/>
              <a:gd name="T5" fmla="*/ 280 h 799"/>
              <a:gd name="T6" fmla="*/ 209 w 659"/>
              <a:gd name="T7" fmla="*/ 254 h 799"/>
              <a:gd name="T8" fmla="*/ 218 w 659"/>
              <a:gd name="T9" fmla="*/ 233 h 799"/>
              <a:gd name="T10" fmla="*/ 230 w 659"/>
              <a:gd name="T11" fmla="*/ 214 h 799"/>
              <a:gd name="T12" fmla="*/ 245 w 659"/>
              <a:gd name="T13" fmla="*/ 196 h 799"/>
              <a:gd name="T14" fmla="*/ 262 w 659"/>
              <a:gd name="T15" fmla="*/ 181 h 799"/>
              <a:gd name="T16" fmla="*/ 282 w 659"/>
              <a:gd name="T17" fmla="*/ 169 h 799"/>
              <a:gd name="T18" fmla="*/ 304 w 659"/>
              <a:gd name="T19" fmla="*/ 161 h 799"/>
              <a:gd name="T20" fmla="*/ 328 w 659"/>
              <a:gd name="T21" fmla="*/ 157 h 799"/>
              <a:gd name="T22" fmla="*/ 358 w 659"/>
              <a:gd name="T23" fmla="*/ 157 h 799"/>
              <a:gd name="T24" fmla="*/ 389 w 659"/>
              <a:gd name="T25" fmla="*/ 164 h 799"/>
              <a:gd name="T26" fmla="*/ 414 w 659"/>
              <a:gd name="T27" fmla="*/ 178 h 799"/>
              <a:gd name="T28" fmla="*/ 434 w 659"/>
              <a:gd name="T29" fmla="*/ 199 h 799"/>
              <a:gd name="T30" fmla="*/ 449 w 659"/>
              <a:gd name="T31" fmla="*/ 224 h 799"/>
              <a:gd name="T32" fmla="*/ 460 w 659"/>
              <a:gd name="T33" fmla="*/ 253 h 799"/>
              <a:gd name="T34" fmla="*/ 467 w 659"/>
              <a:gd name="T35" fmla="*/ 286 h 799"/>
              <a:gd name="T36" fmla="*/ 471 w 659"/>
              <a:gd name="T37" fmla="*/ 323 h 799"/>
              <a:gd name="T38" fmla="*/ 471 w 659"/>
              <a:gd name="T39" fmla="*/ 799 h 799"/>
              <a:gd name="T40" fmla="*/ 659 w 659"/>
              <a:gd name="T41" fmla="*/ 321 h 799"/>
              <a:gd name="T42" fmla="*/ 658 w 659"/>
              <a:gd name="T43" fmla="*/ 279 h 799"/>
              <a:gd name="T44" fmla="*/ 654 w 659"/>
              <a:gd name="T45" fmla="*/ 241 h 799"/>
              <a:gd name="T46" fmla="*/ 647 w 659"/>
              <a:gd name="T47" fmla="*/ 206 h 799"/>
              <a:gd name="T48" fmla="*/ 639 w 659"/>
              <a:gd name="T49" fmla="*/ 174 h 799"/>
              <a:gd name="T50" fmla="*/ 628 w 659"/>
              <a:gd name="T51" fmla="*/ 145 h 799"/>
              <a:gd name="T52" fmla="*/ 615 w 659"/>
              <a:gd name="T53" fmla="*/ 119 h 799"/>
              <a:gd name="T54" fmla="*/ 600 w 659"/>
              <a:gd name="T55" fmla="*/ 96 h 799"/>
              <a:gd name="T56" fmla="*/ 583 w 659"/>
              <a:gd name="T57" fmla="*/ 75 h 799"/>
              <a:gd name="T58" fmla="*/ 565 w 659"/>
              <a:gd name="T59" fmla="*/ 56 h 799"/>
              <a:gd name="T60" fmla="*/ 545 w 659"/>
              <a:gd name="T61" fmla="*/ 41 h 799"/>
              <a:gd name="T62" fmla="*/ 524 w 659"/>
              <a:gd name="T63" fmla="*/ 28 h 799"/>
              <a:gd name="T64" fmla="*/ 503 w 659"/>
              <a:gd name="T65" fmla="*/ 18 h 799"/>
              <a:gd name="T66" fmla="*/ 480 w 659"/>
              <a:gd name="T67" fmla="*/ 10 h 799"/>
              <a:gd name="T68" fmla="*/ 456 w 659"/>
              <a:gd name="T69" fmla="*/ 5 h 799"/>
              <a:gd name="T70" fmla="*/ 432 w 659"/>
              <a:gd name="T71" fmla="*/ 1 h 799"/>
              <a:gd name="T72" fmla="*/ 407 w 659"/>
              <a:gd name="T73" fmla="*/ 0 h 799"/>
              <a:gd name="T74" fmla="*/ 366 w 659"/>
              <a:gd name="T75" fmla="*/ 3 h 799"/>
              <a:gd name="T76" fmla="*/ 328 w 659"/>
              <a:gd name="T77" fmla="*/ 11 h 799"/>
              <a:gd name="T78" fmla="*/ 294 w 659"/>
              <a:gd name="T79" fmla="*/ 24 h 799"/>
              <a:gd name="T80" fmla="*/ 263 w 659"/>
              <a:gd name="T81" fmla="*/ 40 h 799"/>
              <a:gd name="T82" fmla="*/ 236 w 659"/>
              <a:gd name="T83" fmla="*/ 59 h 799"/>
              <a:gd name="T84" fmla="*/ 212 w 659"/>
              <a:gd name="T85" fmla="*/ 81 h 799"/>
              <a:gd name="T86" fmla="*/ 193 w 659"/>
              <a:gd name="T87" fmla="*/ 103 h 799"/>
              <a:gd name="T88" fmla="*/ 178 w 659"/>
              <a:gd name="T89" fmla="*/ 126 h 799"/>
              <a:gd name="T90" fmla="*/ 165 w 659"/>
              <a:gd name="T91" fmla="*/ 16 h 799"/>
              <a:gd name="T92" fmla="*/ 1 w 659"/>
              <a:gd name="T93" fmla="*/ 42 h 799"/>
              <a:gd name="T94" fmla="*/ 3 w 659"/>
              <a:gd name="T95" fmla="*/ 96 h 799"/>
              <a:gd name="T96" fmla="*/ 5 w 659"/>
              <a:gd name="T97" fmla="*/ 152 h 799"/>
              <a:gd name="T98" fmla="*/ 6 w 659"/>
              <a:gd name="T99" fmla="*/ 214 h 799"/>
              <a:gd name="T100" fmla="*/ 6 w 659"/>
              <a:gd name="T101" fmla="*/ 799 h 7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799">
                <a:moveTo>
                  <a:pt x="6" y="799"/>
                </a:moveTo>
                <a:lnTo>
                  <a:pt x="195" y="799"/>
                </a:lnTo>
                <a:lnTo>
                  <a:pt x="195" y="332"/>
                </a:lnTo>
                <a:lnTo>
                  <a:pt x="196" y="313"/>
                </a:lnTo>
                <a:lnTo>
                  <a:pt x="198" y="296"/>
                </a:lnTo>
                <a:lnTo>
                  <a:pt x="201" y="280"/>
                </a:lnTo>
                <a:lnTo>
                  <a:pt x="205" y="266"/>
                </a:lnTo>
                <a:lnTo>
                  <a:pt x="209" y="254"/>
                </a:lnTo>
                <a:lnTo>
                  <a:pt x="213" y="243"/>
                </a:lnTo>
                <a:lnTo>
                  <a:pt x="218" y="233"/>
                </a:lnTo>
                <a:lnTo>
                  <a:pt x="224" y="223"/>
                </a:lnTo>
                <a:lnTo>
                  <a:pt x="230" y="214"/>
                </a:lnTo>
                <a:lnTo>
                  <a:pt x="237" y="205"/>
                </a:lnTo>
                <a:lnTo>
                  <a:pt x="245" y="196"/>
                </a:lnTo>
                <a:lnTo>
                  <a:pt x="253" y="188"/>
                </a:lnTo>
                <a:lnTo>
                  <a:pt x="262" y="181"/>
                </a:lnTo>
                <a:lnTo>
                  <a:pt x="272" y="174"/>
                </a:lnTo>
                <a:lnTo>
                  <a:pt x="282" y="169"/>
                </a:lnTo>
                <a:lnTo>
                  <a:pt x="293" y="165"/>
                </a:lnTo>
                <a:lnTo>
                  <a:pt x="304" y="161"/>
                </a:lnTo>
                <a:lnTo>
                  <a:pt x="316" y="158"/>
                </a:lnTo>
                <a:lnTo>
                  <a:pt x="328" y="157"/>
                </a:lnTo>
                <a:lnTo>
                  <a:pt x="340" y="156"/>
                </a:lnTo>
                <a:lnTo>
                  <a:pt x="358" y="157"/>
                </a:lnTo>
                <a:lnTo>
                  <a:pt x="374" y="160"/>
                </a:lnTo>
                <a:lnTo>
                  <a:pt x="389" y="164"/>
                </a:lnTo>
                <a:lnTo>
                  <a:pt x="402" y="170"/>
                </a:lnTo>
                <a:lnTo>
                  <a:pt x="414" y="178"/>
                </a:lnTo>
                <a:lnTo>
                  <a:pt x="425" y="187"/>
                </a:lnTo>
                <a:lnTo>
                  <a:pt x="434" y="199"/>
                </a:lnTo>
                <a:lnTo>
                  <a:pt x="442" y="211"/>
                </a:lnTo>
                <a:lnTo>
                  <a:pt x="449" y="224"/>
                </a:lnTo>
                <a:lnTo>
                  <a:pt x="455" y="238"/>
                </a:lnTo>
                <a:lnTo>
                  <a:pt x="460" y="253"/>
                </a:lnTo>
                <a:lnTo>
                  <a:pt x="464" y="269"/>
                </a:lnTo>
                <a:lnTo>
                  <a:pt x="467" y="286"/>
                </a:lnTo>
                <a:lnTo>
                  <a:pt x="470" y="303"/>
                </a:lnTo>
                <a:lnTo>
                  <a:pt x="471" y="323"/>
                </a:lnTo>
                <a:lnTo>
                  <a:pt x="471" y="342"/>
                </a:lnTo>
                <a:lnTo>
                  <a:pt x="471" y="799"/>
                </a:lnTo>
                <a:lnTo>
                  <a:pt x="659" y="799"/>
                </a:lnTo>
                <a:lnTo>
                  <a:pt x="659" y="321"/>
                </a:lnTo>
                <a:lnTo>
                  <a:pt x="659" y="299"/>
                </a:lnTo>
                <a:lnTo>
                  <a:pt x="658" y="279"/>
                </a:lnTo>
                <a:lnTo>
                  <a:pt x="656" y="260"/>
                </a:lnTo>
                <a:lnTo>
                  <a:pt x="654" y="241"/>
                </a:lnTo>
                <a:lnTo>
                  <a:pt x="651" y="223"/>
                </a:lnTo>
                <a:lnTo>
                  <a:pt x="647" y="206"/>
                </a:lnTo>
                <a:lnTo>
                  <a:pt x="643" y="189"/>
                </a:lnTo>
                <a:lnTo>
                  <a:pt x="639" y="174"/>
                </a:lnTo>
                <a:lnTo>
                  <a:pt x="633" y="159"/>
                </a:lnTo>
                <a:lnTo>
                  <a:pt x="628" y="145"/>
                </a:lnTo>
                <a:lnTo>
                  <a:pt x="621" y="131"/>
                </a:lnTo>
                <a:lnTo>
                  <a:pt x="615" y="119"/>
                </a:lnTo>
                <a:lnTo>
                  <a:pt x="607" y="107"/>
                </a:lnTo>
                <a:lnTo>
                  <a:pt x="600" y="96"/>
                </a:lnTo>
                <a:lnTo>
                  <a:pt x="592" y="85"/>
                </a:lnTo>
                <a:lnTo>
                  <a:pt x="583" y="75"/>
                </a:lnTo>
                <a:lnTo>
                  <a:pt x="574" y="65"/>
                </a:lnTo>
                <a:lnTo>
                  <a:pt x="565" y="56"/>
                </a:lnTo>
                <a:lnTo>
                  <a:pt x="555" y="48"/>
                </a:lnTo>
                <a:lnTo>
                  <a:pt x="545" y="41"/>
                </a:lnTo>
                <a:lnTo>
                  <a:pt x="535" y="34"/>
                </a:lnTo>
                <a:lnTo>
                  <a:pt x="524" y="28"/>
                </a:lnTo>
                <a:lnTo>
                  <a:pt x="514" y="23"/>
                </a:lnTo>
                <a:lnTo>
                  <a:pt x="503" y="18"/>
                </a:lnTo>
                <a:lnTo>
                  <a:pt x="491" y="14"/>
                </a:lnTo>
                <a:lnTo>
                  <a:pt x="480" y="10"/>
                </a:lnTo>
                <a:lnTo>
                  <a:pt x="468" y="7"/>
                </a:lnTo>
                <a:lnTo>
                  <a:pt x="456" y="5"/>
                </a:lnTo>
                <a:lnTo>
                  <a:pt x="444" y="3"/>
                </a:lnTo>
                <a:lnTo>
                  <a:pt x="432" y="1"/>
                </a:lnTo>
                <a:lnTo>
                  <a:pt x="420" y="1"/>
                </a:lnTo>
                <a:lnTo>
                  <a:pt x="407" y="0"/>
                </a:lnTo>
                <a:lnTo>
                  <a:pt x="386" y="1"/>
                </a:lnTo>
                <a:lnTo>
                  <a:pt x="366" y="3"/>
                </a:lnTo>
                <a:lnTo>
                  <a:pt x="347" y="7"/>
                </a:lnTo>
                <a:lnTo>
                  <a:pt x="328" y="11"/>
                </a:lnTo>
                <a:lnTo>
                  <a:pt x="310" y="17"/>
                </a:lnTo>
                <a:lnTo>
                  <a:pt x="294" y="24"/>
                </a:lnTo>
                <a:lnTo>
                  <a:pt x="278" y="31"/>
                </a:lnTo>
                <a:lnTo>
                  <a:pt x="263" y="40"/>
                </a:lnTo>
                <a:lnTo>
                  <a:pt x="249" y="49"/>
                </a:lnTo>
                <a:lnTo>
                  <a:pt x="236" y="59"/>
                </a:lnTo>
                <a:lnTo>
                  <a:pt x="223" y="69"/>
                </a:lnTo>
                <a:lnTo>
                  <a:pt x="212" y="81"/>
                </a:lnTo>
                <a:lnTo>
                  <a:pt x="202" y="92"/>
                </a:lnTo>
                <a:lnTo>
                  <a:pt x="193" y="103"/>
                </a:lnTo>
                <a:lnTo>
                  <a:pt x="185" y="114"/>
                </a:lnTo>
                <a:lnTo>
                  <a:pt x="178" y="126"/>
                </a:lnTo>
                <a:lnTo>
                  <a:pt x="175" y="126"/>
                </a:lnTo>
                <a:lnTo>
                  <a:pt x="165" y="16"/>
                </a:lnTo>
                <a:lnTo>
                  <a:pt x="0" y="16"/>
                </a:lnTo>
                <a:lnTo>
                  <a:pt x="1" y="42"/>
                </a:lnTo>
                <a:lnTo>
                  <a:pt x="2" y="68"/>
                </a:lnTo>
                <a:lnTo>
                  <a:pt x="3" y="96"/>
                </a:lnTo>
                <a:lnTo>
                  <a:pt x="4" y="124"/>
                </a:lnTo>
                <a:lnTo>
                  <a:pt x="5" y="152"/>
                </a:lnTo>
                <a:lnTo>
                  <a:pt x="6" y="182"/>
                </a:lnTo>
                <a:lnTo>
                  <a:pt x="6" y="214"/>
                </a:lnTo>
                <a:lnTo>
                  <a:pt x="6" y="246"/>
                </a:lnTo>
                <a:lnTo>
                  <a:pt x="6" y="799"/>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6" name="Freeform 9">
            <a:extLst>
              <a:ext uri="{FF2B5EF4-FFF2-40B4-BE49-F238E27FC236}">
                <a16:creationId xmlns:a16="http://schemas.microsoft.com/office/drawing/2014/main" id="{00000000-0008-0000-0500-000042000000}"/>
              </a:ext>
            </a:extLst>
          </xdr:cNvPr>
          <xdr:cNvSpPr>
            <a:spLocks noEditPoints="1"/>
          </xdr:cNvSpPr>
        </xdr:nvSpPr>
        <xdr:spPr bwMode="auto">
          <a:xfrm>
            <a:off x="950" y="175"/>
            <a:ext cx="10" cy="11"/>
          </a:xfrm>
          <a:custGeom>
            <a:avLst/>
            <a:gdLst>
              <a:gd name="T0" fmla="*/ 407 w 719"/>
              <a:gd name="T1" fmla="*/ 813 h 816"/>
              <a:gd name="T2" fmla="*/ 471 w 719"/>
              <a:gd name="T3" fmla="*/ 798 h 816"/>
              <a:gd name="T4" fmla="*/ 533 w 719"/>
              <a:gd name="T5" fmla="*/ 771 h 816"/>
              <a:gd name="T6" fmla="*/ 590 w 719"/>
              <a:gd name="T7" fmla="*/ 732 h 816"/>
              <a:gd name="T8" fmla="*/ 639 w 719"/>
              <a:gd name="T9" fmla="*/ 678 h 816"/>
              <a:gd name="T10" fmla="*/ 678 w 719"/>
              <a:gd name="T11" fmla="*/ 611 h 816"/>
              <a:gd name="T12" fmla="*/ 706 w 719"/>
              <a:gd name="T13" fmla="*/ 528 h 816"/>
              <a:gd name="T14" fmla="*/ 718 w 719"/>
              <a:gd name="T15" fmla="*/ 429 h 816"/>
              <a:gd name="T16" fmla="*/ 715 w 719"/>
              <a:gd name="T17" fmla="*/ 336 h 816"/>
              <a:gd name="T18" fmla="*/ 699 w 719"/>
              <a:gd name="T19" fmla="*/ 255 h 816"/>
              <a:gd name="T20" fmla="*/ 672 w 719"/>
              <a:gd name="T21" fmla="*/ 184 h 816"/>
              <a:gd name="T22" fmla="*/ 633 w 719"/>
              <a:gd name="T23" fmla="*/ 123 h 816"/>
              <a:gd name="T24" fmla="*/ 584 w 719"/>
              <a:gd name="T25" fmla="*/ 74 h 816"/>
              <a:gd name="T26" fmla="*/ 526 w 719"/>
              <a:gd name="T27" fmla="*/ 36 h 816"/>
              <a:gd name="T28" fmla="*/ 460 w 719"/>
              <a:gd name="T29" fmla="*/ 12 h 816"/>
              <a:gd name="T30" fmla="*/ 386 w 719"/>
              <a:gd name="T31" fmla="*/ 1 h 816"/>
              <a:gd name="T32" fmla="*/ 310 w 719"/>
              <a:gd name="T33" fmla="*/ 4 h 816"/>
              <a:gd name="T34" fmla="*/ 239 w 719"/>
              <a:gd name="T35" fmla="*/ 21 h 816"/>
              <a:gd name="T36" fmla="*/ 175 w 719"/>
              <a:gd name="T37" fmla="*/ 51 h 816"/>
              <a:gd name="T38" fmla="*/ 119 w 719"/>
              <a:gd name="T39" fmla="*/ 94 h 816"/>
              <a:gd name="T40" fmla="*/ 73 w 719"/>
              <a:gd name="T41" fmla="*/ 149 h 816"/>
              <a:gd name="T42" fmla="*/ 37 w 719"/>
              <a:gd name="T43" fmla="*/ 217 h 816"/>
              <a:gd name="T44" fmla="*/ 11 w 719"/>
              <a:gd name="T45" fmla="*/ 296 h 816"/>
              <a:gd name="T46" fmla="*/ 1 w 719"/>
              <a:gd name="T47" fmla="*/ 387 h 816"/>
              <a:gd name="T48" fmla="*/ 4 w 719"/>
              <a:gd name="T49" fmla="*/ 481 h 816"/>
              <a:gd name="T50" fmla="*/ 21 w 719"/>
              <a:gd name="T51" fmla="*/ 564 h 816"/>
              <a:gd name="T52" fmla="*/ 51 w 719"/>
              <a:gd name="T53" fmla="*/ 636 h 816"/>
              <a:gd name="T54" fmla="*/ 91 w 719"/>
              <a:gd name="T55" fmla="*/ 697 h 816"/>
              <a:gd name="T56" fmla="*/ 141 w 719"/>
              <a:gd name="T57" fmla="*/ 745 h 816"/>
              <a:gd name="T58" fmla="*/ 200 w 719"/>
              <a:gd name="T59" fmla="*/ 781 h 816"/>
              <a:gd name="T60" fmla="*/ 266 w 719"/>
              <a:gd name="T61" fmla="*/ 805 h 816"/>
              <a:gd name="T62" fmla="*/ 338 w 719"/>
              <a:gd name="T63" fmla="*/ 816 h 816"/>
              <a:gd name="T64" fmla="*/ 350 w 719"/>
              <a:gd name="T65" fmla="*/ 675 h 816"/>
              <a:gd name="T66" fmla="*/ 314 w 719"/>
              <a:gd name="T67" fmla="*/ 667 h 816"/>
              <a:gd name="T68" fmla="*/ 282 w 719"/>
              <a:gd name="T69" fmla="*/ 649 h 816"/>
              <a:gd name="T70" fmla="*/ 254 w 719"/>
              <a:gd name="T71" fmla="*/ 622 h 816"/>
              <a:gd name="T72" fmla="*/ 227 w 719"/>
              <a:gd name="T73" fmla="*/ 578 h 816"/>
              <a:gd name="T74" fmla="*/ 200 w 719"/>
              <a:gd name="T75" fmla="*/ 487 h 816"/>
              <a:gd name="T76" fmla="*/ 195 w 719"/>
              <a:gd name="T77" fmla="*/ 385 h 816"/>
              <a:gd name="T78" fmla="*/ 208 w 719"/>
              <a:gd name="T79" fmla="*/ 291 h 816"/>
              <a:gd name="T80" fmla="*/ 237 w 719"/>
              <a:gd name="T81" fmla="*/ 218 h 816"/>
              <a:gd name="T82" fmla="*/ 261 w 719"/>
              <a:gd name="T83" fmla="*/ 184 h 816"/>
              <a:gd name="T84" fmla="*/ 292 w 719"/>
              <a:gd name="T85" fmla="*/ 159 h 816"/>
              <a:gd name="T86" fmla="*/ 329 w 719"/>
              <a:gd name="T87" fmla="*/ 144 h 816"/>
              <a:gd name="T88" fmla="*/ 373 w 719"/>
              <a:gd name="T89" fmla="*/ 141 h 816"/>
              <a:gd name="T90" fmla="*/ 413 w 719"/>
              <a:gd name="T91" fmla="*/ 150 h 816"/>
              <a:gd name="T92" fmla="*/ 446 w 719"/>
              <a:gd name="T93" fmla="*/ 171 h 816"/>
              <a:gd name="T94" fmla="*/ 473 w 719"/>
              <a:gd name="T95" fmla="*/ 202 h 816"/>
              <a:gd name="T96" fmla="*/ 498 w 719"/>
              <a:gd name="T97" fmla="*/ 249 h 816"/>
              <a:gd name="T98" fmla="*/ 521 w 719"/>
              <a:gd name="T99" fmla="*/ 338 h 816"/>
              <a:gd name="T100" fmla="*/ 525 w 719"/>
              <a:gd name="T101" fmla="*/ 434 h 816"/>
              <a:gd name="T102" fmla="*/ 509 w 719"/>
              <a:gd name="T103" fmla="*/ 533 h 816"/>
              <a:gd name="T104" fmla="*/ 477 w 719"/>
              <a:gd name="T105" fmla="*/ 605 h 816"/>
              <a:gd name="T106" fmla="*/ 453 w 719"/>
              <a:gd name="T107" fmla="*/ 636 h 816"/>
              <a:gd name="T108" fmla="*/ 423 w 719"/>
              <a:gd name="T109" fmla="*/ 659 h 816"/>
              <a:gd name="T110" fmla="*/ 390 w 719"/>
              <a:gd name="T111" fmla="*/ 672 h 816"/>
              <a:gd name="T112" fmla="*/ 360 w 719"/>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9" h="816">
                <a:moveTo>
                  <a:pt x="358" y="816"/>
                </a:moveTo>
                <a:lnTo>
                  <a:pt x="375" y="816"/>
                </a:lnTo>
                <a:lnTo>
                  <a:pt x="391" y="815"/>
                </a:lnTo>
                <a:lnTo>
                  <a:pt x="407" y="813"/>
                </a:lnTo>
                <a:lnTo>
                  <a:pt x="423" y="810"/>
                </a:lnTo>
                <a:lnTo>
                  <a:pt x="439" y="807"/>
                </a:lnTo>
                <a:lnTo>
                  <a:pt x="455" y="803"/>
                </a:lnTo>
                <a:lnTo>
                  <a:pt x="471" y="798"/>
                </a:lnTo>
                <a:lnTo>
                  <a:pt x="487" y="792"/>
                </a:lnTo>
                <a:lnTo>
                  <a:pt x="502" y="786"/>
                </a:lnTo>
                <a:lnTo>
                  <a:pt x="518" y="779"/>
                </a:lnTo>
                <a:lnTo>
                  <a:pt x="533" y="771"/>
                </a:lnTo>
                <a:lnTo>
                  <a:pt x="547" y="763"/>
                </a:lnTo>
                <a:lnTo>
                  <a:pt x="562" y="753"/>
                </a:lnTo>
                <a:lnTo>
                  <a:pt x="576" y="743"/>
                </a:lnTo>
                <a:lnTo>
                  <a:pt x="590" y="732"/>
                </a:lnTo>
                <a:lnTo>
                  <a:pt x="603" y="720"/>
                </a:lnTo>
                <a:lnTo>
                  <a:pt x="615" y="707"/>
                </a:lnTo>
                <a:lnTo>
                  <a:pt x="627" y="694"/>
                </a:lnTo>
                <a:lnTo>
                  <a:pt x="639" y="678"/>
                </a:lnTo>
                <a:lnTo>
                  <a:pt x="650" y="663"/>
                </a:lnTo>
                <a:lnTo>
                  <a:pt x="660" y="646"/>
                </a:lnTo>
                <a:lnTo>
                  <a:pt x="670" y="629"/>
                </a:lnTo>
                <a:lnTo>
                  <a:pt x="678" y="611"/>
                </a:lnTo>
                <a:lnTo>
                  <a:pt x="687" y="592"/>
                </a:lnTo>
                <a:lnTo>
                  <a:pt x="694" y="572"/>
                </a:lnTo>
                <a:lnTo>
                  <a:pt x="700" y="550"/>
                </a:lnTo>
                <a:lnTo>
                  <a:pt x="706" y="528"/>
                </a:lnTo>
                <a:lnTo>
                  <a:pt x="710" y="505"/>
                </a:lnTo>
                <a:lnTo>
                  <a:pt x="714" y="481"/>
                </a:lnTo>
                <a:lnTo>
                  <a:pt x="717" y="456"/>
                </a:lnTo>
                <a:lnTo>
                  <a:pt x="718" y="429"/>
                </a:lnTo>
                <a:lnTo>
                  <a:pt x="719" y="402"/>
                </a:lnTo>
                <a:lnTo>
                  <a:pt x="718" y="380"/>
                </a:lnTo>
                <a:lnTo>
                  <a:pt x="717" y="358"/>
                </a:lnTo>
                <a:lnTo>
                  <a:pt x="715" y="336"/>
                </a:lnTo>
                <a:lnTo>
                  <a:pt x="712" y="314"/>
                </a:lnTo>
                <a:lnTo>
                  <a:pt x="709" y="294"/>
                </a:lnTo>
                <a:lnTo>
                  <a:pt x="704" y="274"/>
                </a:lnTo>
                <a:lnTo>
                  <a:pt x="699" y="255"/>
                </a:lnTo>
                <a:lnTo>
                  <a:pt x="693" y="237"/>
                </a:lnTo>
                <a:lnTo>
                  <a:pt x="687" y="219"/>
                </a:lnTo>
                <a:lnTo>
                  <a:pt x="680" y="201"/>
                </a:lnTo>
                <a:lnTo>
                  <a:pt x="672" y="184"/>
                </a:lnTo>
                <a:lnTo>
                  <a:pt x="663" y="167"/>
                </a:lnTo>
                <a:lnTo>
                  <a:pt x="654" y="152"/>
                </a:lnTo>
                <a:lnTo>
                  <a:pt x="644" y="137"/>
                </a:lnTo>
                <a:lnTo>
                  <a:pt x="633" y="123"/>
                </a:lnTo>
                <a:lnTo>
                  <a:pt x="622" y="110"/>
                </a:lnTo>
                <a:lnTo>
                  <a:pt x="610" y="97"/>
                </a:lnTo>
                <a:lnTo>
                  <a:pt x="597" y="85"/>
                </a:lnTo>
                <a:lnTo>
                  <a:pt x="584" y="74"/>
                </a:lnTo>
                <a:lnTo>
                  <a:pt x="570" y="63"/>
                </a:lnTo>
                <a:lnTo>
                  <a:pt x="556" y="53"/>
                </a:lnTo>
                <a:lnTo>
                  <a:pt x="541" y="44"/>
                </a:lnTo>
                <a:lnTo>
                  <a:pt x="526" y="36"/>
                </a:lnTo>
                <a:lnTo>
                  <a:pt x="510" y="29"/>
                </a:lnTo>
                <a:lnTo>
                  <a:pt x="494" y="22"/>
                </a:lnTo>
                <a:lnTo>
                  <a:pt x="477" y="16"/>
                </a:lnTo>
                <a:lnTo>
                  <a:pt x="460" y="12"/>
                </a:lnTo>
                <a:lnTo>
                  <a:pt x="442" y="8"/>
                </a:lnTo>
                <a:lnTo>
                  <a:pt x="424" y="4"/>
                </a:lnTo>
                <a:lnTo>
                  <a:pt x="405" y="2"/>
                </a:lnTo>
                <a:lnTo>
                  <a:pt x="386" y="1"/>
                </a:lnTo>
                <a:lnTo>
                  <a:pt x="366" y="0"/>
                </a:lnTo>
                <a:lnTo>
                  <a:pt x="347" y="1"/>
                </a:lnTo>
                <a:lnTo>
                  <a:pt x="328" y="2"/>
                </a:lnTo>
                <a:lnTo>
                  <a:pt x="310" y="4"/>
                </a:lnTo>
                <a:lnTo>
                  <a:pt x="292" y="7"/>
                </a:lnTo>
                <a:lnTo>
                  <a:pt x="274" y="11"/>
                </a:lnTo>
                <a:lnTo>
                  <a:pt x="256" y="16"/>
                </a:lnTo>
                <a:lnTo>
                  <a:pt x="239" y="21"/>
                </a:lnTo>
                <a:lnTo>
                  <a:pt x="223" y="27"/>
                </a:lnTo>
                <a:lnTo>
                  <a:pt x="206" y="34"/>
                </a:lnTo>
                <a:lnTo>
                  <a:pt x="191" y="42"/>
                </a:lnTo>
                <a:lnTo>
                  <a:pt x="175" y="51"/>
                </a:lnTo>
                <a:lnTo>
                  <a:pt x="160" y="60"/>
                </a:lnTo>
                <a:lnTo>
                  <a:pt x="146" y="70"/>
                </a:lnTo>
                <a:lnTo>
                  <a:pt x="132" y="82"/>
                </a:lnTo>
                <a:lnTo>
                  <a:pt x="119" y="94"/>
                </a:lnTo>
                <a:lnTo>
                  <a:pt x="107" y="107"/>
                </a:lnTo>
                <a:lnTo>
                  <a:pt x="95" y="120"/>
                </a:lnTo>
                <a:lnTo>
                  <a:pt x="83" y="134"/>
                </a:lnTo>
                <a:lnTo>
                  <a:pt x="73" y="149"/>
                </a:lnTo>
                <a:lnTo>
                  <a:pt x="63" y="165"/>
                </a:lnTo>
                <a:lnTo>
                  <a:pt x="53" y="181"/>
                </a:lnTo>
                <a:lnTo>
                  <a:pt x="45" y="199"/>
                </a:lnTo>
                <a:lnTo>
                  <a:pt x="37" y="217"/>
                </a:lnTo>
                <a:lnTo>
                  <a:pt x="29" y="236"/>
                </a:lnTo>
                <a:lnTo>
                  <a:pt x="22" y="255"/>
                </a:lnTo>
                <a:lnTo>
                  <a:pt x="16" y="275"/>
                </a:lnTo>
                <a:lnTo>
                  <a:pt x="11" y="296"/>
                </a:lnTo>
                <a:lnTo>
                  <a:pt x="8" y="319"/>
                </a:lnTo>
                <a:lnTo>
                  <a:pt x="4" y="341"/>
                </a:lnTo>
                <a:lnTo>
                  <a:pt x="2" y="364"/>
                </a:lnTo>
                <a:lnTo>
                  <a:pt x="1" y="387"/>
                </a:lnTo>
                <a:lnTo>
                  <a:pt x="0" y="412"/>
                </a:lnTo>
                <a:lnTo>
                  <a:pt x="1" y="435"/>
                </a:lnTo>
                <a:lnTo>
                  <a:pt x="2" y="459"/>
                </a:lnTo>
                <a:lnTo>
                  <a:pt x="4" y="481"/>
                </a:lnTo>
                <a:lnTo>
                  <a:pt x="7" y="503"/>
                </a:lnTo>
                <a:lnTo>
                  <a:pt x="11" y="524"/>
                </a:lnTo>
                <a:lnTo>
                  <a:pt x="16" y="544"/>
                </a:lnTo>
                <a:lnTo>
                  <a:pt x="21" y="564"/>
                </a:lnTo>
                <a:lnTo>
                  <a:pt x="28" y="583"/>
                </a:lnTo>
                <a:lnTo>
                  <a:pt x="35" y="601"/>
                </a:lnTo>
                <a:lnTo>
                  <a:pt x="43" y="619"/>
                </a:lnTo>
                <a:lnTo>
                  <a:pt x="51" y="636"/>
                </a:lnTo>
                <a:lnTo>
                  <a:pt x="60" y="652"/>
                </a:lnTo>
                <a:lnTo>
                  <a:pt x="70" y="667"/>
                </a:lnTo>
                <a:lnTo>
                  <a:pt x="80" y="683"/>
                </a:lnTo>
                <a:lnTo>
                  <a:pt x="91" y="697"/>
                </a:lnTo>
                <a:lnTo>
                  <a:pt x="103" y="710"/>
                </a:lnTo>
                <a:lnTo>
                  <a:pt x="115" y="722"/>
                </a:lnTo>
                <a:lnTo>
                  <a:pt x="128" y="734"/>
                </a:lnTo>
                <a:lnTo>
                  <a:pt x="141" y="745"/>
                </a:lnTo>
                <a:lnTo>
                  <a:pt x="155" y="755"/>
                </a:lnTo>
                <a:lnTo>
                  <a:pt x="170" y="765"/>
                </a:lnTo>
                <a:lnTo>
                  <a:pt x="185" y="773"/>
                </a:lnTo>
                <a:lnTo>
                  <a:pt x="200" y="781"/>
                </a:lnTo>
                <a:lnTo>
                  <a:pt x="216" y="788"/>
                </a:lnTo>
                <a:lnTo>
                  <a:pt x="232" y="794"/>
                </a:lnTo>
                <a:lnTo>
                  <a:pt x="249" y="800"/>
                </a:lnTo>
                <a:lnTo>
                  <a:pt x="266" y="805"/>
                </a:lnTo>
                <a:lnTo>
                  <a:pt x="283" y="809"/>
                </a:lnTo>
                <a:lnTo>
                  <a:pt x="301" y="812"/>
                </a:lnTo>
                <a:lnTo>
                  <a:pt x="320" y="814"/>
                </a:lnTo>
                <a:lnTo>
                  <a:pt x="338" y="816"/>
                </a:lnTo>
                <a:lnTo>
                  <a:pt x="357" y="816"/>
                </a:lnTo>
                <a:lnTo>
                  <a:pt x="358" y="816"/>
                </a:lnTo>
                <a:close/>
                <a:moveTo>
                  <a:pt x="360" y="675"/>
                </a:moveTo>
                <a:lnTo>
                  <a:pt x="350" y="675"/>
                </a:lnTo>
                <a:lnTo>
                  <a:pt x="341" y="674"/>
                </a:lnTo>
                <a:lnTo>
                  <a:pt x="331" y="672"/>
                </a:lnTo>
                <a:lnTo>
                  <a:pt x="322" y="670"/>
                </a:lnTo>
                <a:lnTo>
                  <a:pt x="314" y="667"/>
                </a:lnTo>
                <a:lnTo>
                  <a:pt x="305" y="663"/>
                </a:lnTo>
                <a:lnTo>
                  <a:pt x="297" y="659"/>
                </a:lnTo>
                <a:lnTo>
                  <a:pt x="289" y="654"/>
                </a:lnTo>
                <a:lnTo>
                  <a:pt x="282" y="649"/>
                </a:lnTo>
                <a:lnTo>
                  <a:pt x="274" y="643"/>
                </a:lnTo>
                <a:lnTo>
                  <a:pt x="267" y="636"/>
                </a:lnTo>
                <a:lnTo>
                  <a:pt x="261" y="629"/>
                </a:lnTo>
                <a:lnTo>
                  <a:pt x="254" y="622"/>
                </a:lnTo>
                <a:lnTo>
                  <a:pt x="248" y="614"/>
                </a:lnTo>
                <a:lnTo>
                  <a:pt x="243" y="606"/>
                </a:lnTo>
                <a:lnTo>
                  <a:pt x="237" y="597"/>
                </a:lnTo>
                <a:lnTo>
                  <a:pt x="227" y="578"/>
                </a:lnTo>
                <a:lnTo>
                  <a:pt x="219" y="556"/>
                </a:lnTo>
                <a:lnTo>
                  <a:pt x="211" y="534"/>
                </a:lnTo>
                <a:lnTo>
                  <a:pt x="205" y="511"/>
                </a:lnTo>
                <a:lnTo>
                  <a:pt x="200" y="487"/>
                </a:lnTo>
                <a:lnTo>
                  <a:pt x="197" y="462"/>
                </a:lnTo>
                <a:lnTo>
                  <a:pt x="195" y="435"/>
                </a:lnTo>
                <a:lnTo>
                  <a:pt x="194" y="409"/>
                </a:lnTo>
                <a:lnTo>
                  <a:pt x="195" y="385"/>
                </a:lnTo>
                <a:lnTo>
                  <a:pt x="196" y="361"/>
                </a:lnTo>
                <a:lnTo>
                  <a:pt x="199" y="338"/>
                </a:lnTo>
                <a:lnTo>
                  <a:pt x="203" y="313"/>
                </a:lnTo>
                <a:lnTo>
                  <a:pt x="208" y="291"/>
                </a:lnTo>
                <a:lnTo>
                  <a:pt x="215" y="269"/>
                </a:lnTo>
                <a:lnTo>
                  <a:pt x="223" y="248"/>
                </a:lnTo>
                <a:lnTo>
                  <a:pt x="232" y="228"/>
                </a:lnTo>
                <a:lnTo>
                  <a:pt x="237" y="218"/>
                </a:lnTo>
                <a:lnTo>
                  <a:pt x="243" y="209"/>
                </a:lnTo>
                <a:lnTo>
                  <a:pt x="248" y="201"/>
                </a:lnTo>
                <a:lnTo>
                  <a:pt x="255" y="192"/>
                </a:lnTo>
                <a:lnTo>
                  <a:pt x="261" y="184"/>
                </a:lnTo>
                <a:lnTo>
                  <a:pt x="268" y="177"/>
                </a:lnTo>
                <a:lnTo>
                  <a:pt x="276" y="170"/>
                </a:lnTo>
                <a:lnTo>
                  <a:pt x="284" y="164"/>
                </a:lnTo>
                <a:lnTo>
                  <a:pt x="292" y="159"/>
                </a:lnTo>
                <a:lnTo>
                  <a:pt x="301" y="154"/>
                </a:lnTo>
                <a:lnTo>
                  <a:pt x="310" y="150"/>
                </a:lnTo>
                <a:lnTo>
                  <a:pt x="319" y="147"/>
                </a:lnTo>
                <a:lnTo>
                  <a:pt x="329" y="144"/>
                </a:lnTo>
                <a:lnTo>
                  <a:pt x="340" y="142"/>
                </a:lnTo>
                <a:lnTo>
                  <a:pt x="350" y="141"/>
                </a:lnTo>
                <a:lnTo>
                  <a:pt x="362" y="140"/>
                </a:lnTo>
                <a:lnTo>
                  <a:pt x="373" y="141"/>
                </a:lnTo>
                <a:lnTo>
                  <a:pt x="383" y="142"/>
                </a:lnTo>
                <a:lnTo>
                  <a:pt x="394" y="144"/>
                </a:lnTo>
                <a:lnTo>
                  <a:pt x="404" y="147"/>
                </a:lnTo>
                <a:lnTo>
                  <a:pt x="413" y="150"/>
                </a:lnTo>
                <a:lnTo>
                  <a:pt x="422" y="154"/>
                </a:lnTo>
                <a:lnTo>
                  <a:pt x="430" y="159"/>
                </a:lnTo>
                <a:lnTo>
                  <a:pt x="438" y="165"/>
                </a:lnTo>
                <a:lnTo>
                  <a:pt x="446" y="171"/>
                </a:lnTo>
                <a:lnTo>
                  <a:pt x="453" y="177"/>
                </a:lnTo>
                <a:lnTo>
                  <a:pt x="460" y="185"/>
                </a:lnTo>
                <a:lnTo>
                  <a:pt x="467" y="192"/>
                </a:lnTo>
                <a:lnTo>
                  <a:pt x="473" y="202"/>
                </a:lnTo>
                <a:lnTo>
                  <a:pt x="479" y="210"/>
                </a:lnTo>
                <a:lnTo>
                  <a:pt x="484" y="219"/>
                </a:lnTo>
                <a:lnTo>
                  <a:pt x="489" y="229"/>
                </a:lnTo>
                <a:lnTo>
                  <a:pt x="498" y="249"/>
                </a:lnTo>
                <a:lnTo>
                  <a:pt x="506" y="270"/>
                </a:lnTo>
                <a:lnTo>
                  <a:pt x="512" y="292"/>
                </a:lnTo>
                <a:lnTo>
                  <a:pt x="517" y="314"/>
                </a:lnTo>
                <a:lnTo>
                  <a:pt x="521" y="338"/>
                </a:lnTo>
                <a:lnTo>
                  <a:pt x="524" y="361"/>
                </a:lnTo>
                <a:lnTo>
                  <a:pt x="525" y="384"/>
                </a:lnTo>
                <a:lnTo>
                  <a:pt x="526" y="407"/>
                </a:lnTo>
                <a:lnTo>
                  <a:pt x="525" y="434"/>
                </a:lnTo>
                <a:lnTo>
                  <a:pt x="523" y="461"/>
                </a:lnTo>
                <a:lnTo>
                  <a:pt x="520" y="486"/>
                </a:lnTo>
                <a:lnTo>
                  <a:pt x="515" y="510"/>
                </a:lnTo>
                <a:lnTo>
                  <a:pt x="509" y="533"/>
                </a:lnTo>
                <a:lnTo>
                  <a:pt x="501" y="555"/>
                </a:lnTo>
                <a:lnTo>
                  <a:pt x="493" y="577"/>
                </a:lnTo>
                <a:lnTo>
                  <a:pt x="483" y="596"/>
                </a:lnTo>
                <a:lnTo>
                  <a:pt x="477" y="605"/>
                </a:lnTo>
                <a:lnTo>
                  <a:pt x="472" y="613"/>
                </a:lnTo>
                <a:lnTo>
                  <a:pt x="466" y="621"/>
                </a:lnTo>
                <a:lnTo>
                  <a:pt x="459" y="629"/>
                </a:lnTo>
                <a:lnTo>
                  <a:pt x="453" y="636"/>
                </a:lnTo>
                <a:lnTo>
                  <a:pt x="446" y="642"/>
                </a:lnTo>
                <a:lnTo>
                  <a:pt x="439" y="648"/>
                </a:lnTo>
                <a:lnTo>
                  <a:pt x="431" y="654"/>
                </a:lnTo>
                <a:lnTo>
                  <a:pt x="423" y="659"/>
                </a:lnTo>
                <a:lnTo>
                  <a:pt x="415" y="663"/>
                </a:lnTo>
                <a:lnTo>
                  <a:pt x="407" y="667"/>
                </a:lnTo>
                <a:lnTo>
                  <a:pt x="398" y="670"/>
                </a:lnTo>
                <a:lnTo>
                  <a:pt x="390" y="672"/>
                </a:lnTo>
                <a:lnTo>
                  <a:pt x="381" y="674"/>
                </a:lnTo>
                <a:lnTo>
                  <a:pt x="371" y="675"/>
                </a:lnTo>
                <a:lnTo>
                  <a:pt x="362"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7" name="Rectangle 10">
            <a:extLst>
              <a:ext uri="{FF2B5EF4-FFF2-40B4-BE49-F238E27FC236}">
                <a16:creationId xmlns:a16="http://schemas.microsoft.com/office/drawing/2014/main" id="{00000000-0008-0000-0500-000043000000}"/>
              </a:ext>
            </a:extLst>
          </xdr:cNvPr>
          <xdr:cNvSpPr>
            <a:spLocks noChangeArrowheads="1"/>
          </xdr:cNvSpPr>
        </xdr:nvSpPr>
        <xdr:spPr bwMode="auto">
          <a:xfrm>
            <a:off x="962" y="170"/>
            <a:ext cx="3" cy="16"/>
          </a:xfrm>
          <a:prstGeom prst="rect">
            <a:avLst/>
          </a:prstGeom>
          <a:solidFill>
            <a:srgbClr val="C9212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Freeform 11">
            <a:extLst>
              <a:ext uri="{FF2B5EF4-FFF2-40B4-BE49-F238E27FC236}">
                <a16:creationId xmlns:a16="http://schemas.microsoft.com/office/drawing/2014/main" id="{00000000-0008-0000-0500-000044000000}"/>
              </a:ext>
            </a:extLst>
          </xdr:cNvPr>
          <xdr:cNvSpPr>
            <a:spLocks noEditPoints="1"/>
          </xdr:cNvSpPr>
        </xdr:nvSpPr>
        <xdr:spPr bwMode="auto">
          <a:xfrm>
            <a:off x="967" y="175"/>
            <a:ext cx="9" cy="11"/>
          </a:xfrm>
          <a:custGeom>
            <a:avLst/>
            <a:gdLst>
              <a:gd name="T0" fmla="*/ 406 w 718"/>
              <a:gd name="T1" fmla="*/ 813 h 816"/>
              <a:gd name="T2" fmla="*/ 471 w 718"/>
              <a:gd name="T3" fmla="*/ 798 h 816"/>
              <a:gd name="T4" fmla="*/ 532 w 718"/>
              <a:gd name="T5" fmla="*/ 771 h 816"/>
              <a:gd name="T6" fmla="*/ 589 w 718"/>
              <a:gd name="T7" fmla="*/ 732 h 816"/>
              <a:gd name="T8" fmla="*/ 638 w 718"/>
              <a:gd name="T9" fmla="*/ 678 h 816"/>
              <a:gd name="T10" fmla="*/ 678 w 718"/>
              <a:gd name="T11" fmla="*/ 611 h 816"/>
              <a:gd name="T12" fmla="*/ 705 w 718"/>
              <a:gd name="T13" fmla="*/ 528 h 816"/>
              <a:gd name="T14" fmla="*/ 718 w 718"/>
              <a:gd name="T15" fmla="*/ 429 h 816"/>
              <a:gd name="T16" fmla="*/ 715 w 718"/>
              <a:gd name="T17" fmla="*/ 336 h 816"/>
              <a:gd name="T18" fmla="*/ 699 w 718"/>
              <a:gd name="T19" fmla="*/ 255 h 816"/>
              <a:gd name="T20" fmla="*/ 671 w 718"/>
              <a:gd name="T21" fmla="*/ 184 h 816"/>
              <a:gd name="T22" fmla="*/ 632 w 718"/>
              <a:gd name="T23" fmla="*/ 123 h 816"/>
              <a:gd name="T24" fmla="*/ 584 w 718"/>
              <a:gd name="T25" fmla="*/ 74 h 816"/>
              <a:gd name="T26" fmla="*/ 526 w 718"/>
              <a:gd name="T27" fmla="*/ 36 h 816"/>
              <a:gd name="T28" fmla="*/ 459 w 718"/>
              <a:gd name="T29" fmla="*/ 12 h 816"/>
              <a:gd name="T30" fmla="*/ 386 w 718"/>
              <a:gd name="T31" fmla="*/ 1 h 816"/>
              <a:gd name="T32" fmla="*/ 309 w 718"/>
              <a:gd name="T33" fmla="*/ 4 h 816"/>
              <a:gd name="T34" fmla="*/ 239 w 718"/>
              <a:gd name="T35" fmla="*/ 21 h 816"/>
              <a:gd name="T36" fmla="*/ 174 w 718"/>
              <a:gd name="T37" fmla="*/ 51 h 816"/>
              <a:gd name="T38" fmla="*/ 118 w 718"/>
              <a:gd name="T39" fmla="*/ 94 h 816"/>
              <a:gd name="T40" fmla="*/ 71 w 718"/>
              <a:gd name="T41" fmla="*/ 149 h 816"/>
              <a:gd name="T42" fmla="*/ 35 w 718"/>
              <a:gd name="T43" fmla="*/ 217 h 816"/>
              <a:gd name="T44" fmla="*/ 11 w 718"/>
              <a:gd name="T45" fmla="*/ 296 h 816"/>
              <a:gd name="T46" fmla="*/ 0 w 718"/>
              <a:gd name="T47" fmla="*/ 387 h 816"/>
              <a:gd name="T48" fmla="*/ 4 w 718"/>
              <a:gd name="T49" fmla="*/ 481 h 816"/>
              <a:gd name="T50" fmla="*/ 21 w 718"/>
              <a:gd name="T51" fmla="*/ 564 h 816"/>
              <a:gd name="T52" fmla="*/ 50 w 718"/>
              <a:gd name="T53" fmla="*/ 636 h 816"/>
              <a:gd name="T54" fmla="*/ 90 w 718"/>
              <a:gd name="T55" fmla="*/ 697 h 816"/>
              <a:gd name="T56" fmla="*/ 140 w 718"/>
              <a:gd name="T57" fmla="*/ 745 h 816"/>
              <a:gd name="T58" fmla="*/ 199 w 718"/>
              <a:gd name="T59" fmla="*/ 781 h 816"/>
              <a:gd name="T60" fmla="*/ 266 w 718"/>
              <a:gd name="T61" fmla="*/ 805 h 816"/>
              <a:gd name="T62" fmla="*/ 338 w 718"/>
              <a:gd name="T63" fmla="*/ 816 h 816"/>
              <a:gd name="T64" fmla="*/ 350 w 718"/>
              <a:gd name="T65" fmla="*/ 675 h 816"/>
              <a:gd name="T66" fmla="*/ 313 w 718"/>
              <a:gd name="T67" fmla="*/ 667 h 816"/>
              <a:gd name="T68" fmla="*/ 281 w 718"/>
              <a:gd name="T69" fmla="*/ 649 h 816"/>
              <a:gd name="T70" fmla="*/ 254 w 718"/>
              <a:gd name="T71" fmla="*/ 622 h 816"/>
              <a:gd name="T72" fmla="*/ 227 w 718"/>
              <a:gd name="T73" fmla="*/ 578 h 816"/>
              <a:gd name="T74" fmla="*/ 199 w 718"/>
              <a:gd name="T75" fmla="*/ 487 h 816"/>
              <a:gd name="T76" fmla="*/ 193 w 718"/>
              <a:gd name="T77" fmla="*/ 385 h 816"/>
              <a:gd name="T78" fmla="*/ 207 w 718"/>
              <a:gd name="T79" fmla="*/ 291 h 816"/>
              <a:gd name="T80" fmla="*/ 237 w 718"/>
              <a:gd name="T81" fmla="*/ 218 h 816"/>
              <a:gd name="T82" fmla="*/ 261 w 718"/>
              <a:gd name="T83" fmla="*/ 184 h 816"/>
              <a:gd name="T84" fmla="*/ 292 w 718"/>
              <a:gd name="T85" fmla="*/ 159 h 816"/>
              <a:gd name="T86" fmla="*/ 329 w 718"/>
              <a:gd name="T87" fmla="*/ 144 h 816"/>
              <a:gd name="T88" fmla="*/ 372 w 718"/>
              <a:gd name="T89" fmla="*/ 141 h 816"/>
              <a:gd name="T90" fmla="*/ 412 w 718"/>
              <a:gd name="T91" fmla="*/ 150 h 816"/>
              <a:gd name="T92" fmla="*/ 446 w 718"/>
              <a:gd name="T93" fmla="*/ 171 h 816"/>
              <a:gd name="T94" fmla="*/ 473 w 718"/>
              <a:gd name="T95" fmla="*/ 202 h 816"/>
              <a:gd name="T96" fmla="*/ 498 w 718"/>
              <a:gd name="T97" fmla="*/ 249 h 816"/>
              <a:gd name="T98" fmla="*/ 521 w 718"/>
              <a:gd name="T99" fmla="*/ 338 h 816"/>
              <a:gd name="T100" fmla="*/ 525 w 718"/>
              <a:gd name="T101" fmla="*/ 434 h 816"/>
              <a:gd name="T102" fmla="*/ 508 w 718"/>
              <a:gd name="T103" fmla="*/ 533 h 816"/>
              <a:gd name="T104" fmla="*/ 477 w 718"/>
              <a:gd name="T105" fmla="*/ 605 h 816"/>
              <a:gd name="T106" fmla="*/ 452 w 718"/>
              <a:gd name="T107" fmla="*/ 636 h 816"/>
              <a:gd name="T108" fmla="*/ 423 w 718"/>
              <a:gd name="T109" fmla="*/ 659 h 816"/>
              <a:gd name="T110" fmla="*/ 389 w 718"/>
              <a:gd name="T111" fmla="*/ 672 h 816"/>
              <a:gd name="T112" fmla="*/ 360 w 718"/>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8" h="816">
                <a:moveTo>
                  <a:pt x="358" y="816"/>
                </a:moveTo>
                <a:lnTo>
                  <a:pt x="374" y="816"/>
                </a:lnTo>
                <a:lnTo>
                  <a:pt x="390" y="815"/>
                </a:lnTo>
                <a:lnTo>
                  <a:pt x="406" y="813"/>
                </a:lnTo>
                <a:lnTo>
                  <a:pt x="423" y="810"/>
                </a:lnTo>
                <a:lnTo>
                  <a:pt x="439" y="807"/>
                </a:lnTo>
                <a:lnTo>
                  <a:pt x="455" y="803"/>
                </a:lnTo>
                <a:lnTo>
                  <a:pt x="471" y="798"/>
                </a:lnTo>
                <a:lnTo>
                  <a:pt x="486" y="792"/>
                </a:lnTo>
                <a:lnTo>
                  <a:pt x="502" y="786"/>
                </a:lnTo>
                <a:lnTo>
                  <a:pt x="517" y="779"/>
                </a:lnTo>
                <a:lnTo>
                  <a:pt x="532" y="771"/>
                </a:lnTo>
                <a:lnTo>
                  <a:pt x="547" y="763"/>
                </a:lnTo>
                <a:lnTo>
                  <a:pt x="561" y="753"/>
                </a:lnTo>
                <a:lnTo>
                  <a:pt x="575" y="743"/>
                </a:lnTo>
                <a:lnTo>
                  <a:pt x="589" y="732"/>
                </a:lnTo>
                <a:lnTo>
                  <a:pt x="602" y="720"/>
                </a:lnTo>
                <a:lnTo>
                  <a:pt x="615" y="707"/>
                </a:lnTo>
                <a:lnTo>
                  <a:pt x="627" y="694"/>
                </a:lnTo>
                <a:lnTo>
                  <a:pt x="638" y="678"/>
                </a:lnTo>
                <a:lnTo>
                  <a:pt x="649" y="663"/>
                </a:lnTo>
                <a:lnTo>
                  <a:pt x="660" y="646"/>
                </a:lnTo>
                <a:lnTo>
                  <a:pt x="669" y="629"/>
                </a:lnTo>
                <a:lnTo>
                  <a:pt x="678" y="611"/>
                </a:lnTo>
                <a:lnTo>
                  <a:pt x="686" y="592"/>
                </a:lnTo>
                <a:lnTo>
                  <a:pt x="693" y="572"/>
                </a:lnTo>
                <a:lnTo>
                  <a:pt x="700" y="550"/>
                </a:lnTo>
                <a:lnTo>
                  <a:pt x="705" y="528"/>
                </a:lnTo>
                <a:lnTo>
                  <a:pt x="710" y="505"/>
                </a:lnTo>
                <a:lnTo>
                  <a:pt x="714" y="481"/>
                </a:lnTo>
                <a:lnTo>
                  <a:pt x="716" y="456"/>
                </a:lnTo>
                <a:lnTo>
                  <a:pt x="718" y="429"/>
                </a:lnTo>
                <a:lnTo>
                  <a:pt x="718" y="402"/>
                </a:lnTo>
                <a:lnTo>
                  <a:pt x="718" y="380"/>
                </a:lnTo>
                <a:lnTo>
                  <a:pt x="717" y="358"/>
                </a:lnTo>
                <a:lnTo>
                  <a:pt x="715" y="336"/>
                </a:lnTo>
                <a:lnTo>
                  <a:pt x="712" y="314"/>
                </a:lnTo>
                <a:lnTo>
                  <a:pt x="708" y="294"/>
                </a:lnTo>
                <a:lnTo>
                  <a:pt x="704" y="274"/>
                </a:lnTo>
                <a:lnTo>
                  <a:pt x="699" y="255"/>
                </a:lnTo>
                <a:lnTo>
                  <a:pt x="693" y="237"/>
                </a:lnTo>
                <a:lnTo>
                  <a:pt x="686" y="219"/>
                </a:lnTo>
                <a:lnTo>
                  <a:pt x="679" y="201"/>
                </a:lnTo>
                <a:lnTo>
                  <a:pt x="671" y="184"/>
                </a:lnTo>
                <a:lnTo>
                  <a:pt x="662" y="167"/>
                </a:lnTo>
                <a:lnTo>
                  <a:pt x="653" y="152"/>
                </a:lnTo>
                <a:lnTo>
                  <a:pt x="643" y="137"/>
                </a:lnTo>
                <a:lnTo>
                  <a:pt x="632" y="123"/>
                </a:lnTo>
                <a:lnTo>
                  <a:pt x="621" y="110"/>
                </a:lnTo>
                <a:lnTo>
                  <a:pt x="609" y="97"/>
                </a:lnTo>
                <a:lnTo>
                  <a:pt x="597" y="85"/>
                </a:lnTo>
                <a:lnTo>
                  <a:pt x="584" y="74"/>
                </a:lnTo>
                <a:lnTo>
                  <a:pt x="570" y="63"/>
                </a:lnTo>
                <a:lnTo>
                  <a:pt x="556" y="53"/>
                </a:lnTo>
                <a:lnTo>
                  <a:pt x="541" y="44"/>
                </a:lnTo>
                <a:lnTo>
                  <a:pt x="526" y="36"/>
                </a:lnTo>
                <a:lnTo>
                  <a:pt x="510" y="29"/>
                </a:lnTo>
                <a:lnTo>
                  <a:pt x="494" y="22"/>
                </a:lnTo>
                <a:lnTo>
                  <a:pt x="477" y="16"/>
                </a:lnTo>
                <a:lnTo>
                  <a:pt x="459" y="12"/>
                </a:lnTo>
                <a:lnTo>
                  <a:pt x="442" y="8"/>
                </a:lnTo>
                <a:lnTo>
                  <a:pt x="423" y="4"/>
                </a:lnTo>
                <a:lnTo>
                  <a:pt x="405" y="2"/>
                </a:lnTo>
                <a:lnTo>
                  <a:pt x="386" y="1"/>
                </a:lnTo>
                <a:lnTo>
                  <a:pt x="366" y="0"/>
                </a:lnTo>
                <a:lnTo>
                  <a:pt x="347" y="1"/>
                </a:lnTo>
                <a:lnTo>
                  <a:pt x="328" y="2"/>
                </a:lnTo>
                <a:lnTo>
                  <a:pt x="309" y="4"/>
                </a:lnTo>
                <a:lnTo>
                  <a:pt x="291" y="7"/>
                </a:lnTo>
                <a:lnTo>
                  <a:pt x="273" y="11"/>
                </a:lnTo>
                <a:lnTo>
                  <a:pt x="256" y="16"/>
                </a:lnTo>
                <a:lnTo>
                  <a:pt x="239" y="21"/>
                </a:lnTo>
                <a:lnTo>
                  <a:pt x="222" y="27"/>
                </a:lnTo>
                <a:lnTo>
                  <a:pt x="205" y="34"/>
                </a:lnTo>
                <a:lnTo>
                  <a:pt x="189" y="42"/>
                </a:lnTo>
                <a:lnTo>
                  <a:pt x="174" y="51"/>
                </a:lnTo>
                <a:lnTo>
                  <a:pt x="159" y="60"/>
                </a:lnTo>
                <a:lnTo>
                  <a:pt x="145" y="70"/>
                </a:lnTo>
                <a:lnTo>
                  <a:pt x="131" y="82"/>
                </a:lnTo>
                <a:lnTo>
                  <a:pt x="118" y="94"/>
                </a:lnTo>
                <a:lnTo>
                  <a:pt x="105" y="107"/>
                </a:lnTo>
                <a:lnTo>
                  <a:pt x="93" y="120"/>
                </a:lnTo>
                <a:lnTo>
                  <a:pt x="82" y="134"/>
                </a:lnTo>
                <a:lnTo>
                  <a:pt x="71" y="149"/>
                </a:lnTo>
                <a:lnTo>
                  <a:pt x="61" y="165"/>
                </a:lnTo>
                <a:lnTo>
                  <a:pt x="52" y="181"/>
                </a:lnTo>
                <a:lnTo>
                  <a:pt x="43" y="199"/>
                </a:lnTo>
                <a:lnTo>
                  <a:pt x="35" y="217"/>
                </a:lnTo>
                <a:lnTo>
                  <a:pt x="28" y="236"/>
                </a:lnTo>
                <a:lnTo>
                  <a:pt x="22" y="255"/>
                </a:lnTo>
                <a:lnTo>
                  <a:pt x="16" y="275"/>
                </a:lnTo>
                <a:lnTo>
                  <a:pt x="11" y="296"/>
                </a:lnTo>
                <a:lnTo>
                  <a:pt x="7" y="319"/>
                </a:lnTo>
                <a:lnTo>
                  <a:pt x="4" y="341"/>
                </a:lnTo>
                <a:lnTo>
                  <a:pt x="2" y="364"/>
                </a:lnTo>
                <a:lnTo>
                  <a:pt x="0" y="387"/>
                </a:lnTo>
                <a:lnTo>
                  <a:pt x="0" y="412"/>
                </a:lnTo>
                <a:lnTo>
                  <a:pt x="0" y="435"/>
                </a:lnTo>
                <a:lnTo>
                  <a:pt x="2" y="459"/>
                </a:lnTo>
                <a:lnTo>
                  <a:pt x="4" y="481"/>
                </a:lnTo>
                <a:lnTo>
                  <a:pt x="7" y="503"/>
                </a:lnTo>
                <a:lnTo>
                  <a:pt x="11" y="524"/>
                </a:lnTo>
                <a:lnTo>
                  <a:pt x="15" y="544"/>
                </a:lnTo>
                <a:lnTo>
                  <a:pt x="21" y="564"/>
                </a:lnTo>
                <a:lnTo>
                  <a:pt x="27" y="583"/>
                </a:lnTo>
                <a:lnTo>
                  <a:pt x="34" y="601"/>
                </a:lnTo>
                <a:lnTo>
                  <a:pt x="42" y="619"/>
                </a:lnTo>
                <a:lnTo>
                  <a:pt x="50" y="636"/>
                </a:lnTo>
                <a:lnTo>
                  <a:pt x="59" y="652"/>
                </a:lnTo>
                <a:lnTo>
                  <a:pt x="69" y="667"/>
                </a:lnTo>
                <a:lnTo>
                  <a:pt x="79" y="683"/>
                </a:lnTo>
                <a:lnTo>
                  <a:pt x="90" y="697"/>
                </a:lnTo>
                <a:lnTo>
                  <a:pt x="102" y="710"/>
                </a:lnTo>
                <a:lnTo>
                  <a:pt x="114" y="722"/>
                </a:lnTo>
                <a:lnTo>
                  <a:pt x="127" y="734"/>
                </a:lnTo>
                <a:lnTo>
                  <a:pt x="140" y="745"/>
                </a:lnTo>
                <a:lnTo>
                  <a:pt x="154" y="755"/>
                </a:lnTo>
                <a:lnTo>
                  <a:pt x="168" y="765"/>
                </a:lnTo>
                <a:lnTo>
                  <a:pt x="183" y="773"/>
                </a:lnTo>
                <a:lnTo>
                  <a:pt x="199" y="781"/>
                </a:lnTo>
                <a:lnTo>
                  <a:pt x="214" y="788"/>
                </a:lnTo>
                <a:lnTo>
                  <a:pt x="232" y="794"/>
                </a:lnTo>
                <a:lnTo>
                  <a:pt x="248" y="800"/>
                </a:lnTo>
                <a:lnTo>
                  <a:pt x="266" y="805"/>
                </a:lnTo>
                <a:lnTo>
                  <a:pt x="283" y="809"/>
                </a:lnTo>
                <a:lnTo>
                  <a:pt x="301" y="812"/>
                </a:lnTo>
                <a:lnTo>
                  <a:pt x="319" y="814"/>
                </a:lnTo>
                <a:lnTo>
                  <a:pt x="338" y="816"/>
                </a:lnTo>
                <a:lnTo>
                  <a:pt x="356" y="816"/>
                </a:lnTo>
                <a:lnTo>
                  <a:pt x="358" y="816"/>
                </a:lnTo>
                <a:close/>
                <a:moveTo>
                  <a:pt x="360" y="675"/>
                </a:moveTo>
                <a:lnTo>
                  <a:pt x="350" y="675"/>
                </a:lnTo>
                <a:lnTo>
                  <a:pt x="340" y="674"/>
                </a:lnTo>
                <a:lnTo>
                  <a:pt x="331" y="672"/>
                </a:lnTo>
                <a:lnTo>
                  <a:pt x="322" y="670"/>
                </a:lnTo>
                <a:lnTo>
                  <a:pt x="313" y="667"/>
                </a:lnTo>
                <a:lnTo>
                  <a:pt x="305" y="663"/>
                </a:lnTo>
                <a:lnTo>
                  <a:pt x="297" y="659"/>
                </a:lnTo>
                <a:lnTo>
                  <a:pt x="289" y="654"/>
                </a:lnTo>
                <a:lnTo>
                  <a:pt x="281" y="649"/>
                </a:lnTo>
                <a:lnTo>
                  <a:pt x="274" y="643"/>
                </a:lnTo>
                <a:lnTo>
                  <a:pt x="267" y="636"/>
                </a:lnTo>
                <a:lnTo>
                  <a:pt x="260" y="629"/>
                </a:lnTo>
                <a:lnTo>
                  <a:pt x="254" y="622"/>
                </a:lnTo>
                <a:lnTo>
                  <a:pt x="248" y="614"/>
                </a:lnTo>
                <a:lnTo>
                  <a:pt x="242" y="606"/>
                </a:lnTo>
                <a:lnTo>
                  <a:pt x="237" y="597"/>
                </a:lnTo>
                <a:lnTo>
                  <a:pt x="227" y="578"/>
                </a:lnTo>
                <a:lnTo>
                  <a:pt x="217" y="556"/>
                </a:lnTo>
                <a:lnTo>
                  <a:pt x="210" y="534"/>
                </a:lnTo>
                <a:lnTo>
                  <a:pt x="204" y="511"/>
                </a:lnTo>
                <a:lnTo>
                  <a:pt x="199" y="487"/>
                </a:lnTo>
                <a:lnTo>
                  <a:pt x="196" y="462"/>
                </a:lnTo>
                <a:lnTo>
                  <a:pt x="193" y="435"/>
                </a:lnTo>
                <a:lnTo>
                  <a:pt x="193" y="409"/>
                </a:lnTo>
                <a:lnTo>
                  <a:pt x="193" y="385"/>
                </a:lnTo>
                <a:lnTo>
                  <a:pt x="195" y="361"/>
                </a:lnTo>
                <a:lnTo>
                  <a:pt x="198" y="338"/>
                </a:lnTo>
                <a:lnTo>
                  <a:pt x="202" y="313"/>
                </a:lnTo>
                <a:lnTo>
                  <a:pt x="207" y="291"/>
                </a:lnTo>
                <a:lnTo>
                  <a:pt x="213" y="269"/>
                </a:lnTo>
                <a:lnTo>
                  <a:pt x="222" y="248"/>
                </a:lnTo>
                <a:lnTo>
                  <a:pt x="231" y="228"/>
                </a:lnTo>
                <a:lnTo>
                  <a:pt x="237" y="218"/>
                </a:lnTo>
                <a:lnTo>
                  <a:pt x="242" y="209"/>
                </a:lnTo>
                <a:lnTo>
                  <a:pt x="248" y="201"/>
                </a:lnTo>
                <a:lnTo>
                  <a:pt x="254" y="192"/>
                </a:lnTo>
                <a:lnTo>
                  <a:pt x="261" y="184"/>
                </a:lnTo>
                <a:lnTo>
                  <a:pt x="268" y="177"/>
                </a:lnTo>
                <a:lnTo>
                  <a:pt x="275" y="170"/>
                </a:lnTo>
                <a:lnTo>
                  <a:pt x="283" y="164"/>
                </a:lnTo>
                <a:lnTo>
                  <a:pt x="292" y="159"/>
                </a:lnTo>
                <a:lnTo>
                  <a:pt x="300" y="154"/>
                </a:lnTo>
                <a:lnTo>
                  <a:pt x="309" y="150"/>
                </a:lnTo>
                <a:lnTo>
                  <a:pt x="319" y="147"/>
                </a:lnTo>
                <a:lnTo>
                  <a:pt x="329" y="144"/>
                </a:lnTo>
                <a:lnTo>
                  <a:pt x="339" y="142"/>
                </a:lnTo>
                <a:lnTo>
                  <a:pt x="350" y="141"/>
                </a:lnTo>
                <a:lnTo>
                  <a:pt x="361" y="140"/>
                </a:lnTo>
                <a:lnTo>
                  <a:pt x="372" y="141"/>
                </a:lnTo>
                <a:lnTo>
                  <a:pt x="383" y="142"/>
                </a:lnTo>
                <a:lnTo>
                  <a:pt x="393" y="144"/>
                </a:lnTo>
                <a:lnTo>
                  <a:pt x="403" y="147"/>
                </a:lnTo>
                <a:lnTo>
                  <a:pt x="412" y="150"/>
                </a:lnTo>
                <a:lnTo>
                  <a:pt x="421" y="154"/>
                </a:lnTo>
                <a:lnTo>
                  <a:pt x="430" y="159"/>
                </a:lnTo>
                <a:lnTo>
                  <a:pt x="438" y="165"/>
                </a:lnTo>
                <a:lnTo>
                  <a:pt x="446" y="171"/>
                </a:lnTo>
                <a:lnTo>
                  <a:pt x="453" y="177"/>
                </a:lnTo>
                <a:lnTo>
                  <a:pt x="460" y="185"/>
                </a:lnTo>
                <a:lnTo>
                  <a:pt x="466" y="192"/>
                </a:lnTo>
                <a:lnTo>
                  <a:pt x="473" y="202"/>
                </a:lnTo>
                <a:lnTo>
                  <a:pt x="478" y="210"/>
                </a:lnTo>
                <a:lnTo>
                  <a:pt x="484" y="219"/>
                </a:lnTo>
                <a:lnTo>
                  <a:pt x="489" y="229"/>
                </a:lnTo>
                <a:lnTo>
                  <a:pt x="498" y="249"/>
                </a:lnTo>
                <a:lnTo>
                  <a:pt x="505" y="270"/>
                </a:lnTo>
                <a:lnTo>
                  <a:pt x="512" y="292"/>
                </a:lnTo>
                <a:lnTo>
                  <a:pt x="517" y="314"/>
                </a:lnTo>
                <a:lnTo>
                  <a:pt x="521" y="338"/>
                </a:lnTo>
                <a:lnTo>
                  <a:pt x="523" y="361"/>
                </a:lnTo>
                <a:lnTo>
                  <a:pt x="525" y="384"/>
                </a:lnTo>
                <a:lnTo>
                  <a:pt x="525" y="407"/>
                </a:lnTo>
                <a:lnTo>
                  <a:pt x="525" y="434"/>
                </a:lnTo>
                <a:lnTo>
                  <a:pt x="523" y="461"/>
                </a:lnTo>
                <a:lnTo>
                  <a:pt x="519" y="486"/>
                </a:lnTo>
                <a:lnTo>
                  <a:pt x="514" y="510"/>
                </a:lnTo>
                <a:lnTo>
                  <a:pt x="508" y="533"/>
                </a:lnTo>
                <a:lnTo>
                  <a:pt x="501" y="555"/>
                </a:lnTo>
                <a:lnTo>
                  <a:pt x="492" y="577"/>
                </a:lnTo>
                <a:lnTo>
                  <a:pt x="482" y="596"/>
                </a:lnTo>
                <a:lnTo>
                  <a:pt x="477" y="605"/>
                </a:lnTo>
                <a:lnTo>
                  <a:pt x="471" y="613"/>
                </a:lnTo>
                <a:lnTo>
                  <a:pt x="465" y="621"/>
                </a:lnTo>
                <a:lnTo>
                  <a:pt x="459" y="629"/>
                </a:lnTo>
                <a:lnTo>
                  <a:pt x="452" y="636"/>
                </a:lnTo>
                <a:lnTo>
                  <a:pt x="445" y="642"/>
                </a:lnTo>
                <a:lnTo>
                  <a:pt x="438" y="648"/>
                </a:lnTo>
                <a:lnTo>
                  <a:pt x="431" y="654"/>
                </a:lnTo>
                <a:lnTo>
                  <a:pt x="423" y="659"/>
                </a:lnTo>
                <a:lnTo>
                  <a:pt x="415" y="663"/>
                </a:lnTo>
                <a:lnTo>
                  <a:pt x="407" y="667"/>
                </a:lnTo>
                <a:lnTo>
                  <a:pt x="398" y="670"/>
                </a:lnTo>
                <a:lnTo>
                  <a:pt x="389" y="672"/>
                </a:lnTo>
                <a:lnTo>
                  <a:pt x="380" y="674"/>
                </a:lnTo>
                <a:lnTo>
                  <a:pt x="371" y="675"/>
                </a:lnTo>
                <a:lnTo>
                  <a:pt x="361"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9" name="Freeform 12">
            <a:extLst>
              <a:ext uri="{FF2B5EF4-FFF2-40B4-BE49-F238E27FC236}">
                <a16:creationId xmlns:a16="http://schemas.microsoft.com/office/drawing/2014/main" id="{00000000-0008-0000-0500-000045000000}"/>
              </a:ext>
            </a:extLst>
          </xdr:cNvPr>
          <xdr:cNvSpPr>
            <a:spLocks noEditPoints="1"/>
          </xdr:cNvSpPr>
        </xdr:nvSpPr>
        <xdr:spPr bwMode="auto">
          <a:xfrm>
            <a:off x="978" y="175"/>
            <a:ext cx="9" cy="15"/>
          </a:xfrm>
          <a:custGeom>
            <a:avLst/>
            <a:gdLst>
              <a:gd name="T0" fmla="*/ 695 w 699"/>
              <a:gd name="T1" fmla="*/ 113 h 1131"/>
              <a:gd name="T2" fmla="*/ 535 w 699"/>
              <a:gd name="T3" fmla="*/ 16 h 1131"/>
              <a:gd name="T4" fmla="*/ 501 w 699"/>
              <a:gd name="T5" fmla="*/ 82 h 1131"/>
              <a:gd name="T6" fmla="*/ 449 w 699"/>
              <a:gd name="T7" fmla="*/ 34 h 1131"/>
              <a:gd name="T8" fmla="*/ 377 w 699"/>
              <a:gd name="T9" fmla="*/ 6 h 1131"/>
              <a:gd name="T10" fmla="*/ 292 w 699"/>
              <a:gd name="T11" fmla="*/ 2 h 1131"/>
              <a:gd name="T12" fmla="*/ 216 w 699"/>
              <a:gd name="T13" fmla="*/ 21 h 1131"/>
              <a:gd name="T14" fmla="*/ 147 w 699"/>
              <a:gd name="T15" fmla="*/ 61 h 1131"/>
              <a:gd name="T16" fmla="*/ 87 w 699"/>
              <a:gd name="T17" fmla="*/ 121 h 1131"/>
              <a:gd name="T18" fmla="*/ 41 w 699"/>
              <a:gd name="T19" fmla="*/ 201 h 1131"/>
              <a:gd name="T20" fmla="*/ 11 w 699"/>
              <a:gd name="T21" fmla="*/ 297 h 1131"/>
              <a:gd name="T22" fmla="*/ 0 w 699"/>
              <a:gd name="T23" fmla="*/ 412 h 1131"/>
              <a:gd name="T24" fmla="*/ 8 w 699"/>
              <a:gd name="T25" fmla="*/ 509 h 1131"/>
              <a:gd name="T26" fmla="*/ 33 w 699"/>
              <a:gd name="T27" fmla="*/ 597 h 1131"/>
              <a:gd name="T28" fmla="*/ 73 w 699"/>
              <a:gd name="T29" fmla="*/ 671 h 1131"/>
              <a:gd name="T30" fmla="*/ 127 w 699"/>
              <a:gd name="T31" fmla="*/ 731 h 1131"/>
              <a:gd name="T32" fmla="*/ 193 w 699"/>
              <a:gd name="T33" fmla="*/ 772 h 1131"/>
              <a:gd name="T34" fmla="*/ 269 w 699"/>
              <a:gd name="T35" fmla="*/ 792 h 1131"/>
              <a:gd name="T36" fmla="*/ 351 w 699"/>
              <a:gd name="T37" fmla="*/ 790 h 1131"/>
              <a:gd name="T38" fmla="*/ 422 w 699"/>
              <a:gd name="T39" fmla="*/ 766 h 1131"/>
              <a:gd name="T40" fmla="*/ 478 w 699"/>
              <a:gd name="T41" fmla="*/ 722 h 1131"/>
              <a:gd name="T42" fmla="*/ 506 w 699"/>
              <a:gd name="T43" fmla="*/ 753 h 1131"/>
              <a:gd name="T44" fmla="*/ 495 w 699"/>
              <a:gd name="T45" fmla="*/ 846 h 1131"/>
              <a:gd name="T46" fmla="*/ 474 w 699"/>
              <a:gd name="T47" fmla="*/ 897 h 1131"/>
              <a:gd name="T48" fmla="*/ 444 w 699"/>
              <a:gd name="T49" fmla="*/ 936 h 1131"/>
              <a:gd name="T50" fmla="*/ 405 w 699"/>
              <a:gd name="T51" fmla="*/ 962 h 1131"/>
              <a:gd name="T52" fmla="*/ 327 w 699"/>
              <a:gd name="T53" fmla="*/ 982 h 1131"/>
              <a:gd name="T54" fmla="*/ 244 w 699"/>
              <a:gd name="T55" fmla="*/ 978 h 1131"/>
              <a:gd name="T56" fmla="*/ 121 w 699"/>
              <a:gd name="T57" fmla="*/ 940 h 1131"/>
              <a:gd name="T58" fmla="*/ 100 w 699"/>
              <a:gd name="T59" fmla="*/ 1094 h 1131"/>
              <a:gd name="T60" fmla="*/ 174 w 699"/>
              <a:gd name="T61" fmla="*/ 1117 h 1131"/>
              <a:gd name="T62" fmla="*/ 327 w 699"/>
              <a:gd name="T63" fmla="*/ 1130 h 1131"/>
              <a:gd name="T64" fmla="*/ 423 w 699"/>
              <a:gd name="T65" fmla="*/ 1119 h 1131"/>
              <a:gd name="T66" fmla="*/ 511 w 699"/>
              <a:gd name="T67" fmla="*/ 1090 h 1131"/>
              <a:gd name="T68" fmla="*/ 586 w 699"/>
              <a:gd name="T69" fmla="*/ 1039 h 1131"/>
              <a:gd name="T70" fmla="*/ 644 w 699"/>
              <a:gd name="T71" fmla="*/ 962 h 1131"/>
              <a:gd name="T72" fmla="*/ 679 w 699"/>
              <a:gd name="T73" fmla="*/ 858 h 1131"/>
              <a:gd name="T74" fmla="*/ 693 w 699"/>
              <a:gd name="T75" fmla="*/ 723 h 1131"/>
              <a:gd name="T76" fmla="*/ 502 w 699"/>
              <a:gd name="T77" fmla="*/ 508 h 1131"/>
              <a:gd name="T78" fmla="*/ 480 w 699"/>
              <a:gd name="T79" fmla="*/ 578 h 1131"/>
              <a:gd name="T80" fmla="*/ 442 w 699"/>
              <a:gd name="T81" fmla="*/ 622 h 1131"/>
              <a:gd name="T82" fmla="*/ 392 w 699"/>
              <a:gd name="T83" fmla="*/ 646 h 1131"/>
              <a:gd name="T84" fmla="*/ 339 w 699"/>
              <a:gd name="T85" fmla="*/ 649 h 1131"/>
              <a:gd name="T86" fmla="*/ 295 w 699"/>
              <a:gd name="T87" fmla="*/ 636 h 1131"/>
              <a:gd name="T88" fmla="*/ 259 w 699"/>
              <a:gd name="T89" fmla="*/ 611 h 1131"/>
              <a:gd name="T90" fmla="*/ 225 w 699"/>
              <a:gd name="T91" fmla="*/ 566 h 1131"/>
              <a:gd name="T92" fmla="*/ 194 w 699"/>
              <a:gd name="T93" fmla="*/ 458 h 1131"/>
              <a:gd name="T94" fmla="*/ 198 w 699"/>
              <a:gd name="T95" fmla="*/ 324 h 1131"/>
              <a:gd name="T96" fmla="*/ 238 w 699"/>
              <a:gd name="T97" fmla="*/ 220 h 1131"/>
              <a:gd name="T98" fmla="*/ 269 w 699"/>
              <a:gd name="T99" fmla="*/ 183 h 1131"/>
              <a:gd name="T100" fmla="*/ 307 w 699"/>
              <a:gd name="T101" fmla="*/ 160 h 1131"/>
              <a:gd name="T102" fmla="*/ 350 w 699"/>
              <a:gd name="T103" fmla="*/ 150 h 1131"/>
              <a:gd name="T104" fmla="*/ 410 w 699"/>
              <a:gd name="T105" fmla="*/ 159 h 1131"/>
              <a:gd name="T106" fmla="*/ 458 w 699"/>
              <a:gd name="T107" fmla="*/ 191 h 1131"/>
              <a:gd name="T108" fmla="*/ 490 w 699"/>
              <a:gd name="T109" fmla="*/ 242 h 1131"/>
              <a:gd name="T110" fmla="*/ 504 w 699"/>
              <a:gd name="T111" fmla="*/ 305 h 11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699" h="1131">
                <a:moveTo>
                  <a:pt x="693" y="248"/>
                </a:moveTo>
                <a:lnTo>
                  <a:pt x="693" y="210"/>
                </a:lnTo>
                <a:lnTo>
                  <a:pt x="694" y="174"/>
                </a:lnTo>
                <a:lnTo>
                  <a:pt x="694" y="142"/>
                </a:lnTo>
                <a:lnTo>
                  <a:pt x="695" y="113"/>
                </a:lnTo>
                <a:lnTo>
                  <a:pt x="696" y="86"/>
                </a:lnTo>
                <a:lnTo>
                  <a:pt x="697" y="61"/>
                </a:lnTo>
                <a:lnTo>
                  <a:pt x="698" y="38"/>
                </a:lnTo>
                <a:lnTo>
                  <a:pt x="699" y="16"/>
                </a:lnTo>
                <a:lnTo>
                  <a:pt x="535" y="16"/>
                </a:lnTo>
                <a:lnTo>
                  <a:pt x="527" y="115"/>
                </a:lnTo>
                <a:lnTo>
                  <a:pt x="524" y="115"/>
                </a:lnTo>
                <a:lnTo>
                  <a:pt x="517" y="103"/>
                </a:lnTo>
                <a:lnTo>
                  <a:pt x="509" y="92"/>
                </a:lnTo>
                <a:lnTo>
                  <a:pt x="501" y="82"/>
                </a:lnTo>
                <a:lnTo>
                  <a:pt x="492" y="70"/>
                </a:lnTo>
                <a:lnTo>
                  <a:pt x="483" y="61"/>
                </a:lnTo>
                <a:lnTo>
                  <a:pt x="472" y="51"/>
                </a:lnTo>
                <a:lnTo>
                  <a:pt x="461" y="42"/>
                </a:lnTo>
                <a:lnTo>
                  <a:pt x="449" y="34"/>
                </a:lnTo>
                <a:lnTo>
                  <a:pt x="436" y="27"/>
                </a:lnTo>
                <a:lnTo>
                  <a:pt x="423" y="20"/>
                </a:lnTo>
                <a:lnTo>
                  <a:pt x="408" y="14"/>
                </a:lnTo>
                <a:lnTo>
                  <a:pt x="393" y="10"/>
                </a:lnTo>
                <a:lnTo>
                  <a:pt x="377" y="6"/>
                </a:lnTo>
                <a:lnTo>
                  <a:pt x="360" y="3"/>
                </a:lnTo>
                <a:lnTo>
                  <a:pt x="342" y="1"/>
                </a:lnTo>
                <a:lnTo>
                  <a:pt x="323" y="0"/>
                </a:lnTo>
                <a:lnTo>
                  <a:pt x="307" y="1"/>
                </a:lnTo>
                <a:lnTo>
                  <a:pt x="292" y="2"/>
                </a:lnTo>
                <a:lnTo>
                  <a:pt x="276" y="4"/>
                </a:lnTo>
                <a:lnTo>
                  <a:pt x="261" y="7"/>
                </a:lnTo>
                <a:lnTo>
                  <a:pt x="245" y="11"/>
                </a:lnTo>
                <a:lnTo>
                  <a:pt x="230" y="16"/>
                </a:lnTo>
                <a:lnTo>
                  <a:pt x="216" y="21"/>
                </a:lnTo>
                <a:lnTo>
                  <a:pt x="201" y="28"/>
                </a:lnTo>
                <a:lnTo>
                  <a:pt x="187" y="35"/>
                </a:lnTo>
                <a:lnTo>
                  <a:pt x="173" y="43"/>
                </a:lnTo>
                <a:lnTo>
                  <a:pt x="160" y="52"/>
                </a:lnTo>
                <a:lnTo>
                  <a:pt x="147" y="61"/>
                </a:lnTo>
                <a:lnTo>
                  <a:pt x="134" y="71"/>
                </a:lnTo>
                <a:lnTo>
                  <a:pt x="122" y="84"/>
                </a:lnTo>
                <a:lnTo>
                  <a:pt x="110" y="95"/>
                </a:lnTo>
                <a:lnTo>
                  <a:pt x="99" y="108"/>
                </a:lnTo>
                <a:lnTo>
                  <a:pt x="87" y="121"/>
                </a:lnTo>
                <a:lnTo>
                  <a:pt x="76" y="136"/>
                </a:lnTo>
                <a:lnTo>
                  <a:pt x="66" y="151"/>
                </a:lnTo>
                <a:lnTo>
                  <a:pt x="57" y="166"/>
                </a:lnTo>
                <a:lnTo>
                  <a:pt x="49" y="183"/>
                </a:lnTo>
                <a:lnTo>
                  <a:pt x="41" y="201"/>
                </a:lnTo>
                <a:lnTo>
                  <a:pt x="33" y="219"/>
                </a:lnTo>
                <a:lnTo>
                  <a:pt x="26" y="237"/>
                </a:lnTo>
                <a:lnTo>
                  <a:pt x="20" y="257"/>
                </a:lnTo>
                <a:lnTo>
                  <a:pt x="15" y="276"/>
                </a:lnTo>
                <a:lnTo>
                  <a:pt x="11" y="297"/>
                </a:lnTo>
                <a:lnTo>
                  <a:pt x="7" y="320"/>
                </a:lnTo>
                <a:lnTo>
                  <a:pt x="4" y="342"/>
                </a:lnTo>
                <a:lnTo>
                  <a:pt x="2" y="364"/>
                </a:lnTo>
                <a:lnTo>
                  <a:pt x="0" y="388"/>
                </a:lnTo>
                <a:lnTo>
                  <a:pt x="0" y="412"/>
                </a:lnTo>
                <a:lnTo>
                  <a:pt x="0" y="432"/>
                </a:lnTo>
                <a:lnTo>
                  <a:pt x="1" y="452"/>
                </a:lnTo>
                <a:lnTo>
                  <a:pt x="3" y="472"/>
                </a:lnTo>
                <a:lnTo>
                  <a:pt x="5" y="491"/>
                </a:lnTo>
                <a:lnTo>
                  <a:pt x="8" y="509"/>
                </a:lnTo>
                <a:lnTo>
                  <a:pt x="12" y="528"/>
                </a:lnTo>
                <a:lnTo>
                  <a:pt x="16" y="545"/>
                </a:lnTo>
                <a:lnTo>
                  <a:pt x="21" y="564"/>
                </a:lnTo>
                <a:lnTo>
                  <a:pt x="27" y="581"/>
                </a:lnTo>
                <a:lnTo>
                  <a:pt x="33" y="597"/>
                </a:lnTo>
                <a:lnTo>
                  <a:pt x="40" y="613"/>
                </a:lnTo>
                <a:lnTo>
                  <a:pt x="47" y="628"/>
                </a:lnTo>
                <a:lnTo>
                  <a:pt x="55" y="643"/>
                </a:lnTo>
                <a:lnTo>
                  <a:pt x="64" y="657"/>
                </a:lnTo>
                <a:lnTo>
                  <a:pt x="73" y="671"/>
                </a:lnTo>
                <a:lnTo>
                  <a:pt x="82" y="685"/>
                </a:lnTo>
                <a:lnTo>
                  <a:pt x="93" y="698"/>
                </a:lnTo>
                <a:lnTo>
                  <a:pt x="104" y="709"/>
                </a:lnTo>
                <a:lnTo>
                  <a:pt x="115" y="721"/>
                </a:lnTo>
                <a:lnTo>
                  <a:pt x="127" y="731"/>
                </a:lnTo>
                <a:lnTo>
                  <a:pt x="139" y="741"/>
                </a:lnTo>
                <a:lnTo>
                  <a:pt x="152" y="750"/>
                </a:lnTo>
                <a:lnTo>
                  <a:pt x="165" y="758"/>
                </a:lnTo>
                <a:lnTo>
                  <a:pt x="179" y="765"/>
                </a:lnTo>
                <a:lnTo>
                  <a:pt x="193" y="772"/>
                </a:lnTo>
                <a:lnTo>
                  <a:pt x="207" y="778"/>
                </a:lnTo>
                <a:lnTo>
                  <a:pt x="222" y="783"/>
                </a:lnTo>
                <a:lnTo>
                  <a:pt x="237" y="787"/>
                </a:lnTo>
                <a:lnTo>
                  <a:pt x="253" y="790"/>
                </a:lnTo>
                <a:lnTo>
                  <a:pt x="269" y="792"/>
                </a:lnTo>
                <a:lnTo>
                  <a:pt x="285" y="794"/>
                </a:lnTo>
                <a:lnTo>
                  <a:pt x="302" y="794"/>
                </a:lnTo>
                <a:lnTo>
                  <a:pt x="319" y="794"/>
                </a:lnTo>
                <a:lnTo>
                  <a:pt x="335" y="792"/>
                </a:lnTo>
                <a:lnTo>
                  <a:pt x="351" y="790"/>
                </a:lnTo>
                <a:lnTo>
                  <a:pt x="367" y="787"/>
                </a:lnTo>
                <a:lnTo>
                  <a:pt x="381" y="783"/>
                </a:lnTo>
                <a:lnTo>
                  <a:pt x="396" y="778"/>
                </a:lnTo>
                <a:lnTo>
                  <a:pt x="409" y="772"/>
                </a:lnTo>
                <a:lnTo>
                  <a:pt x="422" y="766"/>
                </a:lnTo>
                <a:lnTo>
                  <a:pt x="435" y="758"/>
                </a:lnTo>
                <a:lnTo>
                  <a:pt x="447" y="750"/>
                </a:lnTo>
                <a:lnTo>
                  <a:pt x="458" y="742"/>
                </a:lnTo>
                <a:lnTo>
                  <a:pt x="468" y="732"/>
                </a:lnTo>
                <a:lnTo>
                  <a:pt x="478" y="722"/>
                </a:lnTo>
                <a:lnTo>
                  <a:pt x="487" y="712"/>
                </a:lnTo>
                <a:lnTo>
                  <a:pt x="496" y="701"/>
                </a:lnTo>
                <a:lnTo>
                  <a:pt x="503" y="689"/>
                </a:lnTo>
                <a:lnTo>
                  <a:pt x="506" y="689"/>
                </a:lnTo>
                <a:lnTo>
                  <a:pt x="506" y="753"/>
                </a:lnTo>
                <a:lnTo>
                  <a:pt x="505" y="782"/>
                </a:lnTo>
                <a:lnTo>
                  <a:pt x="503" y="810"/>
                </a:lnTo>
                <a:lnTo>
                  <a:pt x="501" y="823"/>
                </a:lnTo>
                <a:lnTo>
                  <a:pt x="498" y="835"/>
                </a:lnTo>
                <a:lnTo>
                  <a:pt x="495" y="846"/>
                </a:lnTo>
                <a:lnTo>
                  <a:pt x="492" y="857"/>
                </a:lnTo>
                <a:lnTo>
                  <a:pt x="488" y="868"/>
                </a:lnTo>
                <a:lnTo>
                  <a:pt x="484" y="878"/>
                </a:lnTo>
                <a:lnTo>
                  <a:pt x="479" y="888"/>
                </a:lnTo>
                <a:lnTo>
                  <a:pt x="474" y="897"/>
                </a:lnTo>
                <a:lnTo>
                  <a:pt x="469" y="905"/>
                </a:lnTo>
                <a:lnTo>
                  <a:pt x="463" y="913"/>
                </a:lnTo>
                <a:lnTo>
                  <a:pt x="457" y="921"/>
                </a:lnTo>
                <a:lnTo>
                  <a:pt x="451" y="929"/>
                </a:lnTo>
                <a:lnTo>
                  <a:pt x="444" y="936"/>
                </a:lnTo>
                <a:lnTo>
                  <a:pt x="437" y="942"/>
                </a:lnTo>
                <a:lnTo>
                  <a:pt x="429" y="948"/>
                </a:lnTo>
                <a:lnTo>
                  <a:pt x="422" y="953"/>
                </a:lnTo>
                <a:lnTo>
                  <a:pt x="413" y="958"/>
                </a:lnTo>
                <a:lnTo>
                  <a:pt x="405" y="962"/>
                </a:lnTo>
                <a:lnTo>
                  <a:pt x="396" y="966"/>
                </a:lnTo>
                <a:lnTo>
                  <a:pt x="387" y="970"/>
                </a:lnTo>
                <a:lnTo>
                  <a:pt x="368" y="976"/>
                </a:lnTo>
                <a:lnTo>
                  <a:pt x="348" y="980"/>
                </a:lnTo>
                <a:lnTo>
                  <a:pt x="327" y="982"/>
                </a:lnTo>
                <a:lnTo>
                  <a:pt x="305" y="983"/>
                </a:lnTo>
                <a:lnTo>
                  <a:pt x="290" y="983"/>
                </a:lnTo>
                <a:lnTo>
                  <a:pt x="274" y="982"/>
                </a:lnTo>
                <a:lnTo>
                  <a:pt x="259" y="980"/>
                </a:lnTo>
                <a:lnTo>
                  <a:pt x="244" y="978"/>
                </a:lnTo>
                <a:lnTo>
                  <a:pt x="216" y="973"/>
                </a:lnTo>
                <a:lnTo>
                  <a:pt x="189" y="967"/>
                </a:lnTo>
                <a:lnTo>
                  <a:pt x="164" y="959"/>
                </a:lnTo>
                <a:lnTo>
                  <a:pt x="142" y="950"/>
                </a:lnTo>
                <a:lnTo>
                  <a:pt x="121" y="940"/>
                </a:lnTo>
                <a:lnTo>
                  <a:pt x="103" y="930"/>
                </a:lnTo>
                <a:lnTo>
                  <a:pt x="62" y="1076"/>
                </a:lnTo>
                <a:lnTo>
                  <a:pt x="74" y="1083"/>
                </a:lnTo>
                <a:lnTo>
                  <a:pt x="86" y="1089"/>
                </a:lnTo>
                <a:lnTo>
                  <a:pt x="100" y="1094"/>
                </a:lnTo>
                <a:lnTo>
                  <a:pt x="114" y="1100"/>
                </a:lnTo>
                <a:lnTo>
                  <a:pt x="128" y="1104"/>
                </a:lnTo>
                <a:lnTo>
                  <a:pt x="143" y="1109"/>
                </a:lnTo>
                <a:lnTo>
                  <a:pt x="158" y="1113"/>
                </a:lnTo>
                <a:lnTo>
                  <a:pt x="174" y="1117"/>
                </a:lnTo>
                <a:lnTo>
                  <a:pt x="206" y="1123"/>
                </a:lnTo>
                <a:lnTo>
                  <a:pt x="239" y="1127"/>
                </a:lnTo>
                <a:lnTo>
                  <a:pt x="273" y="1130"/>
                </a:lnTo>
                <a:lnTo>
                  <a:pt x="307" y="1131"/>
                </a:lnTo>
                <a:lnTo>
                  <a:pt x="327" y="1130"/>
                </a:lnTo>
                <a:lnTo>
                  <a:pt x="346" y="1129"/>
                </a:lnTo>
                <a:lnTo>
                  <a:pt x="366" y="1128"/>
                </a:lnTo>
                <a:lnTo>
                  <a:pt x="385" y="1126"/>
                </a:lnTo>
                <a:lnTo>
                  <a:pt x="404" y="1123"/>
                </a:lnTo>
                <a:lnTo>
                  <a:pt x="423" y="1119"/>
                </a:lnTo>
                <a:lnTo>
                  <a:pt x="441" y="1115"/>
                </a:lnTo>
                <a:lnTo>
                  <a:pt x="459" y="1110"/>
                </a:lnTo>
                <a:lnTo>
                  <a:pt x="477" y="1104"/>
                </a:lnTo>
                <a:lnTo>
                  <a:pt x="494" y="1097"/>
                </a:lnTo>
                <a:lnTo>
                  <a:pt x="511" y="1090"/>
                </a:lnTo>
                <a:lnTo>
                  <a:pt x="527" y="1081"/>
                </a:lnTo>
                <a:lnTo>
                  <a:pt x="543" y="1072"/>
                </a:lnTo>
                <a:lnTo>
                  <a:pt x="558" y="1062"/>
                </a:lnTo>
                <a:lnTo>
                  <a:pt x="572" y="1051"/>
                </a:lnTo>
                <a:lnTo>
                  <a:pt x="586" y="1039"/>
                </a:lnTo>
                <a:lnTo>
                  <a:pt x="600" y="1025"/>
                </a:lnTo>
                <a:lnTo>
                  <a:pt x="612" y="1011"/>
                </a:lnTo>
                <a:lnTo>
                  <a:pt x="624" y="995"/>
                </a:lnTo>
                <a:lnTo>
                  <a:pt x="634" y="979"/>
                </a:lnTo>
                <a:lnTo>
                  <a:pt x="644" y="962"/>
                </a:lnTo>
                <a:lnTo>
                  <a:pt x="653" y="943"/>
                </a:lnTo>
                <a:lnTo>
                  <a:pt x="661" y="924"/>
                </a:lnTo>
                <a:lnTo>
                  <a:pt x="668" y="902"/>
                </a:lnTo>
                <a:lnTo>
                  <a:pt x="674" y="881"/>
                </a:lnTo>
                <a:lnTo>
                  <a:pt x="679" y="858"/>
                </a:lnTo>
                <a:lnTo>
                  <a:pt x="683" y="834"/>
                </a:lnTo>
                <a:lnTo>
                  <a:pt x="687" y="808"/>
                </a:lnTo>
                <a:lnTo>
                  <a:pt x="690" y="781"/>
                </a:lnTo>
                <a:lnTo>
                  <a:pt x="691" y="753"/>
                </a:lnTo>
                <a:lnTo>
                  <a:pt x="693" y="723"/>
                </a:lnTo>
                <a:lnTo>
                  <a:pt x="693" y="692"/>
                </a:lnTo>
                <a:lnTo>
                  <a:pt x="693" y="248"/>
                </a:lnTo>
                <a:close/>
                <a:moveTo>
                  <a:pt x="505" y="473"/>
                </a:moveTo>
                <a:lnTo>
                  <a:pt x="504" y="491"/>
                </a:lnTo>
                <a:lnTo>
                  <a:pt x="502" y="508"/>
                </a:lnTo>
                <a:lnTo>
                  <a:pt x="499" y="526"/>
                </a:lnTo>
                <a:lnTo>
                  <a:pt x="495" y="542"/>
                </a:lnTo>
                <a:lnTo>
                  <a:pt x="491" y="554"/>
                </a:lnTo>
                <a:lnTo>
                  <a:pt x="486" y="567"/>
                </a:lnTo>
                <a:lnTo>
                  <a:pt x="480" y="578"/>
                </a:lnTo>
                <a:lnTo>
                  <a:pt x="474" y="588"/>
                </a:lnTo>
                <a:lnTo>
                  <a:pt x="467" y="598"/>
                </a:lnTo>
                <a:lnTo>
                  <a:pt x="459" y="607"/>
                </a:lnTo>
                <a:lnTo>
                  <a:pt x="451" y="615"/>
                </a:lnTo>
                <a:lnTo>
                  <a:pt x="442" y="622"/>
                </a:lnTo>
                <a:lnTo>
                  <a:pt x="433" y="628"/>
                </a:lnTo>
                <a:lnTo>
                  <a:pt x="423" y="634"/>
                </a:lnTo>
                <a:lnTo>
                  <a:pt x="413" y="639"/>
                </a:lnTo>
                <a:lnTo>
                  <a:pt x="403" y="643"/>
                </a:lnTo>
                <a:lnTo>
                  <a:pt x="392" y="646"/>
                </a:lnTo>
                <a:lnTo>
                  <a:pt x="381" y="648"/>
                </a:lnTo>
                <a:lnTo>
                  <a:pt x="370" y="649"/>
                </a:lnTo>
                <a:lnTo>
                  <a:pt x="358" y="650"/>
                </a:lnTo>
                <a:lnTo>
                  <a:pt x="348" y="649"/>
                </a:lnTo>
                <a:lnTo>
                  <a:pt x="339" y="649"/>
                </a:lnTo>
                <a:lnTo>
                  <a:pt x="330" y="647"/>
                </a:lnTo>
                <a:lnTo>
                  <a:pt x="321" y="645"/>
                </a:lnTo>
                <a:lnTo>
                  <a:pt x="312" y="643"/>
                </a:lnTo>
                <a:lnTo>
                  <a:pt x="304" y="640"/>
                </a:lnTo>
                <a:lnTo>
                  <a:pt x="295" y="636"/>
                </a:lnTo>
                <a:lnTo>
                  <a:pt x="288" y="632"/>
                </a:lnTo>
                <a:lnTo>
                  <a:pt x="280" y="627"/>
                </a:lnTo>
                <a:lnTo>
                  <a:pt x="273" y="622"/>
                </a:lnTo>
                <a:lnTo>
                  <a:pt x="266" y="617"/>
                </a:lnTo>
                <a:lnTo>
                  <a:pt x="259" y="611"/>
                </a:lnTo>
                <a:lnTo>
                  <a:pt x="252" y="604"/>
                </a:lnTo>
                <a:lnTo>
                  <a:pt x="246" y="597"/>
                </a:lnTo>
                <a:lnTo>
                  <a:pt x="240" y="590"/>
                </a:lnTo>
                <a:lnTo>
                  <a:pt x="235" y="582"/>
                </a:lnTo>
                <a:lnTo>
                  <a:pt x="225" y="566"/>
                </a:lnTo>
                <a:lnTo>
                  <a:pt x="216" y="546"/>
                </a:lnTo>
                <a:lnTo>
                  <a:pt x="208" y="526"/>
                </a:lnTo>
                <a:lnTo>
                  <a:pt x="202" y="505"/>
                </a:lnTo>
                <a:lnTo>
                  <a:pt x="197" y="482"/>
                </a:lnTo>
                <a:lnTo>
                  <a:pt x="194" y="458"/>
                </a:lnTo>
                <a:lnTo>
                  <a:pt x="191" y="432"/>
                </a:lnTo>
                <a:lnTo>
                  <a:pt x="191" y="405"/>
                </a:lnTo>
                <a:lnTo>
                  <a:pt x="191" y="377"/>
                </a:lnTo>
                <a:lnTo>
                  <a:pt x="194" y="350"/>
                </a:lnTo>
                <a:lnTo>
                  <a:pt x="198" y="324"/>
                </a:lnTo>
                <a:lnTo>
                  <a:pt x="203" y="299"/>
                </a:lnTo>
                <a:lnTo>
                  <a:pt x="210" y="277"/>
                </a:lnTo>
                <a:lnTo>
                  <a:pt x="218" y="256"/>
                </a:lnTo>
                <a:lnTo>
                  <a:pt x="227" y="237"/>
                </a:lnTo>
                <a:lnTo>
                  <a:pt x="238" y="220"/>
                </a:lnTo>
                <a:lnTo>
                  <a:pt x="243" y="211"/>
                </a:lnTo>
                <a:lnTo>
                  <a:pt x="249" y="204"/>
                </a:lnTo>
                <a:lnTo>
                  <a:pt x="256" y="197"/>
                </a:lnTo>
                <a:lnTo>
                  <a:pt x="262" y="189"/>
                </a:lnTo>
                <a:lnTo>
                  <a:pt x="269" y="183"/>
                </a:lnTo>
                <a:lnTo>
                  <a:pt x="276" y="177"/>
                </a:lnTo>
                <a:lnTo>
                  <a:pt x="283" y="172"/>
                </a:lnTo>
                <a:lnTo>
                  <a:pt x="291" y="168"/>
                </a:lnTo>
                <a:lnTo>
                  <a:pt x="299" y="163"/>
                </a:lnTo>
                <a:lnTo>
                  <a:pt x="307" y="160"/>
                </a:lnTo>
                <a:lnTo>
                  <a:pt x="315" y="157"/>
                </a:lnTo>
                <a:lnTo>
                  <a:pt x="324" y="154"/>
                </a:lnTo>
                <a:lnTo>
                  <a:pt x="332" y="152"/>
                </a:lnTo>
                <a:lnTo>
                  <a:pt x="341" y="151"/>
                </a:lnTo>
                <a:lnTo>
                  <a:pt x="350" y="150"/>
                </a:lnTo>
                <a:lnTo>
                  <a:pt x="360" y="150"/>
                </a:lnTo>
                <a:lnTo>
                  <a:pt x="373" y="150"/>
                </a:lnTo>
                <a:lnTo>
                  <a:pt x="386" y="152"/>
                </a:lnTo>
                <a:lnTo>
                  <a:pt x="398" y="155"/>
                </a:lnTo>
                <a:lnTo>
                  <a:pt x="410" y="159"/>
                </a:lnTo>
                <a:lnTo>
                  <a:pt x="421" y="164"/>
                </a:lnTo>
                <a:lnTo>
                  <a:pt x="431" y="169"/>
                </a:lnTo>
                <a:lnTo>
                  <a:pt x="441" y="176"/>
                </a:lnTo>
                <a:lnTo>
                  <a:pt x="450" y="183"/>
                </a:lnTo>
                <a:lnTo>
                  <a:pt x="458" y="191"/>
                </a:lnTo>
                <a:lnTo>
                  <a:pt x="466" y="201"/>
                </a:lnTo>
                <a:lnTo>
                  <a:pt x="473" y="211"/>
                </a:lnTo>
                <a:lnTo>
                  <a:pt x="480" y="221"/>
                </a:lnTo>
                <a:lnTo>
                  <a:pt x="485" y="231"/>
                </a:lnTo>
                <a:lnTo>
                  <a:pt x="490" y="242"/>
                </a:lnTo>
                <a:lnTo>
                  <a:pt x="495" y="254"/>
                </a:lnTo>
                <a:lnTo>
                  <a:pt x="498" y="266"/>
                </a:lnTo>
                <a:lnTo>
                  <a:pt x="501" y="278"/>
                </a:lnTo>
                <a:lnTo>
                  <a:pt x="503" y="291"/>
                </a:lnTo>
                <a:lnTo>
                  <a:pt x="504" y="305"/>
                </a:lnTo>
                <a:lnTo>
                  <a:pt x="505" y="321"/>
                </a:lnTo>
                <a:lnTo>
                  <a:pt x="505" y="47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0" name="Freeform 13">
            <a:extLst>
              <a:ext uri="{FF2B5EF4-FFF2-40B4-BE49-F238E27FC236}">
                <a16:creationId xmlns:a16="http://schemas.microsoft.com/office/drawing/2014/main" id="{00000000-0008-0000-0500-000046000000}"/>
              </a:ext>
            </a:extLst>
          </xdr:cNvPr>
          <xdr:cNvSpPr>
            <a:spLocks/>
          </xdr:cNvSpPr>
        </xdr:nvSpPr>
        <xdr:spPr bwMode="auto">
          <a:xfrm>
            <a:off x="988" y="175"/>
            <a:ext cx="10" cy="15"/>
          </a:xfrm>
          <a:custGeom>
            <a:avLst/>
            <a:gdLst>
              <a:gd name="T0" fmla="*/ 262 w 715"/>
              <a:gd name="T1" fmla="*/ 721 h 1134"/>
              <a:gd name="T2" fmla="*/ 268 w 715"/>
              <a:gd name="T3" fmla="*/ 741 h 1134"/>
              <a:gd name="T4" fmla="*/ 270 w 715"/>
              <a:gd name="T5" fmla="*/ 756 h 1134"/>
              <a:gd name="T6" fmla="*/ 267 w 715"/>
              <a:gd name="T7" fmla="*/ 772 h 1134"/>
              <a:gd name="T8" fmla="*/ 258 w 715"/>
              <a:gd name="T9" fmla="*/ 792 h 1134"/>
              <a:gd name="T10" fmla="*/ 239 w 715"/>
              <a:gd name="T11" fmla="*/ 827 h 1134"/>
              <a:gd name="T12" fmla="*/ 215 w 715"/>
              <a:gd name="T13" fmla="*/ 860 h 1134"/>
              <a:gd name="T14" fmla="*/ 189 w 715"/>
              <a:gd name="T15" fmla="*/ 888 h 1134"/>
              <a:gd name="T16" fmla="*/ 163 w 715"/>
              <a:gd name="T17" fmla="*/ 913 h 1134"/>
              <a:gd name="T18" fmla="*/ 135 w 715"/>
              <a:gd name="T19" fmla="*/ 934 h 1134"/>
              <a:gd name="T20" fmla="*/ 106 w 715"/>
              <a:gd name="T21" fmla="*/ 951 h 1134"/>
              <a:gd name="T22" fmla="*/ 78 w 715"/>
              <a:gd name="T23" fmla="*/ 964 h 1134"/>
              <a:gd name="T24" fmla="*/ 51 w 715"/>
              <a:gd name="T25" fmla="*/ 973 h 1134"/>
              <a:gd name="T26" fmla="*/ 117 w 715"/>
              <a:gd name="T27" fmla="*/ 1130 h 1134"/>
              <a:gd name="T28" fmla="*/ 160 w 715"/>
              <a:gd name="T29" fmla="*/ 1116 h 1134"/>
              <a:gd name="T30" fmla="*/ 197 w 715"/>
              <a:gd name="T31" fmla="*/ 1098 h 1134"/>
              <a:gd name="T32" fmla="*/ 223 w 715"/>
              <a:gd name="T33" fmla="*/ 1083 h 1134"/>
              <a:gd name="T34" fmla="*/ 251 w 715"/>
              <a:gd name="T35" fmla="*/ 1064 h 1134"/>
              <a:gd name="T36" fmla="*/ 278 w 715"/>
              <a:gd name="T37" fmla="*/ 1041 h 1134"/>
              <a:gd name="T38" fmla="*/ 308 w 715"/>
              <a:gd name="T39" fmla="*/ 1010 h 1134"/>
              <a:gd name="T40" fmla="*/ 340 w 715"/>
              <a:gd name="T41" fmla="*/ 972 h 1134"/>
              <a:gd name="T42" fmla="*/ 370 w 715"/>
              <a:gd name="T43" fmla="*/ 928 h 1134"/>
              <a:gd name="T44" fmla="*/ 400 w 715"/>
              <a:gd name="T45" fmla="*/ 876 h 1134"/>
              <a:gd name="T46" fmla="*/ 429 w 715"/>
              <a:gd name="T47" fmla="*/ 818 h 1134"/>
              <a:gd name="T48" fmla="*/ 458 w 715"/>
              <a:gd name="T49" fmla="*/ 750 h 1134"/>
              <a:gd name="T50" fmla="*/ 488 w 715"/>
              <a:gd name="T51" fmla="*/ 675 h 1134"/>
              <a:gd name="T52" fmla="*/ 518 w 715"/>
              <a:gd name="T53" fmla="*/ 589 h 1134"/>
              <a:gd name="T54" fmla="*/ 715 w 715"/>
              <a:gd name="T55" fmla="*/ 0 h 1134"/>
              <a:gd name="T56" fmla="*/ 410 w 715"/>
              <a:gd name="T57" fmla="*/ 422 h 1134"/>
              <a:gd name="T58" fmla="*/ 391 w 715"/>
              <a:gd name="T59" fmla="*/ 499 h 1134"/>
              <a:gd name="T60" fmla="*/ 373 w 715"/>
              <a:gd name="T61" fmla="*/ 572 h 1134"/>
              <a:gd name="T62" fmla="*/ 360 w 715"/>
              <a:gd name="T63" fmla="*/ 536 h 1134"/>
              <a:gd name="T64" fmla="*/ 341 w 715"/>
              <a:gd name="T65" fmla="*/ 460 h 1134"/>
              <a:gd name="T66" fmla="*/ 206 w 715"/>
              <a:gd name="T67" fmla="*/ 0 h 1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715" h="1134">
                <a:moveTo>
                  <a:pt x="0" y="0"/>
                </a:moveTo>
                <a:lnTo>
                  <a:pt x="262" y="721"/>
                </a:lnTo>
                <a:lnTo>
                  <a:pt x="265" y="732"/>
                </a:lnTo>
                <a:lnTo>
                  <a:pt x="268" y="741"/>
                </a:lnTo>
                <a:lnTo>
                  <a:pt x="269" y="749"/>
                </a:lnTo>
                <a:lnTo>
                  <a:pt x="270" y="756"/>
                </a:lnTo>
                <a:lnTo>
                  <a:pt x="269" y="763"/>
                </a:lnTo>
                <a:lnTo>
                  <a:pt x="267" y="772"/>
                </a:lnTo>
                <a:lnTo>
                  <a:pt x="263" y="781"/>
                </a:lnTo>
                <a:lnTo>
                  <a:pt x="258" y="792"/>
                </a:lnTo>
                <a:lnTo>
                  <a:pt x="249" y="810"/>
                </a:lnTo>
                <a:lnTo>
                  <a:pt x="239" y="827"/>
                </a:lnTo>
                <a:lnTo>
                  <a:pt x="228" y="844"/>
                </a:lnTo>
                <a:lnTo>
                  <a:pt x="215" y="860"/>
                </a:lnTo>
                <a:lnTo>
                  <a:pt x="202" y="874"/>
                </a:lnTo>
                <a:lnTo>
                  <a:pt x="189" y="888"/>
                </a:lnTo>
                <a:lnTo>
                  <a:pt x="176" y="901"/>
                </a:lnTo>
                <a:lnTo>
                  <a:pt x="163" y="913"/>
                </a:lnTo>
                <a:lnTo>
                  <a:pt x="149" y="924"/>
                </a:lnTo>
                <a:lnTo>
                  <a:pt x="135" y="934"/>
                </a:lnTo>
                <a:lnTo>
                  <a:pt x="121" y="943"/>
                </a:lnTo>
                <a:lnTo>
                  <a:pt x="106" y="951"/>
                </a:lnTo>
                <a:lnTo>
                  <a:pt x="92" y="958"/>
                </a:lnTo>
                <a:lnTo>
                  <a:pt x="78" y="964"/>
                </a:lnTo>
                <a:lnTo>
                  <a:pt x="64" y="969"/>
                </a:lnTo>
                <a:lnTo>
                  <a:pt x="51" y="973"/>
                </a:lnTo>
                <a:lnTo>
                  <a:pt x="99" y="1134"/>
                </a:lnTo>
                <a:lnTo>
                  <a:pt x="117" y="1130"/>
                </a:lnTo>
                <a:lnTo>
                  <a:pt x="137" y="1124"/>
                </a:lnTo>
                <a:lnTo>
                  <a:pt x="160" y="1116"/>
                </a:lnTo>
                <a:lnTo>
                  <a:pt x="184" y="1105"/>
                </a:lnTo>
                <a:lnTo>
                  <a:pt x="197" y="1098"/>
                </a:lnTo>
                <a:lnTo>
                  <a:pt x="210" y="1091"/>
                </a:lnTo>
                <a:lnTo>
                  <a:pt x="223" y="1083"/>
                </a:lnTo>
                <a:lnTo>
                  <a:pt x="237" y="1074"/>
                </a:lnTo>
                <a:lnTo>
                  <a:pt x="251" y="1064"/>
                </a:lnTo>
                <a:lnTo>
                  <a:pt x="264" y="1053"/>
                </a:lnTo>
                <a:lnTo>
                  <a:pt x="278" y="1041"/>
                </a:lnTo>
                <a:lnTo>
                  <a:pt x="292" y="1027"/>
                </a:lnTo>
                <a:lnTo>
                  <a:pt x="308" y="1010"/>
                </a:lnTo>
                <a:lnTo>
                  <a:pt x="324" y="992"/>
                </a:lnTo>
                <a:lnTo>
                  <a:pt x="340" y="972"/>
                </a:lnTo>
                <a:lnTo>
                  <a:pt x="355" y="951"/>
                </a:lnTo>
                <a:lnTo>
                  <a:pt x="370" y="928"/>
                </a:lnTo>
                <a:lnTo>
                  <a:pt x="385" y="902"/>
                </a:lnTo>
                <a:lnTo>
                  <a:pt x="400" y="876"/>
                </a:lnTo>
                <a:lnTo>
                  <a:pt x="414" y="848"/>
                </a:lnTo>
                <a:lnTo>
                  <a:pt x="429" y="818"/>
                </a:lnTo>
                <a:lnTo>
                  <a:pt x="443" y="786"/>
                </a:lnTo>
                <a:lnTo>
                  <a:pt x="458" y="750"/>
                </a:lnTo>
                <a:lnTo>
                  <a:pt x="473" y="714"/>
                </a:lnTo>
                <a:lnTo>
                  <a:pt x="488" y="675"/>
                </a:lnTo>
                <a:lnTo>
                  <a:pt x="503" y="633"/>
                </a:lnTo>
                <a:lnTo>
                  <a:pt x="518" y="589"/>
                </a:lnTo>
                <a:lnTo>
                  <a:pt x="534" y="542"/>
                </a:lnTo>
                <a:lnTo>
                  <a:pt x="715" y="0"/>
                </a:lnTo>
                <a:lnTo>
                  <a:pt x="518" y="0"/>
                </a:lnTo>
                <a:lnTo>
                  <a:pt x="410" y="422"/>
                </a:lnTo>
                <a:lnTo>
                  <a:pt x="400" y="460"/>
                </a:lnTo>
                <a:lnTo>
                  <a:pt x="391" y="499"/>
                </a:lnTo>
                <a:lnTo>
                  <a:pt x="382" y="536"/>
                </a:lnTo>
                <a:lnTo>
                  <a:pt x="373" y="572"/>
                </a:lnTo>
                <a:lnTo>
                  <a:pt x="368" y="572"/>
                </a:lnTo>
                <a:lnTo>
                  <a:pt x="360" y="536"/>
                </a:lnTo>
                <a:lnTo>
                  <a:pt x="351" y="499"/>
                </a:lnTo>
                <a:lnTo>
                  <a:pt x="341" y="460"/>
                </a:lnTo>
                <a:lnTo>
                  <a:pt x="330" y="422"/>
                </a:lnTo>
                <a:lnTo>
                  <a:pt x="206" y="0"/>
                </a:lnTo>
                <a:lnTo>
                  <a:pt x="0" y="0"/>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1" name="Freeform 14">
            <a:extLst>
              <a:ext uri="{FF2B5EF4-FFF2-40B4-BE49-F238E27FC236}">
                <a16:creationId xmlns:a16="http://schemas.microsoft.com/office/drawing/2014/main" id="{00000000-0008-0000-0500-000047000000}"/>
              </a:ext>
            </a:extLst>
          </xdr:cNvPr>
          <xdr:cNvSpPr>
            <a:spLocks noEditPoints="1"/>
          </xdr:cNvSpPr>
        </xdr:nvSpPr>
        <xdr:spPr bwMode="auto">
          <a:xfrm>
            <a:off x="900" y="193"/>
            <a:ext cx="11" cy="15"/>
          </a:xfrm>
          <a:custGeom>
            <a:avLst/>
            <a:gdLst>
              <a:gd name="T0" fmla="*/ 579 w 861"/>
              <a:gd name="T1" fmla="*/ 784 h 1084"/>
              <a:gd name="T2" fmla="*/ 663 w 861"/>
              <a:gd name="T3" fmla="*/ 1084 h 1084"/>
              <a:gd name="T4" fmla="*/ 861 w 861"/>
              <a:gd name="T5" fmla="*/ 1084 h 1084"/>
              <a:gd name="T6" fmla="*/ 550 w 861"/>
              <a:gd name="T7" fmla="*/ 0 h 1084"/>
              <a:gd name="T8" fmla="*/ 316 w 861"/>
              <a:gd name="T9" fmla="*/ 0 h 1084"/>
              <a:gd name="T10" fmla="*/ 0 w 861"/>
              <a:gd name="T11" fmla="*/ 1084 h 1084"/>
              <a:gd name="T12" fmla="*/ 192 w 861"/>
              <a:gd name="T13" fmla="*/ 1084 h 1084"/>
              <a:gd name="T14" fmla="*/ 273 w 861"/>
              <a:gd name="T15" fmla="*/ 784 h 1084"/>
              <a:gd name="T16" fmla="*/ 579 w 861"/>
              <a:gd name="T17" fmla="*/ 784 h 1084"/>
              <a:gd name="T18" fmla="*/ 303 w 861"/>
              <a:gd name="T19" fmla="*/ 640 h 1084"/>
              <a:gd name="T20" fmla="*/ 376 w 861"/>
              <a:gd name="T21" fmla="*/ 378 h 1084"/>
              <a:gd name="T22" fmla="*/ 382 w 861"/>
              <a:gd name="T23" fmla="*/ 352 h 1084"/>
              <a:gd name="T24" fmla="*/ 388 w 861"/>
              <a:gd name="T25" fmla="*/ 325 h 1084"/>
              <a:gd name="T26" fmla="*/ 394 w 861"/>
              <a:gd name="T27" fmla="*/ 298 h 1084"/>
              <a:gd name="T28" fmla="*/ 401 w 861"/>
              <a:gd name="T29" fmla="*/ 270 h 1084"/>
              <a:gd name="T30" fmla="*/ 407 w 861"/>
              <a:gd name="T31" fmla="*/ 242 h 1084"/>
              <a:gd name="T32" fmla="*/ 413 w 861"/>
              <a:gd name="T33" fmla="*/ 214 h 1084"/>
              <a:gd name="T34" fmla="*/ 418 w 861"/>
              <a:gd name="T35" fmla="*/ 186 h 1084"/>
              <a:gd name="T36" fmla="*/ 424 w 861"/>
              <a:gd name="T37" fmla="*/ 160 h 1084"/>
              <a:gd name="T38" fmla="*/ 427 w 861"/>
              <a:gd name="T39" fmla="*/ 160 h 1084"/>
              <a:gd name="T40" fmla="*/ 433 w 861"/>
              <a:gd name="T41" fmla="*/ 186 h 1084"/>
              <a:gd name="T42" fmla="*/ 438 w 861"/>
              <a:gd name="T43" fmla="*/ 214 h 1084"/>
              <a:gd name="T44" fmla="*/ 444 w 861"/>
              <a:gd name="T45" fmla="*/ 241 h 1084"/>
              <a:gd name="T46" fmla="*/ 451 w 861"/>
              <a:gd name="T47" fmla="*/ 268 h 1084"/>
              <a:gd name="T48" fmla="*/ 457 w 861"/>
              <a:gd name="T49" fmla="*/ 296 h 1084"/>
              <a:gd name="T50" fmla="*/ 463 w 861"/>
              <a:gd name="T51" fmla="*/ 324 h 1084"/>
              <a:gd name="T52" fmla="*/ 470 w 861"/>
              <a:gd name="T53" fmla="*/ 352 h 1084"/>
              <a:gd name="T54" fmla="*/ 477 w 861"/>
              <a:gd name="T55" fmla="*/ 378 h 1084"/>
              <a:gd name="T56" fmla="*/ 550 w 861"/>
              <a:gd name="T57" fmla="*/ 640 h 1084"/>
              <a:gd name="T58" fmla="*/ 303 w 861"/>
              <a:gd name="T59" fmla="*/ 64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61" h="1084">
                <a:moveTo>
                  <a:pt x="579" y="784"/>
                </a:moveTo>
                <a:lnTo>
                  <a:pt x="663" y="1084"/>
                </a:lnTo>
                <a:lnTo>
                  <a:pt x="861" y="1084"/>
                </a:lnTo>
                <a:lnTo>
                  <a:pt x="550" y="0"/>
                </a:lnTo>
                <a:lnTo>
                  <a:pt x="316" y="0"/>
                </a:lnTo>
                <a:lnTo>
                  <a:pt x="0" y="1084"/>
                </a:lnTo>
                <a:lnTo>
                  <a:pt x="192" y="1084"/>
                </a:lnTo>
                <a:lnTo>
                  <a:pt x="273" y="784"/>
                </a:lnTo>
                <a:lnTo>
                  <a:pt x="579" y="784"/>
                </a:lnTo>
                <a:close/>
                <a:moveTo>
                  <a:pt x="303" y="640"/>
                </a:moveTo>
                <a:lnTo>
                  <a:pt x="376" y="378"/>
                </a:lnTo>
                <a:lnTo>
                  <a:pt x="382" y="352"/>
                </a:lnTo>
                <a:lnTo>
                  <a:pt x="388" y="325"/>
                </a:lnTo>
                <a:lnTo>
                  <a:pt x="394" y="298"/>
                </a:lnTo>
                <a:lnTo>
                  <a:pt x="401" y="270"/>
                </a:lnTo>
                <a:lnTo>
                  <a:pt x="407" y="242"/>
                </a:lnTo>
                <a:lnTo>
                  <a:pt x="413" y="214"/>
                </a:lnTo>
                <a:lnTo>
                  <a:pt x="418" y="186"/>
                </a:lnTo>
                <a:lnTo>
                  <a:pt x="424" y="160"/>
                </a:lnTo>
                <a:lnTo>
                  <a:pt x="427" y="160"/>
                </a:lnTo>
                <a:lnTo>
                  <a:pt x="433" y="186"/>
                </a:lnTo>
                <a:lnTo>
                  <a:pt x="438" y="214"/>
                </a:lnTo>
                <a:lnTo>
                  <a:pt x="444" y="241"/>
                </a:lnTo>
                <a:lnTo>
                  <a:pt x="451" y="268"/>
                </a:lnTo>
                <a:lnTo>
                  <a:pt x="457" y="296"/>
                </a:lnTo>
                <a:lnTo>
                  <a:pt x="463" y="324"/>
                </a:lnTo>
                <a:lnTo>
                  <a:pt x="470" y="352"/>
                </a:lnTo>
                <a:lnTo>
                  <a:pt x="477" y="378"/>
                </a:lnTo>
                <a:lnTo>
                  <a:pt x="550" y="640"/>
                </a:lnTo>
                <a:lnTo>
                  <a:pt x="303" y="64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2" name="Freeform 15">
            <a:extLst>
              <a:ext uri="{FF2B5EF4-FFF2-40B4-BE49-F238E27FC236}">
                <a16:creationId xmlns:a16="http://schemas.microsoft.com/office/drawing/2014/main" id="{00000000-0008-0000-0500-000048000000}"/>
              </a:ext>
            </a:extLst>
          </xdr:cNvPr>
          <xdr:cNvSpPr>
            <a:spLocks/>
          </xdr:cNvSpPr>
        </xdr:nvSpPr>
        <xdr:spPr bwMode="auto">
          <a:xfrm>
            <a:off x="913" y="197"/>
            <a:ext cx="5" cy="11"/>
          </a:xfrm>
          <a:custGeom>
            <a:avLst/>
            <a:gdLst>
              <a:gd name="T0" fmla="*/ 6 w 415"/>
              <a:gd name="T1" fmla="*/ 800 h 800"/>
              <a:gd name="T2" fmla="*/ 195 w 415"/>
              <a:gd name="T3" fmla="*/ 800 h 800"/>
              <a:gd name="T4" fmla="*/ 195 w 415"/>
              <a:gd name="T5" fmla="*/ 391 h 800"/>
              <a:gd name="T6" fmla="*/ 195 w 415"/>
              <a:gd name="T7" fmla="*/ 373 h 800"/>
              <a:gd name="T8" fmla="*/ 196 w 415"/>
              <a:gd name="T9" fmla="*/ 356 h 800"/>
              <a:gd name="T10" fmla="*/ 198 w 415"/>
              <a:gd name="T11" fmla="*/ 341 h 800"/>
              <a:gd name="T12" fmla="*/ 200 w 415"/>
              <a:gd name="T13" fmla="*/ 327 h 800"/>
              <a:gd name="T14" fmla="*/ 204 w 415"/>
              <a:gd name="T15" fmla="*/ 311 h 800"/>
              <a:gd name="T16" fmla="*/ 209 w 415"/>
              <a:gd name="T17" fmla="*/ 296 h 800"/>
              <a:gd name="T18" fmla="*/ 215 w 415"/>
              <a:gd name="T19" fmla="*/ 280 h 800"/>
              <a:gd name="T20" fmla="*/ 222 w 415"/>
              <a:gd name="T21" fmla="*/ 267 h 800"/>
              <a:gd name="T22" fmla="*/ 230 w 415"/>
              <a:gd name="T23" fmla="*/ 254 h 800"/>
              <a:gd name="T24" fmla="*/ 238 w 415"/>
              <a:gd name="T25" fmla="*/ 242 h 800"/>
              <a:gd name="T26" fmla="*/ 248 w 415"/>
              <a:gd name="T27" fmla="*/ 231 h 800"/>
              <a:gd name="T28" fmla="*/ 258 w 415"/>
              <a:gd name="T29" fmla="*/ 221 h 800"/>
              <a:gd name="T30" fmla="*/ 269 w 415"/>
              <a:gd name="T31" fmla="*/ 212 h 800"/>
              <a:gd name="T32" fmla="*/ 281 w 415"/>
              <a:gd name="T33" fmla="*/ 205 h 800"/>
              <a:gd name="T34" fmla="*/ 293 w 415"/>
              <a:gd name="T35" fmla="*/ 198 h 800"/>
              <a:gd name="T36" fmla="*/ 306 w 415"/>
              <a:gd name="T37" fmla="*/ 193 h 800"/>
              <a:gd name="T38" fmla="*/ 320 w 415"/>
              <a:gd name="T39" fmla="*/ 188 h 800"/>
              <a:gd name="T40" fmla="*/ 334 w 415"/>
              <a:gd name="T41" fmla="*/ 185 h 800"/>
              <a:gd name="T42" fmla="*/ 349 w 415"/>
              <a:gd name="T43" fmla="*/ 183 h 800"/>
              <a:gd name="T44" fmla="*/ 364 w 415"/>
              <a:gd name="T45" fmla="*/ 182 h 800"/>
              <a:gd name="T46" fmla="*/ 379 w 415"/>
              <a:gd name="T47" fmla="*/ 183 h 800"/>
              <a:gd name="T48" fmla="*/ 393 w 415"/>
              <a:gd name="T49" fmla="*/ 184 h 800"/>
              <a:gd name="T50" fmla="*/ 404 w 415"/>
              <a:gd name="T51" fmla="*/ 185 h 800"/>
              <a:gd name="T52" fmla="*/ 415 w 415"/>
              <a:gd name="T53" fmla="*/ 187 h 800"/>
              <a:gd name="T54" fmla="*/ 415 w 415"/>
              <a:gd name="T55" fmla="*/ 3 h 800"/>
              <a:gd name="T56" fmla="*/ 406 w 415"/>
              <a:gd name="T57" fmla="*/ 2 h 800"/>
              <a:gd name="T58" fmla="*/ 396 w 415"/>
              <a:gd name="T59" fmla="*/ 1 h 800"/>
              <a:gd name="T60" fmla="*/ 385 w 415"/>
              <a:gd name="T61" fmla="*/ 0 h 800"/>
              <a:gd name="T62" fmla="*/ 372 w 415"/>
              <a:gd name="T63" fmla="*/ 0 h 800"/>
              <a:gd name="T64" fmla="*/ 358 w 415"/>
              <a:gd name="T65" fmla="*/ 1 h 800"/>
              <a:gd name="T66" fmla="*/ 343 w 415"/>
              <a:gd name="T67" fmla="*/ 3 h 800"/>
              <a:gd name="T68" fmla="*/ 329 w 415"/>
              <a:gd name="T69" fmla="*/ 6 h 800"/>
              <a:gd name="T70" fmla="*/ 314 w 415"/>
              <a:gd name="T71" fmla="*/ 10 h 800"/>
              <a:gd name="T72" fmla="*/ 300 w 415"/>
              <a:gd name="T73" fmla="*/ 16 h 800"/>
              <a:gd name="T74" fmla="*/ 286 w 415"/>
              <a:gd name="T75" fmla="*/ 23 h 800"/>
              <a:gd name="T76" fmla="*/ 273 w 415"/>
              <a:gd name="T77" fmla="*/ 31 h 800"/>
              <a:gd name="T78" fmla="*/ 259 w 415"/>
              <a:gd name="T79" fmla="*/ 40 h 800"/>
              <a:gd name="T80" fmla="*/ 246 w 415"/>
              <a:gd name="T81" fmla="*/ 51 h 800"/>
              <a:gd name="T82" fmla="*/ 234 w 415"/>
              <a:gd name="T83" fmla="*/ 63 h 800"/>
              <a:gd name="T84" fmla="*/ 223 w 415"/>
              <a:gd name="T85" fmla="*/ 76 h 800"/>
              <a:gd name="T86" fmla="*/ 212 w 415"/>
              <a:gd name="T87" fmla="*/ 89 h 800"/>
              <a:gd name="T88" fmla="*/ 202 w 415"/>
              <a:gd name="T89" fmla="*/ 104 h 800"/>
              <a:gd name="T90" fmla="*/ 193 w 415"/>
              <a:gd name="T91" fmla="*/ 120 h 800"/>
              <a:gd name="T92" fmla="*/ 185 w 415"/>
              <a:gd name="T93" fmla="*/ 138 h 800"/>
              <a:gd name="T94" fmla="*/ 178 w 415"/>
              <a:gd name="T95" fmla="*/ 156 h 800"/>
              <a:gd name="T96" fmla="*/ 171 w 415"/>
              <a:gd name="T97" fmla="*/ 156 h 800"/>
              <a:gd name="T98" fmla="*/ 163 w 415"/>
              <a:gd name="T99" fmla="*/ 16 h 800"/>
              <a:gd name="T100" fmla="*/ 0 w 415"/>
              <a:gd name="T101" fmla="*/ 16 h 800"/>
              <a:gd name="T102" fmla="*/ 1 w 415"/>
              <a:gd name="T103" fmla="*/ 43 h 800"/>
              <a:gd name="T104" fmla="*/ 2 w 415"/>
              <a:gd name="T105" fmla="*/ 70 h 800"/>
              <a:gd name="T106" fmla="*/ 3 w 415"/>
              <a:gd name="T107" fmla="*/ 99 h 800"/>
              <a:gd name="T108" fmla="*/ 4 w 415"/>
              <a:gd name="T109" fmla="*/ 128 h 800"/>
              <a:gd name="T110" fmla="*/ 5 w 415"/>
              <a:gd name="T111" fmla="*/ 159 h 800"/>
              <a:gd name="T112" fmla="*/ 5 w 415"/>
              <a:gd name="T113" fmla="*/ 191 h 800"/>
              <a:gd name="T114" fmla="*/ 6 w 415"/>
              <a:gd name="T115" fmla="*/ 224 h 800"/>
              <a:gd name="T116" fmla="*/ 6 w 415"/>
              <a:gd name="T117" fmla="*/ 259 h 800"/>
              <a:gd name="T118" fmla="*/ 6 w 415"/>
              <a:gd name="T119"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415" h="800">
                <a:moveTo>
                  <a:pt x="6" y="800"/>
                </a:moveTo>
                <a:lnTo>
                  <a:pt x="195" y="800"/>
                </a:lnTo>
                <a:lnTo>
                  <a:pt x="195" y="391"/>
                </a:lnTo>
                <a:lnTo>
                  <a:pt x="195" y="373"/>
                </a:lnTo>
                <a:lnTo>
                  <a:pt x="196" y="356"/>
                </a:lnTo>
                <a:lnTo>
                  <a:pt x="198" y="341"/>
                </a:lnTo>
                <a:lnTo>
                  <a:pt x="200" y="327"/>
                </a:lnTo>
                <a:lnTo>
                  <a:pt x="204" y="311"/>
                </a:lnTo>
                <a:lnTo>
                  <a:pt x="209" y="296"/>
                </a:lnTo>
                <a:lnTo>
                  <a:pt x="215" y="280"/>
                </a:lnTo>
                <a:lnTo>
                  <a:pt x="222" y="267"/>
                </a:lnTo>
                <a:lnTo>
                  <a:pt x="230" y="254"/>
                </a:lnTo>
                <a:lnTo>
                  <a:pt x="238" y="242"/>
                </a:lnTo>
                <a:lnTo>
                  <a:pt x="248" y="231"/>
                </a:lnTo>
                <a:lnTo>
                  <a:pt x="258" y="221"/>
                </a:lnTo>
                <a:lnTo>
                  <a:pt x="269" y="212"/>
                </a:lnTo>
                <a:lnTo>
                  <a:pt x="281" y="205"/>
                </a:lnTo>
                <a:lnTo>
                  <a:pt x="293" y="198"/>
                </a:lnTo>
                <a:lnTo>
                  <a:pt x="306" y="193"/>
                </a:lnTo>
                <a:lnTo>
                  <a:pt x="320" y="188"/>
                </a:lnTo>
                <a:lnTo>
                  <a:pt x="334" y="185"/>
                </a:lnTo>
                <a:lnTo>
                  <a:pt x="349" y="183"/>
                </a:lnTo>
                <a:lnTo>
                  <a:pt x="364" y="182"/>
                </a:lnTo>
                <a:lnTo>
                  <a:pt x="379" y="183"/>
                </a:lnTo>
                <a:lnTo>
                  <a:pt x="393" y="184"/>
                </a:lnTo>
                <a:lnTo>
                  <a:pt x="404" y="185"/>
                </a:lnTo>
                <a:lnTo>
                  <a:pt x="415" y="187"/>
                </a:lnTo>
                <a:lnTo>
                  <a:pt x="415" y="3"/>
                </a:lnTo>
                <a:lnTo>
                  <a:pt x="406" y="2"/>
                </a:lnTo>
                <a:lnTo>
                  <a:pt x="396" y="1"/>
                </a:lnTo>
                <a:lnTo>
                  <a:pt x="385" y="0"/>
                </a:lnTo>
                <a:lnTo>
                  <a:pt x="372" y="0"/>
                </a:lnTo>
                <a:lnTo>
                  <a:pt x="358" y="1"/>
                </a:lnTo>
                <a:lnTo>
                  <a:pt x="343" y="3"/>
                </a:lnTo>
                <a:lnTo>
                  <a:pt x="329" y="6"/>
                </a:lnTo>
                <a:lnTo>
                  <a:pt x="314" y="10"/>
                </a:lnTo>
                <a:lnTo>
                  <a:pt x="300" y="16"/>
                </a:lnTo>
                <a:lnTo>
                  <a:pt x="286" y="23"/>
                </a:lnTo>
                <a:lnTo>
                  <a:pt x="273" y="31"/>
                </a:lnTo>
                <a:lnTo>
                  <a:pt x="259" y="40"/>
                </a:lnTo>
                <a:lnTo>
                  <a:pt x="246" y="51"/>
                </a:lnTo>
                <a:lnTo>
                  <a:pt x="234" y="63"/>
                </a:lnTo>
                <a:lnTo>
                  <a:pt x="223" y="76"/>
                </a:lnTo>
                <a:lnTo>
                  <a:pt x="212" y="89"/>
                </a:lnTo>
                <a:lnTo>
                  <a:pt x="202" y="104"/>
                </a:lnTo>
                <a:lnTo>
                  <a:pt x="193" y="120"/>
                </a:lnTo>
                <a:lnTo>
                  <a:pt x="185" y="138"/>
                </a:lnTo>
                <a:lnTo>
                  <a:pt x="178" y="156"/>
                </a:lnTo>
                <a:lnTo>
                  <a:pt x="171" y="156"/>
                </a:lnTo>
                <a:lnTo>
                  <a:pt x="163" y="16"/>
                </a:lnTo>
                <a:lnTo>
                  <a:pt x="0" y="16"/>
                </a:lnTo>
                <a:lnTo>
                  <a:pt x="1" y="43"/>
                </a:lnTo>
                <a:lnTo>
                  <a:pt x="2" y="70"/>
                </a:lnTo>
                <a:lnTo>
                  <a:pt x="3" y="99"/>
                </a:lnTo>
                <a:lnTo>
                  <a:pt x="4" y="128"/>
                </a:lnTo>
                <a:lnTo>
                  <a:pt x="5" y="159"/>
                </a:lnTo>
                <a:lnTo>
                  <a:pt x="5" y="191"/>
                </a:lnTo>
                <a:lnTo>
                  <a:pt x="6" y="224"/>
                </a:lnTo>
                <a:lnTo>
                  <a:pt x="6" y="259"/>
                </a:lnTo>
                <a:lnTo>
                  <a:pt x="6" y="80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3" name="Freeform 16">
            <a:extLst>
              <a:ext uri="{FF2B5EF4-FFF2-40B4-BE49-F238E27FC236}">
                <a16:creationId xmlns:a16="http://schemas.microsoft.com/office/drawing/2014/main" id="{00000000-0008-0000-0500-000049000000}"/>
              </a:ext>
            </a:extLst>
          </xdr:cNvPr>
          <xdr:cNvSpPr>
            <a:spLocks/>
          </xdr:cNvSpPr>
        </xdr:nvSpPr>
        <xdr:spPr bwMode="auto">
          <a:xfrm>
            <a:off x="920" y="194"/>
            <a:ext cx="6" cy="14"/>
          </a:xfrm>
          <a:custGeom>
            <a:avLst/>
            <a:gdLst>
              <a:gd name="T0" fmla="*/ 105 w 467"/>
              <a:gd name="T1" fmla="*/ 199 h 997"/>
              <a:gd name="T2" fmla="*/ 0 w 467"/>
              <a:gd name="T3" fmla="*/ 339 h 997"/>
              <a:gd name="T4" fmla="*/ 105 w 467"/>
              <a:gd name="T5" fmla="*/ 721 h 997"/>
              <a:gd name="T6" fmla="*/ 109 w 467"/>
              <a:gd name="T7" fmla="*/ 793 h 997"/>
              <a:gd name="T8" fmla="*/ 114 w 467"/>
              <a:gd name="T9" fmla="*/ 824 h 997"/>
              <a:gd name="T10" fmla="*/ 120 w 467"/>
              <a:gd name="T11" fmla="*/ 853 h 997"/>
              <a:gd name="T12" fmla="*/ 129 w 467"/>
              <a:gd name="T13" fmla="*/ 878 h 997"/>
              <a:gd name="T14" fmla="*/ 139 w 467"/>
              <a:gd name="T15" fmla="*/ 900 h 997"/>
              <a:gd name="T16" fmla="*/ 151 w 467"/>
              <a:gd name="T17" fmla="*/ 920 h 997"/>
              <a:gd name="T18" fmla="*/ 166 w 467"/>
              <a:gd name="T19" fmla="*/ 937 h 997"/>
              <a:gd name="T20" fmla="*/ 180 w 467"/>
              <a:gd name="T21" fmla="*/ 951 h 997"/>
              <a:gd name="T22" fmla="*/ 196 w 467"/>
              <a:gd name="T23" fmla="*/ 964 h 997"/>
              <a:gd name="T24" fmla="*/ 214 w 467"/>
              <a:gd name="T25" fmla="*/ 974 h 997"/>
              <a:gd name="T26" fmla="*/ 234 w 467"/>
              <a:gd name="T27" fmla="*/ 982 h 997"/>
              <a:gd name="T28" fmla="*/ 255 w 467"/>
              <a:gd name="T29" fmla="*/ 989 h 997"/>
              <a:gd name="T30" fmla="*/ 277 w 467"/>
              <a:gd name="T31" fmla="*/ 993 h 997"/>
              <a:gd name="T32" fmla="*/ 325 w 467"/>
              <a:gd name="T33" fmla="*/ 997 h 997"/>
              <a:gd name="T34" fmla="*/ 366 w 467"/>
              <a:gd name="T35" fmla="*/ 996 h 997"/>
              <a:gd name="T36" fmla="*/ 403 w 467"/>
              <a:gd name="T37" fmla="*/ 992 h 997"/>
              <a:gd name="T38" fmla="*/ 434 w 467"/>
              <a:gd name="T39" fmla="*/ 986 h 997"/>
              <a:gd name="T40" fmla="*/ 459 w 467"/>
              <a:gd name="T41" fmla="*/ 980 h 997"/>
              <a:gd name="T42" fmla="*/ 439 w 467"/>
              <a:gd name="T43" fmla="*/ 837 h 997"/>
              <a:gd name="T44" fmla="*/ 406 w 467"/>
              <a:gd name="T45" fmla="*/ 841 h 997"/>
              <a:gd name="T46" fmla="*/ 374 w 467"/>
              <a:gd name="T47" fmla="*/ 841 h 997"/>
              <a:gd name="T48" fmla="*/ 352 w 467"/>
              <a:gd name="T49" fmla="*/ 837 h 997"/>
              <a:gd name="T50" fmla="*/ 335 w 467"/>
              <a:gd name="T51" fmla="*/ 828 h 997"/>
              <a:gd name="T52" fmla="*/ 320 w 467"/>
              <a:gd name="T53" fmla="*/ 816 h 997"/>
              <a:gd name="T54" fmla="*/ 308 w 467"/>
              <a:gd name="T55" fmla="*/ 799 h 997"/>
              <a:gd name="T56" fmla="*/ 300 w 467"/>
              <a:gd name="T57" fmla="*/ 778 h 997"/>
              <a:gd name="T58" fmla="*/ 294 w 467"/>
              <a:gd name="T59" fmla="*/ 752 h 997"/>
              <a:gd name="T60" fmla="*/ 292 w 467"/>
              <a:gd name="T61" fmla="*/ 722 h 997"/>
              <a:gd name="T62" fmla="*/ 291 w 467"/>
              <a:gd name="T63" fmla="*/ 339 h 997"/>
              <a:gd name="T64" fmla="*/ 467 w 467"/>
              <a:gd name="T65" fmla="*/ 199 h 997"/>
              <a:gd name="T66" fmla="*/ 291 w 467"/>
              <a:gd name="T67" fmla="*/ 0 h 9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997">
                <a:moveTo>
                  <a:pt x="105" y="56"/>
                </a:moveTo>
                <a:lnTo>
                  <a:pt x="105" y="199"/>
                </a:lnTo>
                <a:lnTo>
                  <a:pt x="0" y="199"/>
                </a:lnTo>
                <a:lnTo>
                  <a:pt x="0" y="339"/>
                </a:lnTo>
                <a:lnTo>
                  <a:pt x="105" y="339"/>
                </a:lnTo>
                <a:lnTo>
                  <a:pt x="105" y="721"/>
                </a:lnTo>
                <a:lnTo>
                  <a:pt x="106" y="759"/>
                </a:lnTo>
                <a:lnTo>
                  <a:pt x="109" y="793"/>
                </a:lnTo>
                <a:lnTo>
                  <a:pt x="111" y="809"/>
                </a:lnTo>
                <a:lnTo>
                  <a:pt x="114" y="824"/>
                </a:lnTo>
                <a:lnTo>
                  <a:pt x="117" y="839"/>
                </a:lnTo>
                <a:lnTo>
                  <a:pt x="120" y="853"/>
                </a:lnTo>
                <a:lnTo>
                  <a:pt x="124" y="866"/>
                </a:lnTo>
                <a:lnTo>
                  <a:pt x="129" y="878"/>
                </a:lnTo>
                <a:lnTo>
                  <a:pt x="133" y="889"/>
                </a:lnTo>
                <a:lnTo>
                  <a:pt x="139" y="900"/>
                </a:lnTo>
                <a:lnTo>
                  <a:pt x="145" y="910"/>
                </a:lnTo>
                <a:lnTo>
                  <a:pt x="151" y="920"/>
                </a:lnTo>
                <a:lnTo>
                  <a:pt x="158" y="929"/>
                </a:lnTo>
                <a:lnTo>
                  <a:pt x="166" y="937"/>
                </a:lnTo>
                <a:lnTo>
                  <a:pt x="173" y="944"/>
                </a:lnTo>
                <a:lnTo>
                  <a:pt x="180" y="951"/>
                </a:lnTo>
                <a:lnTo>
                  <a:pt x="188" y="958"/>
                </a:lnTo>
                <a:lnTo>
                  <a:pt x="196" y="964"/>
                </a:lnTo>
                <a:lnTo>
                  <a:pt x="205" y="969"/>
                </a:lnTo>
                <a:lnTo>
                  <a:pt x="214" y="974"/>
                </a:lnTo>
                <a:lnTo>
                  <a:pt x="224" y="978"/>
                </a:lnTo>
                <a:lnTo>
                  <a:pt x="234" y="982"/>
                </a:lnTo>
                <a:lnTo>
                  <a:pt x="244" y="986"/>
                </a:lnTo>
                <a:lnTo>
                  <a:pt x="255" y="989"/>
                </a:lnTo>
                <a:lnTo>
                  <a:pt x="266" y="991"/>
                </a:lnTo>
                <a:lnTo>
                  <a:pt x="277" y="993"/>
                </a:lnTo>
                <a:lnTo>
                  <a:pt x="300" y="996"/>
                </a:lnTo>
                <a:lnTo>
                  <a:pt x="325" y="997"/>
                </a:lnTo>
                <a:lnTo>
                  <a:pt x="346" y="997"/>
                </a:lnTo>
                <a:lnTo>
                  <a:pt x="366" y="996"/>
                </a:lnTo>
                <a:lnTo>
                  <a:pt x="385" y="994"/>
                </a:lnTo>
                <a:lnTo>
                  <a:pt x="403" y="992"/>
                </a:lnTo>
                <a:lnTo>
                  <a:pt x="419" y="989"/>
                </a:lnTo>
                <a:lnTo>
                  <a:pt x="434" y="986"/>
                </a:lnTo>
                <a:lnTo>
                  <a:pt x="447" y="983"/>
                </a:lnTo>
                <a:lnTo>
                  <a:pt x="459" y="980"/>
                </a:lnTo>
                <a:lnTo>
                  <a:pt x="454" y="834"/>
                </a:lnTo>
                <a:lnTo>
                  <a:pt x="439" y="837"/>
                </a:lnTo>
                <a:lnTo>
                  <a:pt x="423" y="840"/>
                </a:lnTo>
                <a:lnTo>
                  <a:pt x="406" y="841"/>
                </a:lnTo>
                <a:lnTo>
                  <a:pt x="385" y="841"/>
                </a:lnTo>
                <a:lnTo>
                  <a:pt x="374" y="841"/>
                </a:lnTo>
                <a:lnTo>
                  <a:pt x="363" y="840"/>
                </a:lnTo>
                <a:lnTo>
                  <a:pt x="352" y="837"/>
                </a:lnTo>
                <a:lnTo>
                  <a:pt x="343" y="834"/>
                </a:lnTo>
                <a:lnTo>
                  <a:pt x="335" y="828"/>
                </a:lnTo>
                <a:lnTo>
                  <a:pt x="327" y="822"/>
                </a:lnTo>
                <a:lnTo>
                  <a:pt x="320" y="816"/>
                </a:lnTo>
                <a:lnTo>
                  <a:pt x="314" y="808"/>
                </a:lnTo>
                <a:lnTo>
                  <a:pt x="308" y="799"/>
                </a:lnTo>
                <a:lnTo>
                  <a:pt x="304" y="789"/>
                </a:lnTo>
                <a:lnTo>
                  <a:pt x="300" y="778"/>
                </a:lnTo>
                <a:lnTo>
                  <a:pt x="297" y="766"/>
                </a:lnTo>
                <a:lnTo>
                  <a:pt x="294" y="752"/>
                </a:lnTo>
                <a:lnTo>
                  <a:pt x="293" y="738"/>
                </a:lnTo>
                <a:lnTo>
                  <a:pt x="292" y="722"/>
                </a:lnTo>
                <a:lnTo>
                  <a:pt x="291" y="704"/>
                </a:lnTo>
                <a:lnTo>
                  <a:pt x="291" y="339"/>
                </a:lnTo>
                <a:lnTo>
                  <a:pt x="467" y="339"/>
                </a:lnTo>
                <a:lnTo>
                  <a:pt x="467" y="199"/>
                </a:lnTo>
                <a:lnTo>
                  <a:pt x="291" y="199"/>
                </a:lnTo>
                <a:lnTo>
                  <a:pt x="291" y="0"/>
                </a:lnTo>
                <a:lnTo>
                  <a:pt x="105" y="56"/>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4" name="Freeform 17">
            <a:extLst>
              <a:ext uri="{FF2B5EF4-FFF2-40B4-BE49-F238E27FC236}">
                <a16:creationId xmlns:a16="http://schemas.microsoft.com/office/drawing/2014/main" id="{00000000-0008-0000-0500-00004A000000}"/>
              </a:ext>
            </a:extLst>
          </xdr:cNvPr>
          <xdr:cNvSpPr>
            <a:spLocks/>
          </xdr:cNvSpPr>
        </xdr:nvSpPr>
        <xdr:spPr bwMode="auto">
          <a:xfrm>
            <a:off x="927" y="197"/>
            <a:ext cx="7" cy="11"/>
          </a:xfrm>
          <a:custGeom>
            <a:avLst/>
            <a:gdLst>
              <a:gd name="T0" fmla="*/ 31 w 513"/>
              <a:gd name="T1" fmla="*/ 779 h 814"/>
              <a:gd name="T2" fmla="*/ 123 w 513"/>
              <a:gd name="T3" fmla="*/ 806 h 814"/>
              <a:gd name="T4" fmla="*/ 232 w 513"/>
              <a:gd name="T5" fmla="*/ 814 h 814"/>
              <a:gd name="T6" fmla="*/ 297 w 513"/>
              <a:gd name="T7" fmla="*/ 807 h 814"/>
              <a:gd name="T8" fmla="*/ 354 w 513"/>
              <a:gd name="T9" fmla="*/ 792 h 814"/>
              <a:gd name="T10" fmla="*/ 404 w 513"/>
              <a:gd name="T11" fmla="*/ 769 h 814"/>
              <a:gd name="T12" fmla="*/ 444 w 513"/>
              <a:gd name="T13" fmla="*/ 739 h 814"/>
              <a:gd name="T14" fmla="*/ 476 w 513"/>
              <a:gd name="T15" fmla="*/ 702 h 814"/>
              <a:gd name="T16" fmla="*/ 498 w 513"/>
              <a:gd name="T17" fmla="*/ 659 h 814"/>
              <a:gd name="T18" fmla="*/ 510 w 513"/>
              <a:gd name="T19" fmla="*/ 610 h 814"/>
              <a:gd name="T20" fmla="*/ 513 w 513"/>
              <a:gd name="T21" fmla="*/ 550 h 814"/>
              <a:gd name="T22" fmla="*/ 495 w 513"/>
              <a:gd name="T23" fmla="*/ 477 h 814"/>
              <a:gd name="T24" fmla="*/ 453 w 513"/>
              <a:gd name="T25" fmla="*/ 416 h 814"/>
              <a:gd name="T26" fmla="*/ 387 w 513"/>
              <a:gd name="T27" fmla="*/ 364 h 814"/>
              <a:gd name="T28" fmla="*/ 288 w 513"/>
              <a:gd name="T29" fmla="*/ 318 h 814"/>
              <a:gd name="T30" fmla="*/ 232 w 513"/>
              <a:gd name="T31" fmla="*/ 287 h 814"/>
              <a:gd name="T32" fmla="*/ 207 w 513"/>
              <a:gd name="T33" fmla="*/ 260 h 814"/>
              <a:gd name="T34" fmla="*/ 197 w 513"/>
              <a:gd name="T35" fmla="*/ 229 h 814"/>
              <a:gd name="T36" fmla="*/ 200 w 513"/>
              <a:gd name="T37" fmla="*/ 196 h 814"/>
              <a:gd name="T38" fmla="*/ 216 w 513"/>
              <a:gd name="T39" fmla="*/ 168 h 814"/>
              <a:gd name="T40" fmla="*/ 245 w 513"/>
              <a:gd name="T41" fmla="*/ 148 h 814"/>
              <a:gd name="T42" fmla="*/ 286 w 513"/>
              <a:gd name="T43" fmla="*/ 139 h 814"/>
              <a:gd name="T44" fmla="*/ 363 w 513"/>
              <a:gd name="T45" fmla="*/ 146 h 814"/>
              <a:gd name="T46" fmla="*/ 433 w 513"/>
              <a:gd name="T47" fmla="*/ 174 h 814"/>
              <a:gd name="T48" fmla="*/ 448 w 513"/>
              <a:gd name="T49" fmla="*/ 28 h 814"/>
              <a:gd name="T50" fmla="*/ 352 w 513"/>
              <a:gd name="T51" fmla="*/ 4 h 814"/>
              <a:gd name="T52" fmla="*/ 264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1 w 513"/>
              <a:gd name="T69" fmla="*/ 274 h 814"/>
              <a:gd name="T70" fmla="*/ 43 w 513"/>
              <a:gd name="T71" fmla="*/ 338 h 814"/>
              <a:gd name="T72" fmla="*/ 90 w 513"/>
              <a:gd name="T73" fmla="*/ 396 h 814"/>
              <a:gd name="T74" fmla="*/ 165 w 513"/>
              <a:gd name="T75" fmla="*/ 447 h 814"/>
              <a:gd name="T76" fmla="*/ 270 w 513"/>
              <a:gd name="T77" fmla="*/ 496 h 814"/>
              <a:gd name="T78" fmla="*/ 307 w 513"/>
              <a:gd name="T79" fmla="*/ 523 h 814"/>
              <a:gd name="T80" fmla="*/ 326 w 513"/>
              <a:gd name="T81" fmla="*/ 553 h 814"/>
              <a:gd name="T82" fmla="*/ 332 w 513"/>
              <a:gd name="T83" fmla="*/ 587 h 814"/>
              <a:gd name="T84" fmla="*/ 325 w 513"/>
              <a:gd name="T85" fmla="*/ 623 h 814"/>
              <a:gd name="T86" fmla="*/ 303 w 513"/>
              <a:gd name="T87" fmla="*/ 652 h 814"/>
              <a:gd name="T88" fmla="*/ 267 w 513"/>
              <a:gd name="T89" fmla="*/ 670 h 814"/>
              <a:gd name="T90" fmla="*/ 216 w 513"/>
              <a:gd name="T91" fmla="*/ 676 h 814"/>
              <a:gd name="T92" fmla="*/ 166 w 513"/>
              <a:gd name="T93" fmla="*/ 671 h 814"/>
              <a:gd name="T94" fmla="*/ 73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5" y="800"/>
                </a:lnTo>
                <a:lnTo>
                  <a:pt x="123" y="806"/>
                </a:lnTo>
                <a:lnTo>
                  <a:pt x="153" y="810"/>
                </a:lnTo>
                <a:lnTo>
                  <a:pt x="183" y="813"/>
                </a:lnTo>
                <a:lnTo>
                  <a:pt x="214" y="814"/>
                </a:lnTo>
                <a:lnTo>
                  <a:pt x="232" y="814"/>
                </a:lnTo>
                <a:lnTo>
                  <a:pt x="248" y="813"/>
                </a:lnTo>
                <a:lnTo>
                  <a:pt x="265" y="812"/>
                </a:lnTo>
                <a:lnTo>
                  <a:pt x="281" y="810"/>
                </a:lnTo>
                <a:lnTo>
                  <a:pt x="297" y="807"/>
                </a:lnTo>
                <a:lnTo>
                  <a:pt x="312" y="804"/>
                </a:lnTo>
                <a:lnTo>
                  <a:pt x="326" y="801"/>
                </a:lnTo>
                <a:lnTo>
                  <a:pt x="340" y="797"/>
                </a:lnTo>
                <a:lnTo>
                  <a:pt x="354" y="792"/>
                </a:lnTo>
                <a:lnTo>
                  <a:pt x="367" y="788"/>
                </a:lnTo>
                <a:lnTo>
                  <a:pt x="380" y="782"/>
                </a:lnTo>
                <a:lnTo>
                  <a:pt x="392" y="776"/>
                </a:lnTo>
                <a:lnTo>
                  <a:pt x="404" y="769"/>
                </a:lnTo>
                <a:lnTo>
                  <a:pt x="415" y="762"/>
                </a:lnTo>
                <a:lnTo>
                  <a:pt x="425" y="755"/>
                </a:lnTo>
                <a:lnTo>
                  <a:pt x="435" y="747"/>
                </a:lnTo>
                <a:lnTo>
                  <a:pt x="444" y="739"/>
                </a:lnTo>
                <a:lnTo>
                  <a:pt x="453" y="730"/>
                </a:lnTo>
                <a:lnTo>
                  <a:pt x="461" y="721"/>
                </a:lnTo>
                <a:lnTo>
                  <a:pt x="469" y="712"/>
                </a:lnTo>
                <a:lnTo>
                  <a:pt x="476"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3" y="550"/>
                </a:lnTo>
                <a:lnTo>
                  <a:pt x="510" y="531"/>
                </a:lnTo>
                <a:lnTo>
                  <a:pt x="507" y="511"/>
                </a:lnTo>
                <a:lnTo>
                  <a:pt x="502" y="494"/>
                </a:lnTo>
                <a:lnTo>
                  <a:pt x="495" y="477"/>
                </a:lnTo>
                <a:lnTo>
                  <a:pt x="487" y="461"/>
                </a:lnTo>
                <a:lnTo>
                  <a:pt x="477" y="445"/>
                </a:lnTo>
                <a:lnTo>
                  <a:pt x="466" y="430"/>
                </a:lnTo>
                <a:lnTo>
                  <a:pt x="453" y="416"/>
                </a:lnTo>
                <a:lnTo>
                  <a:pt x="439" y="402"/>
                </a:lnTo>
                <a:lnTo>
                  <a:pt x="423" y="389"/>
                </a:lnTo>
                <a:lnTo>
                  <a:pt x="406" y="376"/>
                </a:lnTo>
                <a:lnTo>
                  <a:pt x="387" y="364"/>
                </a:lnTo>
                <a:lnTo>
                  <a:pt x="365" y="353"/>
                </a:lnTo>
                <a:lnTo>
                  <a:pt x="343" y="342"/>
                </a:lnTo>
                <a:lnTo>
                  <a:pt x="319" y="332"/>
                </a:lnTo>
                <a:lnTo>
                  <a:pt x="288" y="318"/>
                </a:lnTo>
                <a:lnTo>
                  <a:pt x="262" y="305"/>
                </a:lnTo>
                <a:lnTo>
                  <a:pt x="251" y="299"/>
                </a:lnTo>
                <a:lnTo>
                  <a:pt x="241" y="293"/>
                </a:lnTo>
                <a:lnTo>
                  <a:pt x="232" y="287"/>
                </a:lnTo>
                <a:lnTo>
                  <a:pt x="224" y="279"/>
                </a:lnTo>
                <a:lnTo>
                  <a:pt x="217" y="273"/>
                </a:lnTo>
                <a:lnTo>
                  <a:pt x="212" y="266"/>
                </a:lnTo>
                <a:lnTo>
                  <a:pt x="207" y="260"/>
                </a:lnTo>
                <a:lnTo>
                  <a:pt x="203" y="253"/>
                </a:lnTo>
                <a:lnTo>
                  <a:pt x="200" y="245"/>
                </a:lnTo>
                <a:lnTo>
                  <a:pt x="198" y="238"/>
                </a:lnTo>
                <a:lnTo>
                  <a:pt x="197" y="229"/>
                </a:lnTo>
                <a:lnTo>
                  <a:pt x="197" y="221"/>
                </a:lnTo>
                <a:lnTo>
                  <a:pt x="197" y="212"/>
                </a:lnTo>
                <a:lnTo>
                  <a:pt x="198" y="204"/>
                </a:lnTo>
                <a:lnTo>
                  <a:pt x="200" y="196"/>
                </a:lnTo>
                <a:lnTo>
                  <a:pt x="203" y="189"/>
                </a:lnTo>
                <a:lnTo>
                  <a:pt x="207" y="181"/>
                </a:lnTo>
                <a:lnTo>
                  <a:pt x="211" y="175"/>
                </a:lnTo>
                <a:lnTo>
                  <a:pt x="216" y="168"/>
                </a:lnTo>
                <a:lnTo>
                  <a:pt x="223" y="162"/>
                </a:lnTo>
                <a:lnTo>
                  <a:pt x="229" y="157"/>
                </a:lnTo>
                <a:lnTo>
                  <a:pt x="237" y="152"/>
                </a:lnTo>
                <a:lnTo>
                  <a:pt x="245" y="148"/>
                </a:lnTo>
                <a:lnTo>
                  <a:pt x="254" y="145"/>
                </a:lnTo>
                <a:lnTo>
                  <a:pt x="264" y="142"/>
                </a:lnTo>
                <a:lnTo>
                  <a:pt x="275" y="140"/>
                </a:lnTo>
                <a:lnTo>
                  <a:pt x="286" y="139"/>
                </a:lnTo>
                <a:lnTo>
                  <a:pt x="299" y="138"/>
                </a:lnTo>
                <a:lnTo>
                  <a:pt x="321" y="139"/>
                </a:lnTo>
                <a:lnTo>
                  <a:pt x="343" y="142"/>
                </a:lnTo>
                <a:lnTo>
                  <a:pt x="363" y="146"/>
                </a:lnTo>
                <a:lnTo>
                  <a:pt x="384" y="152"/>
                </a:lnTo>
                <a:lnTo>
                  <a:pt x="402" y="158"/>
                </a:lnTo>
                <a:lnTo>
                  <a:pt x="419" y="166"/>
                </a:lnTo>
                <a:lnTo>
                  <a:pt x="433" y="174"/>
                </a:lnTo>
                <a:lnTo>
                  <a:pt x="446" y="181"/>
                </a:lnTo>
                <a:lnTo>
                  <a:pt x="485" y="46"/>
                </a:lnTo>
                <a:lnTo>
                  <a:pt x="467" y="36"/>
                </a:lnTo>
                <a:lnTo>
                  <a:pt x="448" y="28"/>
                </a:lnTo>
                <a:lnTo>
                  <a:pt x="427" y="20"/>
                </a:lnTo>
                <a:lnTo>
                  <a:pt x="404" y="14"/>
                </a:lnTo>
                <a:lnTo>
                  <a:pt x="379" y="8"/>
                </a:lnTo>
                <a:lnTo>
                  <a:pt x="352" y="4"/>
                </a:lnTo>
                <a:lnTo>
                  <a:pt x="324" y="1"/>
                </a:lnTo>
                <a:lnTo>
                  <a:pt x="295" y="0"/>
                </a:lnTo>
                <a:lnTo>
                  <a:pt x="280" y="1"/>
                </a:lnTo>
                <a:lnTo>
                  <a:pt x="264" y="1"/>
                </a:lnTo>
                <a:lnTo>
                  <a:pt x="250" y="3"/>
                </a:lnTo>
                <a:lnTo>
                  <a:pt x="235" y="5"/>
                </a:lnTo>
                <a:lnTo>
                  <a:pt x="221" y="8"/>
                </a:lnTo>
                <a:lnTo>
                  <a:pt x="207" y="11"/>
                </a:lnTo>
                <a:lnTo>
                  <a:pt x="194" y="14"/>
                </a:lnTo>
                <a:lnTo>
                  <a:pt x="181" y="19"/>
                </a:lnTo>
                <a:lnTo>
                  <a:pt x="168" y="23"/>
                </a:lnTo>
                <a:lnTo>
                  <a:pt x="156" y="28"/>
                </a:lnTo>
                <a:lnTo>
                  <a:pt x="145" y="34"/>
                </a:lnTo>
                <a:lnTo>
                  <a:pt x="133" y="40"/>
                </a:lnTo>
                <a:lnTo>
                  <a:pt x="123" y="48"/>
                </a:lnTo>
                <a:lnTo>
                  <a:pt x="112" y="55"/>
                </a:lnTo>
                <a:lnTo>
                  <a:pt x="103" y="62"/>
                </a:lnTo>
                <a:lnTo>
                  <a:pt x="93" y="70"/>
                </a:lnTo>
                <a:lnTo>
                  <a:pt x="85" y="78"/>
                </a:lnTo>
                <a:lnTo>
                  <a:pt x="76" y="87"/>
                </a:lnTo>
                <a:lnTo>
                  <a:pt x="68" y="96"/>
                </a:lnTo>
                <a:lnTo>
                  <a:pt x="61" y="105"/>
                </a:lnTo>
                <a:lnTo>
                  <a:pt x="55" y="115"/>
                </a:lnTo>
                <a:lnTo>
                  <a:pt x="48" y="125"/>
                </a:lnTo>
                <a:lnTo>
                  <a:pt x="43" y="135"/>
                </a:lnTo>
                <a:lnTo>
                  <a:pt x="38" y="146"/>
                </a:lnTo>
                <a:lnTo>
                  <a:pt x="33" y="157"/>
                </a:lnTo>
                <a:lnTo>
                  <a:pt x="29" y="169"/>
                </a:lnTo>
                <a:lnTo>
                  <a:pt x="26" y="180"/>
                </a:lnTo>
                <a:lnTo>
                  <a:pt x="23" y="192"/>
                </a:lnTo>
                <a:lnTo>
                  <a:pt x="21" y="204"/>
                </a:lnTo>
                <a:lnTo>
                  <a:pt x="19" y="216"/>
                </a:lnTo>
                <a:lnTo>
                  <a:pt x="18" y="229"/>
                </a:lnTo>
                <a:lnTo>
                  <a:pt x="18" y="241"/>
                </a:lnTo>
                <a:lnTo>
                  <a:pt x="19" y="258"/>
                </a:lnTo>
                <a:lnTo>
                  <a:pt x="21"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9" y="459"/>
                </a:lnTo>
                <a:lnTo>
                  <a:pt x="214" y="470"/>
                </a:lnTo>
                <a:lnTo>
                  <a:pt x="245" y="483"/>
                </a:lnTo>
                <a:lnTo>
                  <a:pt x="270" y="496"/>
                </a:lnTo>
                <a:lnTo>
                  <a:pt x="281" y="503"/>
                </a:lnTo>
                <a:lnTo>
                  <a:pt x="291" y="509"/>
                </a:lnTo>
                <a:lnTo>
                  <a:pt x="299" y="516"/>
                </a:lnTo>
                <a:lnTo>
                  <a:pt x="307" y="523"/>
                </a:lnTo>
                <a:lnTo>
                  <a:pt x="313" y="531"/>
                </a:lnTo>
                <a:lnTo>
                  <a:pt x="318" y="538"/>
                </a:lnTo>
                <a:lnTo>
                  <a:pt x="323" y="545"/>
                </a:lnTo>
                <a:lnTo>
                  <a:pt x="326" y="553"/>
                </a:lnTo>
                <a:lnTo>
                  <a:pt x="329" y="561"/>
                </a:lnTo>
                <a:lnTo>
                  <a:pt x="331" y="569"/>
                </a:lnTo>
                <a:lnTo>
                  <a:pt x="332" y="578"/>
                </a:lnTo>
                <a:lnTo>
                  <a:pt x="332" y="587"/>
                </a:lnTo>
                <a:lnTo>
                  <a:pt x="332" y="597"/>
                </a:lnTo>
                <a:lnTo>
                  <a:pt x="330" y="606"/>
                </a:lnTo>
                <a:lnTo>
                  <a:pt x="328" y="615"/>
                </a:lnTo>
                <a:lnTo>
                  <a:pt x="325" y="623"/>
                </a:lnTo>
                <a:lnTo>
                  <a:pt x="321" y="631"/>
                </a:lnTo>
                <a:lnTo>
                  <a:pt x="316" y="638"/>
                </a:lnTo>
                <a:lnTo>
                  <a:pt x="310" y="645"/>
                </a:lnTo>
                <a:lnTo>
                  <a:pt x="303" y="652"/>
                </a:lnTo>
                <a:lnTo>
                  <a:pt x="296" y="657"/>
                </a:lnTo>
                <a:lnTo>
                  <a:pt x="287" y="662"/>
                </a:lnTo>
                <a:lnTo>
                  <a:pt x="277" y="666"/>
                </a:lnTo>
                <a:lnTo>
                  <a:pt x="267" y="670"/>
                </a:lnTo>
                <a:lnTo>
                  <a:pt x="255" y="672"/>
                </a:lnTo>
                <a:lnTo>
                  <a:pt x="243" y="674"/>
                </a:lnTo>
                <a:lnTo>
                  <a:pt x="230" y="676"/>
                </a:lnTo>
                <a:lnTo>
                  <a:pt x="216" y="676"/>
                </a:lnTo>
                <a:lnTo>
                  <a:pt x="203" y="676"/>
                </a:lnTo>
                <a:lnTo>
                  <a:pt x="191" y="675"/>
                </a:lnTo>
                <a:lnTo>
                  <a:pt x="178" y="673"/>
                </a:lnTo>
                <a:lnTo>
                  <a:pt x="166" y="671"/>
                </a:lnTo>
                <a:lnTo>
                  <a:pt x="141" y="666"/>
                </a:lnTo>
                <a:lnTo>
                  <a:pt x="117" y="659"/>
                </a:lnTo>
                <a:lnTo>
                  <a:pt x="94" y="652"/>
                </a:lnTo>
                <a:lnTo>
                  <a:pt x="73" y="642"/>
                </a:lnTo>
                <a:lnTo>
                  <a:pt x="54" y="633"/>
                </a:lnTo>
                <a:lnTo>
                  <a:pt x="37" y="624"/>
                </a:lnTo>
                <a:lnTo>
                  <a:pt x="0" y="762"/>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5" name="Freeform 18">
            <a:extLst>
              <a:ext uri="{FF2B5EF4-FFF2-40B4-BE49-F238E27FC236}">
                <a16:creationId xmlns:a16="http://schemas.microsoft.com/office/drawing/2014/main" id="{00000000-0008-0000-0500-00004B000000}"/>
              </a:ext>
            </a:extLst>
          </xdr:cNvPr>
          <xdr:cNvSpPr>
            <a:spLocks/>
          </xdr:cNvSpPr>
        </xdr:nvSpPr>
        <xdr:spPr bwMode="auto">
          <a:xfrm>
            <a:off x="939" y="193"/>
            <a:ext cx="9" cy="15"/>
          </a:xfrm>
          <a:custGeom>
            <a:avLst/>
            <a:gdLst>
              <a:gd name="T0" fmla="*/ 34 w 646"/>
              <a:gd name="T1" fmla="*/ 1067 h 1112"/>
              <a:gd name="T2" fmla="*/ 127 w 646"/>
              <a:gd name="T3" fmla="*/ 1097 h 1112"/>
              <a:gd name="T4" fmla="*/ 202 w 646"/>
              <a:gd name="T5" fmla="*/ 1109 h 1112"/>
              <a:gd name="T6" fmla="*/ 284 w 646"/>
              <a:gd name="T7" fmla="*/ 1112 h 1112"/>
              <a:gd name="T8" fmla="*/ 370 w 646"/>
              <a:gd name="T9" fmla="*/ 1102 h 1112"/>
              <a:gd name="T10" fmla="*/ 445 w 646"/>
              <a:gd name="T11" fmla="*/ 1081 h 1112"/>
              <a:gd name="T12" fmla="*/ 509 w 646"/>
              <a:gd name="T13" fmla="*/ 1048 h 1112"/>
              <a:gd name="T14" fmla="*/ 560 w 646"/>
              <a:gd name="T15" fmla="*/ 1007 h 1112"/>
              <a:gd name="T16" fmla="*/ 600 w 646"/>
              <a:gd name="T17" fmla="*/ 958 h 1112"/>
              <a:gd name="T18" fmla="*/ 628 w 646"/>
              <a:gd name="T19" fmla="*/ 900 h 1112"/>
              <a:gd name="T20" fmla="*/ 643 w 646"/>
              <a:gd name="T21" fmla="*/ 839 h 1112"/>
              <a:gd name="T22" fmla="*/ 646 w 646"/>
              <a:gd name="T23" fmla="*/ 763 h 1112"/>
              <a:gd name="T24" fmla="*/ 635 w 646"/>
              <a:gd name="T25" fmla="*/ 701 h 1112"/>
              <a:gd name="T26" fmla="*/ 618 w 646"/>
              <a:gd name="T27" fmla="*/ 656 h 1112"/>
              <a:gd name="T28" fmla="*/ 593 w 646"/>
              <a:gd name="T29" fmla="*/ 615 h 1112"/>
              <a:gd name="T30" fmla="*/ 530 w 646"/>
              <a:gd name="T31" fmla="*/ 549 h 1112"/>
              <a:gd name="T32" fmla="*/ 427 w 646"/>
              <a:gd name="T33" fmla="*/ 485 h 1112"/>
              <a:gd name="T34" fmla="*/ 292 w 646"/>
              <a:gd name="T35" fmla="*/ 419 h 1112"/>
              <a:gd name="T36" fmla="*/ 239 w 646"/>
              <a:gd name="T37" fmla="*/ 378 h 1112"/>
              <a:gd name="T38" fmla="*/ 211 w 646"/>
              <a:gd name="T39" fmla="*/ 331 h 1112"/>
              <a:gd name="T40" fmla="*/ 205 w 646"/>
              <a:gd name="T41" fmla="*/ 277 h 1112"/>
              <a:gd name="T42" fmla="*/ 220 w 646"/>
              <a:gd name="T43" fmla="*/ 230 h 1112"/>
              <a:gd name="T44" fmla="*/ 256 w 646"/>
              <a:gd name="T45" fmla="*/ 190 h 1112"/>
              <a:gd name="T46" fmla="*/ 313 w 646"/>
              <a:gd name="T47" fmla="*/ 165 h 1112"/>
              <a:gd name="T48" fmla="*/ 389 w 646"/>
              <a:gd name="T49" fmla="*/ 159 h 1112"/>
              <a:gd name="T50" fmla="*/ 462 w 646"/>
              <a:gd name="T51" fmla="*/ 168 h 1112"/>
              <a:gd name="T52" fmla="*/ 548 w 646"/>
              <a:gd name="T53" fmla="*/ 197 h 1112"/>
              <a:gd name="T54" fmla="*/ 564 w 646"/>
              <a:gd name="T55" fmla="*/ 30 h 1112"/>
              <a:gd name="T56" fmla="*/ 449 w 646"/>
              <a:gd name="T57" fmla="*/ 4 h 1112"/>
              <a:gd name="T58" fmla="*/ 377 w 646"/>
              <a:gd name="T59" fmla="*/ 0 h 1112"/>
              <a:gd name="T60" fmla="*/ 297 w 646"/>
              <a:gd name="T61" fmla="*/ 6 h 1112"/>
              <a:gd name="T62" fmla="*/ 226 w 646"/>
              <a:gd name="T63" fmla="*/ 23 h 1112"/>
              <a:gd name="T64" fmla="*/ 164 w 646"/>
              <a:gd name="T65" fmla="*/ 51 h 1112"/>
              <a:gd name="T66" fmla="*/ 111 w 646"/>
              <a:gd name="T67" fmla="*/ 88 h 1112"/>
              <a:gd name="T68" fmla="*/ 70 w 646"/>
              <a:gd name="T69" fmla="*/ 134 h 1112"/>
              <a:gd name="T70" fmla="*/ 40 w 646"/>
              <a:gd name="T71" fmla="*/ 186 h 1112"/>
              <a:gd name="T72" fmla="*/ 22 w 646"/>
              <a:gd name="T73" fmla="*/ 245 h 1112"/>
              <a:gd name="T74" fmla="*/ 16 w 646"/>
              <a:gd name="T75" fmla="*/ 308 h 1112"/>
              <a:gd name="T76" fmla="*/ 20 w 646"/>
              <a:gd name="T77" fmla="*/ 361 h 1112"/>
              <a:gd name="T78" fmla="*/ 34 w 646"/>
              <a:gd name="T79" fmla="*/ 408 h 1112"/>
              <a:gd name="T80" fmla="*/ 57 w 646"/>
              <a:gd name="T81" fmla="*/ 452 h 1112"/>
              <a:gd name="T82" fmla="*/ 87 w 646"/>
              <a:gd name="T83" fmla="*/ 493 h 1112"/>
              <a:gd name="T84" fmla="*/ 171 w 646"/>
              <a:gd name="T85" fmla="*/ 563 h 1112"/>
              <a:gd name="T86" fmla="*/ 280 w 646"/>
              <a:gd name="T87" fmla="*/ 620 h 1112"/>
              <a:gd name="T88" fmla="*/ 359 w 646"/>
              <a:gd name="T89" fmla="*/ 659 h 1112"/>
              <a:gd name="T90" fmla="*/ 414 w 646"/>
              <a:gd name="T91" fmla="*/ 701 h 1112"/>
              <a:gd name="T92" fmla="*/ 446 w 646"/>
              <a:gd name="T93" fmla="*/ 748 h 1112"/>
              <a:gd name="T94" fmla="*/ 457 w 646"/>
              <a:gd name="T95" fmla="*/ 805 h 1112"/>
              <a:gd name="T96" fmla="*/ 444 w 646"/>
              <a:gd name="T97" fmla="*/ 866 h 1112"/>
              <a:gd name="T98" fmla="*/ 408 w 646"/>
              <a:gd name="T99" fmla="*/ 912 h 1112"/>
              <a:gd name="T100" fmla="*/ 350 w 646"/>
              <a:gd name="T101" fmla="*/ 942 h 1112"/>
              <a:gd name="T102" fmla="*/ 270 w 646"/>
              <a:gd name="T103" fmla="*/ 953 h 1112"/>
              <a:gd name="T104" fmla="*/ 205 w 646"/>
              <a:gd name="T105" fmla="*/ 949 h 1112"/>
              <a:gd name="T106" fmla="*/ 85 w 646"/>
              <a:gd name="T107" fmla="*/ 915 h 11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46" h="1112">
                <a:moveTo>
                  <a:pt x="0" y="1051"/>
                </a:moveTo>
                <a:lnTo>
                  <a:pt x="10" y="1056"/>
                </a:lnTo>
                <a:lnTo>
                  <a:pt x="21" y="1062"/>
                </a:lnTo>
                <a:lnTo>
                  <a:pt x="34" y="1067"/>
                </a:lnTo>
                <a:lnTo>
                  <a:pt x="47" y="1074"/>
                </a:lnTo>
                <a:lnTo>
                  <a:pt x="77" y="1084"/>
                </a:lnTo>
                <a:lnTo>
                  <a:pt x="110" y="1093"/>
                </a:lnTo>
                <a:lnTo>
                  <a:pt x="127" y="1097"/>
                </a:lnTo>
                <a:lnTo>
                  <a:pt x="145" y="1101"/>
                </a:lnTo>
                <a:lnTo>
                  <a:pt x="165" y="1104"/>
                </a:lnTo>
                <a:lnTo>
                  <a:pt x="183" y="1107"/>
                </a:lnTo>
                <a:lnTo>
                  <a:pt x="202" y="1109"/>
                </a:lnTo>
                <a:lnTo>
                  <a:pt x="222" y="1111"/>
                </a:lnTo>
                <a:lnTo>
                  <a:pt x="241" y="1112"/>
                </a:lnTo>
                <a:lnTo>
                  <a:pt x="261" y="1112"/>
                </a:lnTo>
                <a:lnTo>
                  <a:pt x="284" y="1112"/>
                </a:lnTo>
                <a:lnTo>
                  <a:pt x="307" y="1111"/>
                </a:lnTo>
                <a:lnTo>
                  <a:pt x="329" y="1109"/>
                </a:lnTo>
                <a:lnTo>
                  <a:pt x="350" y="1106"/>
                </a:lnTo>
                <a:lnTo>
                  <a:pt x="370" y="1102"/>
                </a:lnTo>
                <a:lnTo>
                  <a:pt x="390" y="1098"/>
                </a:lnTo>
                <a:lnTo>
                  <a:pt x="409" y="1093"/>
                </a:lnTo>
                <a:lnTo>
                  <a:pt x="428" y="1087"/>
                </a:lnTo>
                <a:lnTo>
                  <a:pt x="445" y="1081"/>
                </a:lnTo>
                <a:lnTo>
                  <a:pt x="462" y="1074"/>
                </a:lnTo>
                <a:lnTo>
                  <a:pt x="479" y="1065"/>
                </a:lnTo>
                <a:lnTo>
                  <a:pt x="494" y="1057"/>
                </a:lnTo>
                <a:lnTo>
                  <a:pt x="509" y="1048"/>
                </a:lnTo>
                <a:lnTo>
                  <a:pt x="523" y="1038"/>
                </a:lnTo>
                <a:lnTo>
                  <a:pt x="536" y="1028"/>
                </a:lnTo>
                <a:lnTo>
                  <a:pt x="549" y="1018"/>
                </a:lnTo>
                <a:lnTo>
                  <a:pt x="560" y="1007"/>
                </a:lnTo>
                <a:lnTo>
                  <a:pt x="571" y="995"/>
                </a:lnTo>
                <a:lnTo>
                  <a:pt x="582" y="983"/>
                </a:lnTo>
                <a:lnTo>
                  <a:pt x="591" y="971"/>
                </a:lnTo>
                <a:lnTo>
                  <a:pt x="600" y="958"/>
                </a:lnTo>
                <a:lnTo>
                  <a:pt x="608" y="943"/>
                </a:lnTo>
                <a:lnTo>
                  <a:pt x="615" y="929"/>
                </a:lnTo>
                <a:lnTo>
                  <a:pt x="622" y="915"/>
                </a:lnTo>
                <a:lnTo>
                  <a:pt x="628" y="900"/>
                </a:lnTo>
                <a:lnTo>
                  <a:pt x="633" y="886"/>
                </a:lnTo>
                <a:lnTo>
                  <a:pt x="637" y="870"/>
                </a:lnTo>
                <a:lnTo>
                  <a:pt x="640" y="855"/>
                </a:lnTo>
                <a:lnTo>
                  <a:pt x="643" y="839"/>
                </a:lnTo>
                <a:lnTo>
                  <a:pt x="645" y="822"/>
                </a:lnTo>
                <a:lnTo>
                  <a:pt x="646" y="805"/>
                </a:lnTo>
                <a:lnTo>
                  <a:pt x="646" y="789"/>
                </a:lnTo>
                <a:lnTo>
                  <a:pt x="646" y="763"/>
                </a:lnTo>
                <a:lnTo>
                  <a:pt x="643" y="737"/>
                </a:lnTo>
                <a:lnTo>
                  <a:pt x="641" y="725"/>
                </a:lnTo>
                <a:lnTo>
                  <a:pt x="638" y="713"/>
                </a:lnTo>
                <a:lnTo>
                  <a:pt x="635" y="701"/>
                </a:lnTo>
                <a:lnTo>
                  <a:pt x="631" y="689"/>
                </a:lnTo>
                <a:lnTo>
                  <a:pt x="627" y="678"/>
                </a:lnTo>
                <a:lnTo>
                  <a:pt x="623" y="667"/>
                </a:lnTo>
                <a:lnTo>
                  <a:pt x="618" y="656"/>
                </a:lnTo>
                <a:lnTo>
                  <a:pt x="612" y="646"/>
                </a:lnTo>
                <a:lnTo>
                  <a:pt x="606" y="635"/>
                </a:lnTo>
                <a:lnTo>
                  <a:pt x="600" y="625"/>
                </a:lnTo>
                <a:lnTo>
                  <a:pt x="593" y="615"/>
                </a:lnTo>
                <a:lnTo>
                  <a:pt x="585" y="605"/>
                </a:lnTo>
                <a:lnTo>
                  <a:pt x="569" y="586"/>
                </a:lnTo>
                <a:lnTo>
                  <a:pt x="550" y="567"/>
                </a:lnTo>
                <a:lnTo>
                  <a:pt x="530" y="549"/>
                </a:lnTo>
                <a:lnTo>
                  <a:pt x="507" y="533"/>
                </a:lnTo>
                <a:lnTo>
                  <a:pt x="483" y="516"/>
                </a:lnTo>
                <a:lnTo>
                  <a:pt x="456" y="501"/>
                </a:lnTo>
                <a:lnTo>
                  <a:pt x="427" y="485"/>
                </a:lnTo>
                <a:lnTo>
                  <a:pt x="396" y="471"/>
                </a:lnTo>
                <a:lnTo>
                  <a:pt x="349" y="449"/>
                </a:lnTo>
                <a:lnTo>
                  <a:pt x="310" y="428"/>
                </a:lnTo>
                <a:lnTo>
                  <a:pt x="292" y="419"/>
                </a:lnTo>
                <a:lnTo>
                  <a:pt x="277" y="409"/>
                </a:lnTo>
                <a:lnTo>
                  <a:pt x="263" y="399"/>
                </a:lnTo>
                <a:lnTo>
                  <a:pt x="250" y="389"/>
                </a:lnTo>
                <a:lnTo>
                  <a:pt x="239" y="378"/>
                </a:lnTo>
                <a:lnTo>
                  <a:pt x="230" y="368"/>
                </a:lnTo>
                <a:lnTo>
                  <a:pt x="222" y="356"/>
                </a:lnTo>
                <a:lnTo>
                  <a:pt x="216" y="345"/>
                </a:lnTo>
                <a:lnTo>
                  <a:pt x="211" y="331"/>
                </a:lnTo>
                <a:lnTo>
                  <a:pt x="207" y="318"/>
                </a:lnTo>
                <a:lnTo>
                  <a:pt x="205" y="304"/>
                </a:lnTo>
                <a:lnTo>
                  <a:pt x="205" y="289"/>
                </a:lnTo>
                <a:lnTo>
                  <a:pt x="205" y="277"/>
                </a:lnTo>
                <a:lnTo>
                  <a:pt x="207" y="265"/>
                </a:lnTo>
                <a:lnTo>
                  <a:pt x="210" y="253"/>
                </a:lnTo>
                <a:lnTo>
                  <a:pt x="214" y="242"/>
                </a:lnTo>
                <a:lnTo>
                  <a:pt x="220" y="230"/>
                </a:lnTo>
                <a:lnTo>
                  <a:pt x="227" y="220"/>
                </a:lnTo>
                <a:lnTo>
                  <a:pt x="235" y="209"/>
                </a:lnTo>
                <a:lnTo>
                  <a:pt x="245" y="199"/>
                </a:lnTo>
                <a:lnTo>
                  <a:pt x="256" y="190"/>
                </a:lnTo>
                <a:lnTo>
                  <a:pt x="268" y="183"/>
                </a:lnTo>
                <a:lnTo>
                  <a:pt x="282" y="176"/>
                </a:lnTo>
                <a:lnTo>
                  <a:pt x="297" y="170"/>
                </a:lnTo>
                <a:lnTo>
                  <a:pt x="313" y="165"/>
                </a:lnTo>
                <a:lnTo>
                  <a:pt x="332" y="161"/>
                </a:lnTo>
                <a:lnTo>
                  <a:pt x="351" y="159"/>
                </a:lnTo>
                <a:lnTo>
                  <a:pt x="372" y="158"/>
                </a:lnTo>
                <a:lnTo>
                  <a:pt x="389" y="159"/>
                </a:lnTo>
                <a:lnTo>
                  <a:pt x="405" y="160"/>
                </a:lnTo>
                <a:lnTo>
                  <a:pt x="420" y="161"/>
                </a:lnTo>
                <a:lnTo>
                  <a:pt x="435" y="163"/>
                </a:lnTo>
                <a:lnTo>
                  <a:pt x="462" y="168"/>
                </a:lnTo>
                <a:lnTo>
                  <a:pt x="488" y="174"/>
                </a:lnTo>
                <a:lnTo>
                  <a:pt x="510" y="182"/>
                </a:lnTo>
                <a:lnTo>
                  <a:pt x="531" y="189"/>
                </a:lnTo>
                <a:lnTo>
                  <a:pt x="548" y="197"/>
                </a:lnTo>
                <a:lnTo>
                  <a:pt x="564" y="205"/>
                </a:lnTo>
                <a:lnTo>
                  <a:pt x="605" y="47"/>
                </a:lnTo>
                <a:lnTo>
                  <a:pt x="586" y="39"/>
                </a:lnTo>
                <a:lnTo>
                  <a:pt x="564" y="30"/>
                </a:lnTo>
                <a:lnTo>
                  <a:pt x="539" y="22"/>
                </a:lnTo>
                <a:lnTo>
                  <a:pt x="512" y="15"/>
                </a:lnTo>
                <a:lnTo>
                  <a:pt x="482" y="8"/>
                </a:lnTo>
                <a:lnTo>
                  <a:pt x="449" y="4"/>
                </a:lnTo>
                <a:lnTo>
                  <a:pt x="432" y="2"/>
                </a:lnTo>
                <a:lnTo>
                  <a:pt x="414" y="1"/>
                </a:lnTo>
                <a:lnTo>
                  <a:pt x="396" y="0"/>
                </a:lnTo>
                <a:lnTo>
                  <a:pt x="377" y="0"/>
                </a:lnTo>
                <a:lnTo>
                  <a:pt x="356" y="0"/>
                </a:lnTo>
                <a:lnTo>
                  <a:pt x="336" y="1"/>
                </a:lnTo>
                <a:lnTo>
                  <a:pt x="316" y="3"/>
                </a:lnTo>
                <a:lnTo>
                  <a:pt x="297" y="6"/>
                </a:lnTo>
                <a:lnTo>
                  <a:pt x="278" y="9"/>
                </a:lnTo>
                <a:lnTo>
                  <a:pt x="260" y="13"/>
                </a:lnTo>
                <a:lnTo>
                  <a:pt x="243" y="18"/>
                </a:lnTo>
                <a:lnTo>
                  <a:pt x="226" y="23"/>
                </a:lnTo>
                <a:lnTo>
                  <a:pt x="209" y="29"/>
                </a:lnTo>
                <a:lnTo>
                  <a:pt x="194" y="36"/>
                </a:lnTo>
                <a:lnTo>
                  <a:pt x="179" y="43"/>
                </a:lnTo>
                <a:lnTo>
                  <a:pt x="164" y="51"/>
                </a:lnTo>
                <a:lnTo>
                  <a:pt x="150" y="59"/>
                </a:lnTo>
                <a:lnTo>
                  <a:pt x="136" y="69"/>
                </a:lnTo>
                <a:lnTo>
                  <a:pt x="123" y="78"/>
                </a:lnTo>
                <a:lnTo>
                  <a:pt x="111" y="88"/>
                </a:lnTo>
                <a:lnTo>
                  <a:pt x="100" y="100"/>
                </a:lnTo>
                <a:lnTo>
                  <a:pt x="89" y="111"/>
                </a:lnTo>
                <a:lnTo>
                  <a:pt x="80" y="122"/>
                </a:lnTo>
                <a:lnTo>
                  <a:pt x="70" y="134"/>
                </a:lnTo>
                <a:lnTo>
                  <a:pt x="62" y="147"/>
                </a:lnTo>
                <a:lnTo>
                  <a:pt x="54" y="159"/>
                </a:lnTo>
                <a:lnTo>
                  <a:pt x="47" y="173"/>
                </a:lnTo>
                <a:lnTo>
                  <a:pt x="40" y="186"/>
                </a:lnTo>
                <a:lnTo>
                  <a:pt x="35" y="200"/>
                </a:lnTo>
                <a:lnTo>
                  <a:pt x="30" y="215"/>
                </a:lnTo>
                <a:lnTo>
                  <a:pt x="25" y="230"/>
                </a:lnTo>
                <a:lnTo>
                  <a:pt x="22" y="245"/>
                </a:lnTo>
                <a:lnTo>
                  <a:pt x="19" y="260"/>
                </a:lnTo>
                <a:lnTo>
                  <a:pt x="17" y="276"/>
                </a:lnTo>
                <a:lnTo>
                  <a:pt x="16" y="292"/>
                </a:lnTo>
                <a:lnTo>
                  <a:pt x="16" y="308"/>
                </a:lnTo>
                <a:lnTo>
                  <a:pt x="16" y="321"/>
                </a:lnTo>
                <a:lnTo>
                  <a:pt x="17" y="334"/>
                </a:lnTo>
                <a:lnTo>
                  <a:pt x="18" y="348"/>
                </a:lnTo>
                <a:lnTo>
                  <a:pt x="20" y="361"/>
                </a:lnTo>
                <a:lnTo>
                  <a:pt x="23" y="373"/>
                </a:lnTo>
                <a:lnTo>
                  <a:pt x="26" y="385"/>
                </a:lnTo>
                <a:lnTo>
                  <a:pt x="30" y="397"/>
                </a:lnTo>
                <a:lnTo>
                  <a:pt x="34" y="408"/>
                </a:lnTo>
                <a:lnTo>
                  <a:pt x="39" y="420"/>
                </a:lnTo>
                <a:lnTo>
                  <a:pt x="44" y="431"/>
                </a:lnTo>
                <a:lnTo>
                  <a:pt x="50" y="441"/>
                </a:lnTo>
                <a:lnTo>
                  <a:pt x="57" y="452"/>
                </a:lnTo>
                <a:lnTo>
                  <a:pt x="64" y="463"/>
                </a:lnTo>
                <a:lnTo>
                  <a:pt x="71" y="474"/>
                </a:lnTo>
                <a:lnTo>
                  <a:pt x="79" y="483"/>
                </a:lnTo>
                <a:lnTo>
                  <a:pt x="87" y="493"/>
                </a:lnTo>
                <a:lnTo>
                  <a:pt x="105" y="512"/>
                </a:lnTo>
                <a:lnTo>
                  <a:pt x="125" y="530"/>
                </a:lnTo>
                <a:lnTo>
                  <a:pt x="148" y="547"/>
                </a:lnTo>
                <a:lnTo>
                  <a:pt x="171" y="563"/>
                </a:lnTo>
                <a:lnTo>
                  <a:pt x="196" y="578"/>
                </a:lnTo>
                <a:lnTo>
                  <a:pt x="223" y="594"/>
                </a:lnTo>
                <a:lnTo>
                  <a:pt x="250" y="607"/>
                </a:lnTo>
                <a:lnTo>
                  <a:pt x="280" y="620"/>
                </a:lnTo>
                <a:lnTo>
                  <a:pt x="302" y="630"/>
                </a:lnTo>
                <a:lnTo>
                  <a:pt x="323" y="640"/>
                </a:lnTo>
                <a:lnTo>
                  <a:pt x="342" y="650"/>
                </a:lnTo>
                <a:lnTo>
                  <a:pt x="359" y="659"/>
                </a:lnTo>
                <a:lnTo>
                  <a:pt x="375" y="669"/>
                </a:lnTo>
                <a:lnTo>
                  <a:pt x="390" y="679"/>
                </a:lnTo>
                <a:lnTo>
                  <a:pt x="403" y="690"/>
                </a:lnTo>
                <a:lnTo>
                  <a:pt x="414" y="701"/>
                </a:lnTo>
                <a:lnTo>
                  <a:pt x="424" y="713"/>
                </a:lnTo>
                <a:lnTo>
                  <a:pt x="433" y="724"/>
                </a:lnTo>
                <a:lnTo>
                  <a:pt x="440" y="736"/>
                </a:lnTo>
                <a:lnTo>
                  <a:pt x="446" y="748"/>
                </a:lnTo>
                <a:lnTo>
                  <a:pt x="451" y="761"/>
                </a:lnTo>
                <a:lnTo>
                  <a:pt x="454" y="775"/>
                </a:lnTo>
                <a:lnTo>
                  <a:pt x="456" y="789"/>
                </a:lnTo>
                <a:lnTo>
                  <a:pt x="457" y="805"/>
                </a:lnTo>
                <a:lnTo>
                  <a:pt x="456" y="821"/>
                </a:lnTo>
                <a:lnTo>
                  <a:pt x="454" y="837"/>
                </a:lnTo>
                <a:lnTo>
                  <a:pt x="450" y="852"/>
                </a:lnTo>
                <a:lnTo>
                  <a:pt x="444" y="866"/>
                </a:lnTo>
                <a:lnTo>
                  <a:pt x="437" y="878"/>
                </a:lnTo>
                <a:lnTo>
                  <a:pt x="429" y="891"/>
                </a:lnTo>
                <a:lnTo>
                  <a:pt x="419" y="902"/>
                </a:lnTo>
                <a:lnTo>
                  <a:pt x="408" y="912"/>
                </a:lnTo>
                <a:lnTo>
                  <a:pt x="396" y="921"/>
                </a:lnTo>
                <a:lnTo>
                  <a:pt x="382" y="929"/>
                </a:lnTo>
                <a:lnTo>
                  <a:pt x="366" y="936"/>
                </a:lnTo>
                <a:lnTo>
                  <a:pt x="350" y="942"/>
                </a:lnTo>
                <a:lnTo>
                  <a:pt x="332" y="946"/>
                </a:lnTo>
                <a:lnTo>
                  <a:pt x="312" y="951"/>
                </a:lnTo>
                <a:lnTo>
                  <a:pt x="292" y="953"/>
                </a:lnTo>
                <a:lnTo>
                  <a:pt x="270" y="953"/>
                </a:lnTo>
                <a:lnTo>
                  <a:pt x="254" y="953"/>
                </a:lnTo>
                <a:lnTo>
                  <a:pt x="237" y="952"/>
                </a:lnTo>
                <a:lnTo>
                  <a:pt x="221" y="951"/>
                </a:lnTo>
                <a:lnTo>
                  <a:pt x="205" y="949"/>
                </a:lnTo>
                <a:lnTo>
                  <a:pt x="173" y="942"/>
                </a:lnTo>
                <a:lnTo>
                  <a:pt x="142" y="935"/>
                </a:lnTo>
                <a:lnTo>
                  <a:pt x="112" y="926"/>
                </a:lnTo>
                <a:lnTo>
                  <a:pt x="85" y="915"/>
                </a:lnTo>
                <a:lnTo>
                  <a:pt x="60" y="904"/>
                </a:lnTo>
                <a:lnTo>
                  <a:pt x="38" y="892"/>
                </a:lnTo>
                <a:lnTo>
                  <a:pt x="0" y="1051"/>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6" name="Freeform 19">
            <a:extLst>
              <a:ext uri="{FF2B5EF4-FFF2-40B4-BE49-F238E27FC236}">
                <a16:creationId xmlns:a16="http://schemas.microsoft.com/office/drawing/2014/main" id="{00000000-0008-0000-0500-00004C000000}"/>
              </a:ext>
            </a:extLst>
          </xdr:cNvPr>
          <xdr:cNvSpPr>
            <a:spLocks/>
          </xdr:cNvSpPr>
        </xdr:nvSpPr>
        <xdr:spPr bwMode="auto">
          <a:xfrm>
            <a:off x="950" y="197"/>
            <a:ext cx="7" cy="11"/>
          </a:xfrm>
          <a:custGeom>
            <a:avLst/>
            <a:gdLst>
              <a:gd name="T0" fmla="*/ 515 w 570"/>
              <a:gd name="T1" fmla="*/ 643 h 812"/>
              <a:gd name="T2" fmla="*/ 467 w 570"/>
              <a:gd name="T3" fmla="*/ 656 h 812"/>
              <a:gd name="T4" fmla="*/ 409 w 570"/>
              <a:gd name="T5" fmla="*/ 661 h 812"/>
              <a:gd name="T6" fmla="*/ 375 w 570"/>
              <a:gd name="T7" fmla="*/ 659 h 812"/>
              <a:gd name="T8" fmla="*/ 343 w 570"/>
              <a:gd name="T9" fmla="*/ 652 h 812"/>
              <a:gd name="T10" fmla="*/ 313 w 570"/>
              <a:gd name="T11" fmla="*/ 639 h 812"/>
              <a:gd name="T12" fmla="*/ 286 w 570"/>
              <a:gd name="T13" fmla="*/ 623 h 812"/>
              <a:gd name="T14" fmla="*/ 261 w 570"/>
              <a:gd name="T15" fmla="*/ 602 h 812"/>
              <a:gd name="T16" fmla="*/ 240 w 570"/>
              <a:gd name="T17" fmla="*/ 577 h 812"/>
              <a:gd name="T18" fmla="*/ 222 w 570"/>
              <a:gd name="T19" fmla="*/ 548 h 812"/>
              <a:gd name="T20" fmla="*/ 208 w 570"/>
              <a:gd name="T21" fmla="*/ 514 h 812"/>
              <a:gd name="T22" fmla="*/ 199 w 570"/>
              <a:gd name="T23" fmla="*/ 477 h 812"/>
              <a:gd name="T24" fmla="*/ 193 w 570"/>
              <a:gd name="T25" fmla="*/ 436 h 812"/>
              <a:gd name="T26" fmla="*/ 193 w 570"/>
              <a:gd name="T27" fmla="*/ 380 h 812"/>
              <a:gd name="T28" fmla="*/ 206 w 570"/>
              <a:gd name="T29" fmla="*/ 306 h 812"/>
              <a:gd name="T30" fmla="*/ 219 w 570"/>
              <a:gd name="T31" fmla="*/ 272 h 812"/>
              <a:gd name="T32" fmla="*/ 235 w 570"/>
              <a:gd name="T33" fmla="*/ 242 h 812"/>
              <a:gd name="T34" fmla="*/ 256 w 570"/>
              <a:gd name="T35" fmla="*/ 215 h 812"/>
              <a:gd name="T36" fmla="*/ 279 w 570"/>
              <a:gd name="T37" fmla="*/ 193 h 812"/>
              <a:gd name="T38" fmla="*/ 307 w 570"/>
              <a:gd name="T39" fmla="*/ 175 h 812"/>
              <a:gd name="T40" fmla="*/ 337 w 570"/>
              <a:gd name="T41" fmla="*/ 160 h 812"/>
              <a:gd name="T42" fmla="*/ 371 w 570"/>
              <a:gd name="T43" fmla="*/ 152 h 812"/>
              <a:gd name="T44" fmla="*/ 409 w 570"/>
              <a:gd name="T45" fmla="*/ 149 h 812"/>
              <a:gd name="T46" fmla="*/ 469 w 570"/>
              <a:gd name="T47" fmla="*/ 154 h 812"/>
              <a:gd name="T48" fmla="*/ 515 w 570"/>
              <a:gd name="T49" fmla="*/ 167 h 812"/>
              <a:gd name="T50" fmla="*/ 570 w 570"/>
              <a:gd name="T51" fmla="*/ 32 h 812"/>
              <a:gd name="T52" fmla="*/ 517 w 570"/>
              <a:gd name="T53" fmla="*/ 14 h 812"/>
              <a:gd name="T54" fmla="*/ 452 w 570"/>
              <a:gd name="T55" fmla="*/ 2 h 812"/>
              <a:gd name="T56" fmla="*/ 381 w 570"/>
              <a:gd name="T57" fmla="*/ 0 h 812"/>
              <a:gd name="T58" fmla="*/ 314 w 570"/>
              <a:gd name="T59" fmla="*/ 8 h 812"/>
              <a:gd name="T60" fmla="*/ 253 w 570"/>
              <a:gd name="T61" fmla="*/ 24 h 812"/>
              <a:gd name="T62" fmla="*/ 198 w 570"/>
              <a:gd name="T63" fmla="*/ 49 h 812"/>
              <a:gd name="T64" fmla="*/ 149 w 570"/>
              <a:gd name="T65" fmla="*/ 80 h 812"/>
              <a:gd name="T66" fmla="*/ 107 w 570"/>
              <a:gd name="T67" fmla="*/ 118 h 812"/>
              <a:gd name="T68" fmla="*/ 71 w 570"/>
              <a:gd name="T69" fmla="*/ 164 h 812"/>
              <a:gd name="T70" fmla="*/ 42 w 570"/>
              <a:gd name="T71" fmla="*/ 213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5 w 570"/>
              <a:gd name="T89" fmla="*/ 718 h 812"/>
              <a:gd name="T90" fmla="*/ 156 w 570"/>
              <a:gd name="T91" fmla="*/ 751 h 812"/>
              <a:gd name="T92" fmla="*/ 203 w 570"/>
              <a:gd name="T93" fmla="*/ 778 h 812"/>
              <a:gd name="T94" fmla="*/ 254 w 570"/>
              <a:gd name="T95" fmla="*/ 797 h 812"/>
              <a:gd name="T96" fmla="*/ 311 w 570"/>
              <a:gd name="T97" fmla="*/ 808 h 812"/>
              <a:gd name="T98" fmla="*/ 372 w 570"/>
              <a:gd name="T99" fmla="*/ 812 h 812"/>
              <a:gd name="T100" fmla="*/ 462 w 570"/>
              <a:gd name="T101" fmla="*/ 805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8"/>
                </a:lnTo>
                <a:lnTo>
                  <a:pt x="515" y="643"/>
                </a:lnTo>
                <a:lnTo>
                  <a:pt x="500" y="649"/>
                </a:lnTo>
                <a:lnTo>
                  <a:pt x="484" y="653"/>
                </a:lnTo>
                <a:lnTo>
                  <a:pt x="467" y="656"/>
                </a:lnTo>
                <a:lnTo>
                  <a:pt x="449" y="659"/>
                </a:lnTo>
                <a:lnTo>
                  <a:pt x="430" y="661"/>
                </a:lnTo>
                <a:lnTo>
                  <a:pt x="409" y="661"/>
                </a:lnTo>
                <a:lnTo>
                  <a:pt x="397" y="661"/>
                </a:lnTo>
                <a:lnTo>
                  <a:pt x="386" y="660"/>
                </a:lnTo>
                <a:lnTo>
                  <a:pt x="375" y="659"/>
                </a:lnTo>
                <a:lnTo>
                  <a:pt x="364" y="657"/>
                </a:lnTo>
                <a:lnTo>
                  <a:pt x="353" y="655"/>
                </a:lnTo>
                <a:lnTo>
                  <a:pt x="343" y="652"/>
                </a:lnTo>
                <a:lnTo>
                  <a:pt x="332" y="648"/>
                </a:lnTo>
                <a:lnTo>
                  <a:pt x="323" y="643"/>
                </a:lnTo>
                <a:lnTo>
                  <a:pt x="313" y="639"/>
                </a:lnTo>
                <a:lnTo>
                  <a:pt x="303" y="634"/>
                </a:lnTo>
                <a:lnTo>
                  <a:pt x="294" y="629"/>
                </a:lnTo>
                <a:lnTo>
                  <a:pt x="286" y="623"/>
                </a:lnTo>
                <a:lnTo>
                  <a:pt x="277" y="616"/>
                </a:lnTo>
                <a:lnTo>
                  <a:pt x="269" y="609"/>
                </a:lnTo>
                <a:lnTo>
                  <a:pt x="261" y="602"/>
                </a:lnTo>
                <a:lnTo>
                  <a:pt x="254" y="594"/>
                </a:lnTo>
                <a:lnTo>
                  <a:pt x="247" y="586"/>
                </a:lnTo>
                <a:lnTo>
                  <a:pt x="240" y="577"/>
                </a:lnTo>
                <a:lnTo>
                  <a:pt x="234" y="568"/>
                </a:lnTo>
                <a:lnTo>
                  <a:pt x="228" y="558"/>
                </a:lnTo>
                <a:lnTo>
                  <a:pt x="222" y="548"/>
                </a:lnTo>
                <a:lnTo>
                  <a:pt x="217" y="537"/>
                </a:lnTo>
                <a:lnTo>
                  <a:pt x="213" y="526"/>
                </a:lnTo>
                <a:lnTo>
                  <a:pt x="208" y="514"/>
                </a:lnTo>
                <a:lnTo>
                  <a:pt x="205" y="502"/>
                </a:lnTo>
                <a:lnTo>
                  <a:pt x="201" y="490"/>
                </a:lnTo>
                <a:lnTo>
                  <a:pt x="199" y="477"/>
                </a:lnTo>
                <a:lnTo>
                  <a:pt x="196" y="464"/>
                </a:lnTo>
                <a:lnTo>
                  <a:pt x="194" y="450"/>
                </a:lnTo>
                <a:lnTo>
                  <a:pt x="193" y="436"/>
                </a:lnTo>
                <a:lnTo>
                  <a:pt x="192" y="422"/>
                </a:lnTo>
                <a:lnTo>
                  <a:pt x="192" y="407"/>
                </a:lnTo>
                <a:lnTo>
                  <a:pt x="193" y="380"/>
                </a:lnTo>
                <a:lnTo>
                  <a:pt x="196" y="354"/>
                </a:lnTo>
                <a:lnTo>
                  <a:pt x="200" y="329"/>
                </a:lnTo>
                <a:lnTo>
                  <a:pt x="206" y="306"/>
                </a:lnTo>
                <a:lnTo>
                  <a:pt x="210" y="295"/>
                </a:lnTo>
                <a:lnTo>
                  <a:pt x="214" y="282"/>
                </a:lnTo>
                <a:lnTo>
                  <a:pt x="219" y="272"/>
                </a:lnTo>
                <a:lnTo>
                  <a:pt x="224" y="261"/>
                </a:lnTo>
                <a:lnTo>
                  <a:pt x="230" y="251"/>
                </a:lnTo>
                <a:lnTo>
                  <a:pt x="235" y="242"/>
                </a:lnTo>
                <a:lnTo>
                  <a:pt x="242" y="233"/>
                </a:lnTo>
                <a:lnTo>
                  <a:pt x="248" y="224"/>
                </a:lnTo>
                <a:lnTo>
                  <a:pt x="256" y="215"/>
                </a:lnTo>
                <a:lnTo>
                  <a:pt x="263" y="208"/>
                </a:lnTo>
                <a:lnTo>
                  <a:pt x="271" y="200"/>
                </a:lnTo>
                <a:lnTo>
                  <a:pt x="279" y="193"/>
                </a:lnTo>
                <a:lnTo>
                  <a:pt x="288" y="186"/>
                </a:lnTo>
                <a:lnTo>
                  <a:pt x="297" y="180"/>
                </a:lnTo>
                <a:lnTo>
                  <a:pt x="307" y="175"/>
                </a:lnTo>
                <a:lnTo>
                  <a:pt x="316" y="170"/>
                </a:lnTo>
                <a:lnTo>
                  <a:pt x="327" y="165"/>
                </a:lnTo>
                <a:lnTo>
                  <a:pt x="337" y="160"/>
                </a:lnTo>
                <a:lnTo>
                  <a:pt x="348" y="157"/>
                </a:lnTo>
                <a:lnTo>
                  <a:pt x="360" y="154"/>
                </a:lnTo>
                <a:lnTo>
                  <a:pt x="371" y="152"/>
                </a:lnTo>
                <a:lnTo>
                  <a:pt x="384" y="150"/>
                </a:lnTo>
                <a:lnTo>
                  <a:pt x="396" y="149"/>
                </a:lnTo>
                <a:lnTo>
                  <a:pt x="409" y="149"/>
                </a:lnTo>
                <a:lnTo>
                  <a:pt x="431" y="150"/>
                </a:lnTo>
                <a:lnTo>
                  <a:pt x="451" y="151"/>
                </a:lnTo>
                <a:lnTo>
                  <a:pt x="469" y="154"/>
                </a:lnTo>
                <a:lnTo>
                  <a:pt x="486" y="157"/>
                </a:lnTo>
                <a:lnTo>
                  <a:pt x="501" y="161"/>
                </a:lnTo>
                <a:lnTo>
                  <a:pt x="515" y="167"/>
                </a:lnTo>
                <a:lnTo>
                  <a:pt x="527" y="172"/>
                </a:lnTo>
                <a:lnTo>
                  <a:pt x="538" y="177"/>
                </a:lnTo>
                <a:lnTo>
                  <a:pt x="570" y="32"/>
                </a:lnTo>
                <a:lnTo>
                  <a:pt x="554" y="25"/>
                </a:lnTo>
                <a:lnTo>
                  <a:pt x="537" y="19"/>
                </a:lnTo>
                <a:lnTo>
                  <a:pt x="517" y="14"/>
                </a:lnTo>
                <a:lnTo>
                  <a:pt x="497" y="9"/>
                </a:lnTo>
                <a:lnTo>
                  <a:pt x="475" y="5"/>
                </a:lnTo>
                <a:lnTo>
                  <a:pt x="452" y="2"/>
                </a:lnTo>
                <a:lnTo>
                  <a:pt x="428" y="0"/>
                </a:lnTo>
                <a:lnTo>
                  <a:pt x="404" y="0"/>
                </a:lnTo>
                <a:lnTo>
                  <a:pt x="381" y="0"/>
                </a:lnTo>
                <a:lnTo>
                  <a:pt x="358" y="2"/>
                </a:lnTo>
                <a:lnTo>
                  <a:pt x="336" y="4"/>
                </a:lnTo>
                <a:lnTo>
                  <a:pt x="314" y="8"/>
                </a:lnTo>
                <a:lnTo>
                  <a:pt x="293" y="12"/>
                </a:lnTo>
                <a:lnTo>
                  <a:pt x="273" y="18"/>
                </a:lnTo>
                <a:lnTo>
                  <a:pt x="253" y="24"/>
                </a:lnTo>
                <a:lnTo>
                  <a:pt x="234" y="31"/>
                </a:lnTo>
                <a:lnTo>
                  <a:pt x="216" y="39"/>
                </a:lnTo>
                <a:lnTo>
                  <a:pt x="198" y="49"/>
                </a:lnTo>
                <a:lnTo>
                  <a:pt x="181" y="59"/>
                </a:lnTo>
                <a:lnTo>
                  <a:pt x="165" y="69"/>
                </a:lnTo>
                <a:lnTo>
                  <a:pt x="149" y="80"/>
                </a:lnTo>
                <a:lnTo>
                  <a:pt x="135" y="92"/>
                </a:lnTo>
                <a:lnTo>
                  <a:pt x="121" y="105"/>
                </a:lnTo>
                <a:lnTo>
                  <a:pt x="107" y="118"/>
                </a:lnTo>
                <a:lnTo>
                  <a:pt x="95" y="133"/>
                </a:lnTo>
                <a:lnTo>
                  <a:pt x="82" y="147"/>
                </a:lnTo>
                <a:lnTo>
                  <a:pt x="71" y="164"/>
                </a:lnTo>
                <a:lnTo>
                  <a:pt x="60" y="180"/>
                </a:lnTo>
                <a:lnTo>
                  <a:pt x="51" y="196"/>
                </a:lnTo>
                <a:lnTo>
                  <a:pt x="42" y="213"/>
                </a:lnTo>
                <a:lnTo>
                  <a:pt x="34" y="231"/>
                </a:lnTo>
                <a:lnTo>
                  <a:pt x="27" y="249"/>
                </a:lnTo>
                <a:lnTo>
                  <a:pt x="21" y="268"/>
                </a:lnTo>
                <a:lnTo>
                  <a:pt x="15" y="288"/>
                </a:lnTo>
                <a:lnTo>
                  <a:pt x="10" y="308"/>
                </a:lnTo>
                <a:lnTo>
                  <a:pt x="7" y="328"/>
                </a:lnTo>
                <a:lnTo>
                  <a:pt x="4" y="349"/>
                </a:lnTo>
                <a:lnTo>
                  <a:pt x="1" y="370"/>
                </a:lnTo>
                <a:lnTo>
                  <a:pt x="0" y="391"/>
                </a:lnTo>
                <a:lnTo>
                  <a:pt x="0" y="414"/>
                </a:lnTo>
                <a:lnTo>
                  <a:pt x="0" y="436"/>
                </a:lnTo>
                <a:lnTo>
                  <a:pt x="1" y="459"/>
                </a:lnTo>
                <a:lnTo>
                  <a:pt x="3" y="480"/>
                </a:lnTo>
                <a:lnTo>
                  <a:pt x="6" y="501"/>
                </a:lnTo>
                <a:lnTo>
                  <a:pt x="10" y="522"/>
                </a:lnTo>
                <a:lnTo>
                  <a:pt x="15" y="542"/>
                </a:lnTo>
                <a:lnTo>
                  <a:pt x="20" y="562"/>
                </a:lnTo>
                <a:lnTo>
                  <a:pt x="26" y="580"/>
                </a:lnTo>
                <a:lnTo>
                  <a:pt x="33" y="598"/>
                </a:lnTo>
                <a:lnTo>
                  <a:pt x="41" y="615"/>
                </a:lnTo>
                <a:lnTo>
                  <a:pt x="49" y="632"/>
                </a:lnTo>
                <a:lnTo>
                  <a:pt x="58" y="649"/>
                </a:lnTo>
                <a:lnTo>
                  <a:pt x="68" y="664"/>
                </a:lnTo>
                <a:lnTo>
                  <a:pt x="78" y="679"/>
                </a:lnTo>
                <a:lnTo>
                  <a:pt x="90" y="692"/>
                </a:lnTo>
                <a:lnTo>
                  <a:pt x="102" y="706"/>
                </a:lnTo>
                <a:lnTo>
                  <a:pt x="115" y="718"/>
                </a:lnTo>
                <a:lnTo>
                  <a:pt x="128" y="730"/>
                </a:lnTo>
                <a:lnTo>
                  <a:pt x="141" y="741"/>
                </a:lnTo>
                <a:lnTo>
                  <a:pt x="156" y="751"/>
                </a:lnTo>
                <a:lnTo>
                  <a:pt x="171" y="760"/>
                </a:lnTo>
                <a:lnTo>
                  <a:pt x="186" y="770"/>
                </a:lnTo>
                <a:lnTo>
                  <a:pt x="203" y="778"/>
                </a:lnTo>
                <a:lnTo>
                  <a:pt x="219" y="785"/>
                </a:lnTo>
                <a:lnTo>
                  <a:pt x="237" y="791"/>
                </a:lnTo>
                <a:lnTo>
                  <a:pt x="254" y="797"/>
                </a:lnTo>
                <a:lnTo>
                  <a:pt x="273" y="801"/>
                </a:lnTo>
                <a:lnTo>
                  <a:pt x="292" y="805"/>
                </a:lnTo>
                <a:lnTo>
                  <a:pt x="311" y="808"/>
                </a:lnTo>
                <a:lnTo>
                  <a:pt x="331" y="810"/>
                </a:lnTo>
                <a:lnTo>
                  <a:pt x="351" y="812"/>
                </a:lnTo>
                <a:lnTo>
                  <a:pt x="372" y="812"/>
                </a:lnTo>
                <a:lnTo>
                  <a:pt x="404" y="811"/>
                </a:lnTo>
                <a:lnTo>
                  <a:pt x="434" y="809"/>
                </a:lnTo>
                <a:lnTo>
                  <a:pt x="462" y="805"/>
                </a:lnTo>
                <a:lnTo>
                  <a:pt x="488" y="801"/>
                </a:lnTo>
                <a:lnTo>
                  <a:pt x="511" y="795"/>
                </a:lnTo>
                <a:lnTo>
                  <a:pt x="532" y="789"/>
                </a:lnTo>
                <a:lnTo>
                  <a:pt x="550" y="783"/>
                </a:lnTo>
                <a:lnTo>
                  <a:pt x="565" y="777"/>
                </a:lnTo>
                <a:lnTo>
                  <a:pt x="541"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7" name="Freeform 20">
            <a:extLst>
              <a:ext uri="{FF2B5EF4-FFF2-40B4-BE49-F238E27FC236}">
                <a16:creationId xmlns:a16="http://schemas.microsoft.com/office/drawing/2014/main" id="{00000000-0008-0000-0500-00004D000000}"/>
              </a:ext>
            </a:extLst>
          </xdr:cNvPr>
          <xdr:cNvSpPr>
            <a:spLocks noEditPoints="1"/>
          </xdr:cNvSpPr>
        </xdr:nvSpPr>
        <xdr:spPr bwMode="auto">
          <a:xfrm>
            <a:off x="959" y="193"/>
            <a:ext cx="3" cy="15"/>
          </a:xfrm>
          <a:custGeom>
            <a:avLst/>
            <a:gdLst>
              <a:gd name="T0" fmla="*/ 199 w 210"/>
              <a:gd name="T1" fmla="*/ 319 h 1103"/>
              <a:gd name="T2" fmla="*/ 10 w 210"/>
              <a:gd name="T3" fmla="*/ 1103 h 1103"/>
              <a:gd name="T4" fmla="*/ 105 w 210"/>
              <a:gd name="T5" fmla="*/ 208 h 1103"/>
              <a:gd name="T6" fmla="*/ 128 w 210"/>
              <a:gd name="T7" fmla="*/ 206 h 1103"/>
              <a:gd name="T8" fmla="*/ 148 w 210"/>
              <a:gd name="T9" fmla="*/ 200 h 1103"/>
              <a:gd name="T10" fmla="*/ 166 w 210"/>
              <a:gd name="T11" fmla="*/ 191 h 1103"/>
              <a:gd name="T12" fmla="*/ 182 w 210"/>
              <a:gd name="T13" fmla="*/ 178 h 1103"/>
              <a:gd name="T14" fmla="*/ 194 w 210"/>
              <a:gd name="T15" fmla="*/ 163 h 1103"/>
              <a:gd name="T16" fmla="*/ 203 w 210"/>
              <a:gd name="T17" fmla="*/ 146 h 1103"/>
              <a:gd name="T18" fmla="*/ 208 w 210"/>
              <a:gd name="T19" fmla="*/ 126 h 1103"/>
              <a:gd name="T20" fmla="*/ 210 w 210"/>
              <a:gd name="T21" fmla="*/ 104 h 1103"/>
              <a:gd name="T22" fmla="*/ 208 w 210"/>
              <a:gd name="T23" fmla="*/ 82 h 1103"/>
              <a:gd name="T24" fmla="*/ 203 w 210"/>
              <a:gd name="T25" fmla="*/ 62 h 1103"/>
              <a:gd name="T26" fmla="*/ 194 w 210"/>
              <a:gd name="T27" fmla="*/ 44 h 1103"/>
              <a:gd name="T28" fmla="*/ 182 w 210"/>
              <a:gd name="T29" fmla="*/ 29 h 1103"/>
              <a:gd name="T30" fmla="*/ 167 w 210"/>
              <a:gd name="T31" fmla="*/ 17 h 1103"/>
              <a:gd name="T32" fmla="*/ 149 w 210"/>
              <a:gd name="T33" fmla="*/ 7 h 1103"/>
              <a:gd name="T34" fmla="*/ 129 w 210"/>
              <a:gd name="T35" fmla="*/ 2 h 1103"/>
              <a:gd name="T36" fmla="*/ 107 w 210"/>
              <a:gd name="T37" fmla="*/ 0 h 1103"/>
              <a:gd name="T38" fmla="*/ 83 w 210"/>
              <a:gd name="T39" fmla="*/ 2 h 1103"/>
              <a:gd name="T40" fmla="*/ 63 w 210"/>
              <a:gd name="T41" fmla="*/ 8 h 1103"/>
              <a:gd name="T42" fmla="*/ 45 w 210"/>
              <a:gd name="T43" fmla="*/ 17 h 1103"/>
              <a:gd name="T44" fmla="*/ 30 w 210"/>
              <a:gd name="T45" fmla="*/ 30 h 1103"/>
              <a:gd name="T46" fmla="*/ 17 w 210"/>
              <a:gd name="T47" fmla="*/ 45 h 1103"/>
              <a:gd name="T48" fmla="*/ 8 w 210"/>
              <a:gd name="T49" fmla="*/ 62 h 1103"/>
              <a:gd name="T50" fmla="*/ 2 w 210"/>
              <a:gd name="T51" fmla="*/ 82 h 1103"/>
              <a:gd name="T52" fmla="*/ 0 w 210"/>
              <a:gd name="T53" fmla="*/ 104 h 1103"/>
              <a:gd name="T54" fmla="*/ 2 w 210"/>
              <a:gd name="T55" fmla="*/ 126 h 1103"/>
              <a:gd name="T56" fmla="*/ 8 w 210"/>
              <a:gd name="T57" fmla="*/ 146 h 1103"/>
              <a:gd name="T58" fmla="*/ 17 w 210"/>
              <a:gd name="T59" fmla="*/ 163 h 1103"/>
              <a:gd name="T60" fmla="*/ 29 w 210"/>
              <a:gd name="T61" fmla="*/ 178 h 1103"/>
              <a:gd name="T62" fmla="*/ 44 w 210"/>
              <a:gd name="T63" fmla="*/ 191 h 1103"/>
              <a:gd name="T64" fmla="*/ 61 w 210"/>
              <a:gd name="T65" fmla="*/ 200 h 1103"/>
              <a:gd name="T66" fmla="*/ 81 w 210"/>
              <a:gd name="T67" fmla="*/ 206 h 1103"/>
              <a:gd name="T68" fmla="*/ 102 w 210"/>
              <a:gd name="T69" fmla="*/ 208 h 1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210" h="1103">
                <a:moveTo>
                  <a:pt x="199" y="1103"/>
                </a:moveTo>
                <a:lnTo>
                  <a:pt x="199" y="319"/>
                </a:lnTo>
                <a:lnTo>
                  <a:pt x="10" y="319"/>
                </a:lnTo>
                <a:lnTo>
                  <a:pt x="10" y="1103"/>
                </a:lnTo>
                <a:lnTo>
                  <a:pt x="199" y="1103"/>
                </a:lnTo>
                <a:close/>
                <a:moveTo>
                  <a:pt x="105" y="208"/>
                </a:moveTo>
                <a:lnTo>
                  <a:pt x="117" y="208"/>
                </a:lnTo>
                <a:lnTo>
                  <a:pt x="128" y="206"/>
                </a:lnTo>
                <a:lnTo>
                  <a:pt x="138" y="204"/>
                </a:lnTo>
                <a:lnTo>
                  <a:pt x="148" y="200"/>
                </a:lnTo>
                <a:lnTo>
                  <a:pt x="158" y="196"/>
                </a:lnTo>
                <a:lnTo>
                  <a:pt x="166" y="191"/>
                </a:lnTo>
                <a:lnTo>
                  <a:pt x="174" y="185"/>
                </a:lnTo>
                <a:lnTo>
                  <a:pt x="182" y="178"/>
                </a:lnTo>
                <a:lnTo>
                  <a:pt x="188" y="171"/>
                </a:lnTo>
                <a:lnTo>
                  <a:pt x="194" y="163"/>
                </a:lnTo>
                <a:lnTo>
                  <a:pt x="199" y="155"/>
                </a:lnTo>
                <a:lnTo>
                  <a:pt x="203" y="146"/>
                </a:lnTo>
                <a:lnTo>
                  <a:pt x="206" y="136"/>
                </a:lnTo>
                <a:lnTo>
                  <a:pt x="208" y="126"/>
                </a:lnTo>
                <a:lnTo>
                  <a:pt x="210" y="115"/>
                </a:lnTo>
                <a:lnTo>
                  <a:pt x="210" y="104"/>
                </a:lnTo>
                <a:lnTo>
                  <a:pt x="210" y="92"/>
                </a:lnTo>
                <a:lnTo>
                  <a:pt x="208" y="82"/>
                </a:lnTo>
                <a:lnTo>
                  <a:pt x="206" y="71"/>
                </a:lnTo>
                <a:lnTo>
                  <a:pt x="203" y="62"/>
                </a:lnTo>
                <a:lnTo>
                  <a:pt x="199" y="53"/>
                </a:lnTo>
                <a:lnTo>
                  <a:pt x="194" y="44"/>
                </a:lnTo>
                <a:lnTo>
                  <a:pt x="188" y="36"/>
                </a:lnTo>
                <a:lnTo>
                  <a:pt x="182" y="29"/>
                </a:lnTo>
                <a:lnTo>
                  <a:pt x="175" y="22"/>
                </a:lnTo>
                <a:lnTo>
                  <a:pt x="167" y="17"/>
                </a:lnTo>
                <a:lnTo>
                  <a:pt x="158" y="12"/>
                </a:lnTo>
                <a:lnTo>
                  <a:pt x="149" y="7"/>
                </a:lnTo>
                <a:lnTo>
                  <a:pt x="139" y="4"/>
                </a:lnTo>
                <a:lnTo>
                  <a:pt x="129" y="2"/>
                </a:lnTo>
                <a:lnTo>
                  <a:pt x="118" y="0"/>
                </a:lnTo>
                <a:lnTo>
                  <a:pt x="107" y="0"/>
                </a:lnTo>
                <a:lnTo>
                  <a:pt x="94" y="0"/>
                </a:lnTo>
                <a:lnTo>
                  <a:pt x="83" y="2"/>
                </a:lnTo>
                <a:lnTo>
                  <a:pt x="73" y="4"/>
                </a:lnTo>
                <a:lnTo>
                  <a:pt x="63" y="8"/>
                </a:lnTo>
                <a:lnTo>
                  <a:pt x="54" y="12"/>
                </a:lnTo>
                <a:lnTo>
                  <a:pt x="45" y="17"/>
                </a:lnTo>
                <a:lnTo>
                  <a:pt x="37" y="23"/>
                </a:lnTo>
                <a:lnTo>
                  <a:pt x="30" y="30"/>
                </a:lnTo>
                <a:lnTo>
                  <a:pt x="23" y="37"/>
                </a:lnTo>
                <a:lnTo>
                  <a:pt x="17" y="45"/>
                </a:lnTo>
                <a:lnTo>
                  <a:pt x="12" y="53"/>
                </a:lnTo>
                <a:lnTo>
                  <a:pt x="8" y="62"/>
                </a:lnTo>
                <a:lnTo>
                  <a:pt x="5" y="72"/>
                </a:lnTo>
                <a:lnTo>
                  <a:pt x="2" y="82"/>
                </a:lnTo>
                <a:lnTo>
                  <a:pt x="1" y="93"/>
                </a:lnTo>
                <a:lnTo>
                  <a:pt x="0" y="104"/>
                </a:lnTo>
                <a:lnTo>
                  <a:pt x="1" y="115"/>
                </a:lnTo>
                <a:lnTo>
                  <a:pt x="2" y="126"/>
                </a:lnTo>
                <a:lnTo>
                  <a:pt x="5" y="136"/>
                </a:lnTo>
                <a:lnTo>
                  <a:pt x="8" y="146"/>
                </a:lnTo>
                <a:lnTo>
                  <a:pt x="12" y="155"/>
                </a:lnTo>
                <a:lnTo>
                  <a:pt x="17" y="163"/>
                </a:lnTo>
                <a:lnTo>
                  <a:pt x="22" y="171"/>
                </a:lnTo>
                <a:lnTo>
                  <a:pt x="29" y="178"/>
                </a:lnTo>
                <a:lnTo>
                  <a:pt x="36" y="185"/>
                </a:lnTo>
                <a:lnTo>
                  <a:pt x="44" y="191"/>
                </a:lnTo>
                <a:lnTo>
                  <a:pt x="52" y="196"/>
                </a:lnTo>
                <a:lnTo>
                  <a:pt x="61" y="200"/>
                </a:lnTo>
                <a:lnTo>
                  <a:pt x="71" y="204"/>
                </a:lnTo>
                <a:lnTo>
                  <a:pt x="81" y="206"/>
                </a:lnTo>
                <a:lnTo>
                  <a:pt x="91" y="208"/>
                </a:lnTo>
                <a:lnTo>
                  <a:pt x="102" y="208"/>
                </a:lnTo>
                <a:lnTo>
                  <a:pt x="105" y="208"/>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8" name="Freeform 21">
            <a:extLst>
              <a:ext uri="{FF2B5EF4-FFF2-40B4-BE49-F238E27FC236}">
                <a16:creationId xmlns:a16="http://schemas.microsoft.com/office/drawing/2014/main" id="{00000000-0008-0000-0500-00004E000000}"/>
              </a:ext>
            </a:extLst>
          </xdr:cNvPr>
          <xdr:cNvSpPr>
            <a:spLocks noEditPoints="1"/>
          </xdr:cNvSpPr>
        </xdr:nvSpPr>
        <xdr:spPr bwMode="auto">
          <a:xfrm>
            <a:off x="963" y="197"/>
            <a:ext cx="9" cy="11"/>
          </a:xfrm>
          <a:custGeom>
            <a:avLst/>
            <a:gdLst>
              <a:gd name="T0" fmla="*/ 659 w 661"/>
              <a:gd name="T1" fmla="*/ 426 h 814"/>
              <a:gd name="T2" fmla="*/ 661 w 661"/>
              <a:gd name="T3" fmla="*/ 358 h 814"/>
              <a:gd name="T4" fmla="*/ 657 w 661"/>
              <a:gd name="T5" fmla="*/ 307 h 814"/>
              <a:gd name="T6" fmla="*/ 649 w 661"/>
              <a:gd name="T7" fmla="*/ 255 h 814"/>
              <a:gd name="T8" fmla="*/ 635 w 661"/>
              <a:gd name="T9" fmla="*/ 207 h 814"/>
              <a:gd name="T10" fmla="*/ 616 w 661"/>
              <a:gd name="T11" fmla="*/ 161 h 814"/>
              <a:gd name="T12" fmla="*/ 592 w 661"/>
              <a:gd name="T13" fmla="*/ 119 h 814"/>
              <a:gd name="T14" fmla="*/ 561 w 661"/>
              <a:gd name="T15" fmla="*/ 82 h 814"/>
              <a:gd name="T16" fmla="*/ 525 w 661"/>
              <a:gd name="T17" fmla="*/ 51 h 814"/>
              <a:gd name="T18" fmla="*/ 481 w 661"/>
              <a:gd name="T19" fmla="*/ 25 h 814"/>
              <a:gd name="T20" fmla="*/ 430 w 661"/>
              <a:gd name="T21" fmla="*/ 9 h 814"/>
              <a:gd name="T22" fmla="*/ 373 w 661"/>
              <a:gd name="T23" fmla="*/ 1 h 814"/>
              <a:gd name="T24" fmla="*/ 312 w 661"/>
              <a:gd name="T25" fmla="*/ 2 h 814"/>
              <a:gd name="T26" fmla="*/ 255 w 661"/>
              <a:gd name="T27" fmla="*/ 14 h 814"/>
              <a:gd name="T28" fmla="*/ 203 w 661"/>
              <a:gd name="T29" fmla="*/ 33 h 814"/>
              <a:gd name="T30" fmla="*/ 157 w 661"/>
              <a:gd name="T31" fmla="*/ 62 h 814"/>
              <a:gd name="T32" fmla="*/ 116 w 661"/>
              <a:gd name="T33" fmla="*/ 97 h 814"/>
              <a:gd name="T34" fmla="*/ 81 w 661"/>
              <a:gd name="T35" fmla="*/ 139 h 814"/>
              <a:gd name="T36" fmla="*/ 52 w 661"/>
              <a:gd name="T37" fmla="*/ 187 h 814"/>
              <a:gd name="T38" fmla="*/ 30 w 661"/>
              <a:gd name="T39" fmla="*/ 240 h 814"/>
              <a:gd name="T40" fmla="*/ 13 w 661"/>
              <a:gd name="T41" fmla="*/ 297 h 814"/>
              <a:gd name="T42" fmla="*/ 4 w 661"/>
              <a:gd name="T43" fmla="*/ 357 h 814"/>
              <a:gd name="T44" fmla="*/ 0 w 661"/>
              <a:gd name="T45" fmla="*/ 420 h 814"/>
              <a:gd name="T46" fmla="*/ 4 w 661"/>
              <a:gd name="T47" fmla="*/ 485 h 814"/>
              <a:gd name="T48" fmla="*/ 14 w 661"/>
              <a:gd name="T49" fmla="*/ 546 h 814"/>
              <a:gd name="T50" fmla="*/ 32 w 661"/>
              <a:gd name="T51" fmla="*/ 600 h 814"/>
              <a:gd name="T52" fmla="*/ 56 w 661"/>
              <a:gd name="T53" fmla="*/ 650 h 814"/>
              <a:gd name="T54" fmla="*/ 86 w 661"/>
              <a:gd name="T55" fmla="*/ 694 h 814"/>
              <a:gd name="T56" fmla="*/ 123 w 661"/>
              <a:gd name="T57" fmla="*/ 731 h 814"/>
              <a:gd name="T58" fmla="*/ 165 w 661"/>
              <a:gd name="T59" fmla="*/ 762 h 814"/>
              <a:gd name="T60" fmla="*/ 214 w 661"/>
              <a:gd name="T61" fmla="*/ 787 h 814"/>
              <a:gd name="T62" fmla="*/ 269 w 661"/>
              <a:gd name="T63" fmla="*/ 803 h 814"/>
              <a:gd name="T64" fmla="*/ 329 w 661"/>
              <a:gd name="T65" fmla="*/ 812 h 814"/>
              <a:gd name="T66" fmla="*/ 409 w 661"/>
              <a:gd name="T67" fmla="*/ 813 h 814"/>
              <a:gd name="T68" fmla="*/ 512 w 661"/>
              <a:gd name="T69" fmla="*/ 801 h 814"/>
              <a:gd name="T70" fmla="*/ 598 w 661"/>
              <a:gd name="T71" fmla="*/ 778 h 814"/>
              <a:gd name="T72" fmla="*/ 574 w 661"/>
              <a:gd name="T73" fmla="*/ 642 h 814"/>
              <a:gd name="T74" fmla="*/ 509 w 661"/>
              <a:gd name="T75" fmla="*/ 660 h 814"/>
              <a:gd name="T76" fmla="*/ 430 w 661"/>
              <a:gd name="T77" fmla="*/ 669 h 814"/>
              <a:gd name="T78" fmla="*/ 358 w 661"/>
              <a:gd name="T79" fmla="*/ 667 h 814"/>
              <a:gd name="T80" fmla="*/ 300 w 661"/>
              <a:gd name="T81" fmla="*/ 652 h 814"/>
              <a:gd name="T82" fmla="*/ 265 w 661"/>
              <a:gd name="T83" fmla="*/ 633 h 814"/>
              <a:gd name="T84" fmla="*/ 242 w 661"/>
              <a:gd name="T85" fmla="*/ 615 h 814"/>
              <a:gd name="T86" fmla="*/ 222 w 661"/>
              <a:gd name="T87" fmla="*/ 593 h 814"/>
              <a:gd name="T88" fmla="*/ 206 w 661"/>
              <a:gd name="T89" fmla="*/ 567 h 814"/>
              <a:gd name="T90" fmla="*/ 194 w 661"/>
              <a:gd name="T91" fmla="*/ 536 h 814"/>
              <a:gd name="T92" fmla="*/ 185 w 661"/>
              <a:gd name="T93" fmla="*/ 500 h 814"/>
              <a:gd name="T94" fmla="*/ 182 w 661"/>
              <a:gd name="T95" fmla="*/ 460 h 814"/>
              <a:gd name="T96" fmla="*/ 184 w 661"/>
              <a:gd name="T97" fmla="*/ 311 h 814"/>
              <a:gd name="T98" fmla="*/ 195 w 661"/>
              <a:gd name="T99" fmla="*/ 261 h 814"/>
              <a:gd name="T100" fmla="*/ 215 w 661"/>
              <a:gd name="T101" fmla="*/ 214 h 814"/>
              <a:gd name="T102" fmla="*/ 245 w 661"/>
              <a:gd name="T103" fmla="*/ 173 h 814"/>
              <a:gd name="T104" fmla="*/ 279 w 661"/>
              <a:gd name="T105" fmla="*/ 148 h 814"/>
              <a:gd name="T106" fmla="*/ 303 w 661"/>
              <a:gd name="T107" fmla="*/ 138 h 814"/>
              <a:gd name="T108" fmla="*/ 330 w 661"/>
              <a:gd name="T109" fmla="*/ 134 h 814"/>
              <a:gd name="T110" fmla="*/ 360 w 661"/>
              <a:gd name="T111" fmla="*/ 135 h 814"/>
              <a:gd name="T112" fmla="*/ 386 w 661"/>
              <a:gd name="T113" fmla="*/ 141 h 814"/>
              <a:gd name="T114" fmla="*/ 409 w 661"/>
              <a:gd name="T115" fmla="*/ 151 h 814"/>
              <a:gd name="T116" fmla="*/ 428 w 661"/>
              <a:gd name="T117" fmla="*/ 166 h 814"/>
              <a:gd name="T118" fmla="*/ 454 w 661"/>
              <a:gd name="T119" fmla="*/ 197 h 814"/>
              <a:gd name="T120" fmla="*/ 474 w 661"/>
              <a:gd name="T121" fmla="*/ 243 h 814"/>
              <a:gd name="T122" fmla="*/ 483 w 661"/>
              <a:gd name="T123" fmla="*/ 294 h 814"/>
              <a:gd name="T124" fmla="*/ 182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0"/>
                </a:moveTo>
                <a:lnTo>
                  <a:pt x="657" y="445"/>
                </a:lnTo>
                <a:lnTo>
                  <a:pt x="659" y="426"/>
                </a:lnTo>
                <a:lnTo>
                  <a:pt x="661" y="402"/>
                </a:lnTo>
                <a:lnTo>
                  <a:pt x="661" y="375"/>
                </a:lnTo>
                <a:lnTo>
                  <a:pt x="661" y="358"/>
                </a:lnTo>
                <a:lnTo>
                  <a:pt x="660" y="341"/>
                </a:lnTo>
                <a:lnTo>
                  <a:pt x="659" y="324"/>
                </a:lnTo>
                <a:lnTo>
                  <a:pt x="657" y="307"/>
                </a:lnTo>
                <a:lnTo>
                  <a:pt x="655" y="290"/>
                </a:lnTo>
                <a:lnTo>
                  <a:pt x="652" y="272"/>
                </a:lnTo>
                <a:lnTo>
                  <a:pt x="649" y="255"/>
                </a:lnTo>
                <a:lnTo>
                  <a:pt x="645" y="239"/>
                </a:lnTo>
                <a:lnTo>
                  <a:pt x="640" y="223"/>
                </a:lnTo>
                <a:lnTo>
                  <a:pt x="635" y="207"/>
                </a:lnTo>
                <a:lnTo>
                  <a:pt x="630" y="192"/>
                </a:lnTo>
                <a:lnTo>
                  <a:pt x="623" y="176"/>
                </a:lnTo>
                <a:lnTo>
                  <a:pt x="616" y="161"/>
                </a:lnTo>
                <a:lnTo>
                  <a:pt x="609" y="146"/>
                </a:lnTo>
                <a:lnTo>
                  <a:pt x="601" y="132"/>
                </a:lnTo>
                <a:lnTo>
                  <a:pt x="592" y="119"/>
                </a:lnTo>
                <a:lnTo>
                  <a:pt x="582" y="106"/>
                </a:lnTo>
                <a:lnTo>
                  <a:pt x="572" y="94"/>
                </a:lnTo>
                <a:lnTo>
                  <a:pt x="561" y="82"/>
                </a:lnTo>
                <a:lnTo>
                  <a:pt x="550" y="71"/>
                </a:lnTo>
                <a:lnTo>
                  <a:pt x="538" y="60"/>
                </a:lnTo>
                <a:lnTo>
                  <a:pt x="525" y="51"/>
                </a:lnTo>
                <a:lnTo>
                  <a:pt x="511" y="41"/>
                </a:lnTo>
                <a:lnTo>
                  <a:pt x="497" y="33"/>
                </a:lnTo>
                <a:lnTo>
                  <a:pt x="481" y="25"/>
                </a:lnTo>
                <a:lnTo>
                  <a:pt x="466" y="19"/>
                </a:lnTo>
                <a:lnTo>
                  <a:pt x="448" y="13"/>
                </a:lnTo>
                <a:lnTo>
                  <a:pt x="430" y="9"/>
                </a:lnTo>
                <a:lnTo>
                  <a:pt x="412" y="5"/>
                </a:lnTo>
                <a:lnTo>
                  <a:pt x="393" y="2"/>
                </a:lnTo>
                <a:lnTo>
                  <a:pt x="373" y="1"/>
                </a:lnTo>
                <a:lnTo>
                  <a:pt x="353" y="0"/>
                </a:lnTo>
                <a:lnTo>
                  <a:pt x="332" y="1"/>
                </a:lnTo>
                <a:lnTo>
                  <a:pt x="312" y="2"/>
                </a:lnTo>
                <a:lnTo>
                  <a:pt x="292" y="5"/>
                </a:lnTo>
                <a:lnTo>
                  <a:pt x="273" y="9"/>
                </a:lnTo>
                <a:lnTo>
                  <a:pt x="255" y="14"/>
                </a:lnTo>
                <a:lnTo>
                  <a:pt x="237" y="19"/>
                </a:lnTo>
                <a:lnTo>
                  <a:pt x="219" y="26"/>
                </a:lnTo>
                <a:lnTo>
                  <a:pt x="203" y="33"/>
                </a:lnTo>
                <a:lnTo>
                  <a:pt x="187" y="43"/>
                </a:lnTo>
                <a:lnTo>
                  <a:pt x="171" y="52"/>
                </a:lnTo>
                <a:lnTo>
                  <a:pt x="157" y="62"/>
                </a:lnTo>
                <a:lnTo>
                  <a:pt x="142" y="73"/>
                </a:lnTo>
                <a:lnTo>
                  <a:pt x="129" y="85"/>
                </a:lnTo>
                <a:lnTo>
                  <a:pt x="116" y="97"/>
                </a:lnTo>
                <a:lnTo>
                  <a:pt x="104" y="111"/>
                </a:lnTo>
                <a:lnTo>
                  <a:pt x="92" y="124"/>
                </a:lnTo>
                <a:lnTo>
                  <a:pt x="81" y="139"/>
                </a:lnTo>
                <a:lnTo>
                  <a:pt x="71" y="154"/>
                </a:lnTo>
                <a:lnTo>
                  <a:pt x="61" y="171"/>
                </a:lnTo>
                <a:lnTo>
                  <a:pt x="52" y="187"/>
                </a:lnTo>
                <a:lnTo>
                  <a:pt x="44" y="204"/>
                </a:lnTo>
                <a:lnTo>
                  <a:pt x="37" y="222"/>
                </a:lnTo>
                <a:lnTo>
                  <a:pt x="30" y="240"/>
                </a:lnTo>
                <a:lnTo>
                  <a:pt x="24" y="258"/>
                </a:lnTo>
                <a:lnTo>
                  <a:pt x="18" y="277"/>
                </a:lnTo>
                <a:lnTo>
                  <a:pt x="13" y="297"/>
                </a:lnTo>
                <a:lnTo>
                  <a:pt x="9"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19" y="565"/>
                </a:lnTo>
                <a:lnTo>
                  <a:pt x="25" y="583"/>
                </a:lnTo>
                <a:lnTo>
                  <a:pt x="32" y="600"/>
                </a:lnTo>
                <a:lnTo>
                  <a:pt x="39" y="617"/>
                </a:lnTo>
                <a:lnTo>
                  <a:pt x="47" y="634"/>
                </a:lnTo>
                <a:lnTo>
                  <a:pt x="56" y="650"/>
                </a:lnTo>
                <a:lnTo>
                  <a:pt x="65" y="666"/>
                </a:lnTo>
                <a:lnTo>
                  <a:pt x="75" y="680"/>
                </a:lnTo>
                <a:lnTo>
                  <a:pt x="86" y="694"/>
                </a:lnTo>
                <a:lnTo>
                  <a:pt x="97" y="707"/>
                </a:lnTo>
                <a:lnTo>
                  <a:pt x="110" y="719"/>
                </a:lnTo>
                <a:lnTo>
                  <a:pt x="123" y="731"/>
                </a:lnTo>
                <a:lnTo>
                  <a:pt x="136" y="742"/>
                </a:lnTo>
                <a:lnTo>
                  <a:pt x="151" y="752"/>
                </a:lnTo>
                <a:lnTo>
                  <a:pt x="165" y="762"/>
                </a:lnTo>
                <a:lnTo>
                  <a:pt x="181" y="771"/>
                </a:lnTo>
                <a:lnTo>
                  <a:pt x="197" y="779"/>
                </a:lnTo>
                <a:lnTo>
                  <a:pt x="214" y="787"/>
                </a:lnTo>
                <a:lnTo>
                  <a:pt x="232" y="793"/>
                </a:lnTo>
                <a:lnTo>
                  <a:pt x="250" y="799"/>
                </a:lnTo>
                <a:lnTo>
                  <a:pt x="269" y="803"/>
                </a:lnTo>
                <a:lnTo>
                  <a:pt x="288" y="807"/>
                </a:lnTo>
                <a:lnTo>
                  <a:pt x="308" y="810"/>
                </a:lnTo>
                <a:lnTo>
                  <a:pt x="329" y="812"/>
                </a:lnTo>
                <a:lnTo>
                  <a:pt x="350" y="814"/>
                </a:lnTo>
                <a:lnTo>
                  <a:pt x="372" y="814"/>
                </a:lnTo>
                <a:lnTo>
                  <a:pt x="409" y="813"/>
                </a:lnTo>
                <a:lnTo>
                  <a:pt x="445" y="811"/>
                </a:lnTo>
                <a:lnTo>
                  <a:pt x="480" y="807"/>
                </a:lnTo>
                <a:lnTo>
                  <a:pt x="512" y="801"/>
                </a:lnTo>
                <a:lnTo>
                  <a:pt x="543" y="794"/>
                </a:lnTo>
                <a:lnTo>
                  <a:pt x="571" y="787"/>
                </a:lnTo>
                <a:lnTo>
                  <a:pt x="598" y="778"/>
                </a:lnTo>
                <a:lnTo>
                  <a:pt x="622" y="767"/>
                </a:lnTo>
                <a:lnTo>
                  <a:pt x="594" y="635"/>
                </a:lnTo>
                <a:lnTo>
                  <a:pt x="574" y="642"/>
                </a:lnTo>
                <a:lnTo>
                  <a:pt x="554" y="648"/>
                </a:lnTo>
                <a:lnTo>
                  <a:pt x="532" y="655"/>
                </a:lnTo>
                <a:lnTo>
                  <a:pt x="509" y="660"/>
                </a:lnTo>
                <a:lnTo>
                  <a:pt x="484" y="664"/>
                </a:lnTo>
                <a:lnTo>
                  <a:pt x="459" y="667"/>
                </a:lnTo>
                <a:lnTo>
                  <a:pt x="430" y="669"/>
                </a:lnTo>
                <a:lnTo>
                  <a:pt x="401" y="670"/>
                </a:lnTo>
                <a:lnTo>
                  <a:pt x="379" y="669"/>
                </a:lnTo>
                <a:lnTo>
                  <a:pt x="358" y="667"/>
                </a:lnTo>
                <a:lnTo>
                  <a:pt x="338" y="663"/>
                </a:lnTo>
                <a:lnTo>
                  <a:pt x="318" y="658"/>
                </a:lnTo>
                <a:lnTo>
                  <a:pt x="300" y="652"/>
                </a:lnTo>
                <a:lnTo>
                  <a:pt x="282" y="643"/>
                </a:lnTo>
                <a:lnTo>
                  <a:pt x="273" y="638"/>
                </a:lnTo>
                <a:lnTo>
                  <a:pt x="265" y="633"/>
                </a:lnTo>
                <a:lnTo>
                  <a:pt x="257" y="627"/>
                </a:lnTo>
                <a:lnTo>
                  <a:pt x="249" y="621"/>
                </a:lnTo>
                <a:lnTo>
                  <a:pt x="242" y="615"/>
                </a:lnTo>
                <a:lnTo>
                  <a:pt x="235" y="608"/>
                </a:lnTo>
                <a:lnTo>
                  <a:pt x="229" y="601"/>
                </a:lnTo>
                <a:lnTo>
                  <a:pt x="222" y="593"/>
                </a:lnTo>
                <a:lnTo>
                  <a:pt x="216" y="585"/>
                </a:lnTo>
                <a:lnTo>
                  <a:pt x="211" y="576"/>
                </a:lnTo>
                <a:lnTo>
                  <a:pt x="206" y="567"/>
                </a:lnTo>
                <a:lnTo>
                  <a:pt x="201" y="557"/>
                </a:lnTo>
                <a:lnTo>
                  <a:pt x="197" y="547"/>
                </a:lnTo>
                <a:lnTo>
                  <a:pt x="194" y="536"/>
                </a:lnTo>
                <a:lnTo>
                  <a:pt x="190" y="524"/>
                </a:lnTo>
                <a:lnTo>
                  <a:pt x="188" y="512"/>
                </a:lnTo>
                <a:lnTo>
                  <a:pt x="185" y="500"/>
                </a:lnTo>
                <a:lnTo>
                  <a:pt x="184" y="487"/>
                </a:lnTo>
                <a:lnTo>
                  <a:pt x="183" y="474"/>
                </a:lnTo>
                <a:lnTo>
                  <a:pt x="182" y="460"/>
                </a:lnTo>
                <a:lnTo>
                  <a:pt x="655" y="460"/>
                </a:lnTo>
                <a:close/>
                <a:moveTo>
                  <a:pt x="182" y="327"/>
                </a:moveTo>
                <a:lnTo>
                  <a:pt x="184" y="311"/>
                </a:lnTo>
                <a:lnTo>
                  <a:pt x="186" y="295"/>
                </a:lnTo>
                <a:lnTo>
                  <a:pt x="190" y="278"/>
                </a:lnTo>
                <a:lnTo>
                  <a:pt x="195" y="261"/>
                </a:lnTo>
                <a:lnTo>
                  <a:pt x="200" y="245"/>
                </a:lnTo>
                <a:lnTo>
                  <a:pt x="207" y="229"/>
                </a:lnTo>
                <a:lnTo>
                  <a:pt x="215" y="214"/>
                </a:lnTo>
                <a:lnTo>
                  <a:pt x="224" y="199"/>
                </a:lnTo>
                <a:lnTo>
                  <a:pt x="234" y="186"/>
                </a:lnTo>
                <a:lnTo>
                  <a:pt x="245" y="173"/>
                </a:lnTo>
                <a:lnTo>
                  <a:pt x="258" y="161"/>
                </a:lnTo>
                <a:lnTo>
                  <a:pt x="272" y="152"/>
                </a:lnTo>
                <a:lnTo>
                  <a:pt x="279" y="148"/>
                </a:lnTo>
                <a:lnTo>
                  <a:pt x="287" y="144"/>
                </a:lnTo>
                <a:lnTo>
                  <a:pt x="295" y="141"/>
                </a:lnTo>
                <a:lnTo>
                  <a:pt x="303" y="138"/>
                </a:lnTo>
                <a:lnTo>
                  <a:pt x="312" y="136"/>
                </a:lnTo>
                <a:lnTo>
                  <a:pt x="321" y="135"/>
                </a:lnTo>
                <a:lnTo>
                  <a:pt x="330" y="134"/>
                </a:lnTo>
                <a:lnTo>
                  <a:pt x="340" y="134"/>
                </a:lnTo>
                <a:lnTo>
                  <a:pt x="350" y="134"/>
                </a:lnTo>
                <a:lnTo>
                  <a:pt x="360" y="135"/>
                </a:lnTo>
                <a:lnTo>
                  <a:pt x="369" y="136"/>
                </a:lnTo>
                <a:lnTo>
                  <a:pt x="378" y="138"/>
                </a:lnTo>
                <a:lnTo>
                  <a:pt x="386" y="141"/>
                </a:lnTo>
                <a:lnTo>
                  <a:pt x="394" y="144"/>
                </a:lnTo>
                <a:lnTo>
                  <a:pt x="402" y="147"/>
                </a:lnTo>
                <a:lnTo>
                  <a:pt x="409" y="151"/>
                </a:lnTo>
                <a:lnTo>
                  <a:pt x="416" y="156"/>
                </a:lnTo>
                <a:lnTo>
                  <a:pt x="422" y="160"/>
                </a:lnTo>
                <a:lnTo>
                  <a:pt x="428" y="166"/>
                </a:lnTo>
                <a:lnTo>
                  <a:pt x="434" y="172"/>
                </a:lnTo>
                <a:lnTo>
                  <a:pt x="444" y="184"/>
                </a:lnTo>
                <a:lnTo>
                  <a:pt x="454" y="197"/>
                </a:lnTo>
                <a:lnTo>
                  <a:pt x="462" y="212"/>
                </a:lnTo>
                <a:lnTo>
                  <a:pt x="469" y="227"/>
                </a:lnTo>
                <a:lnTo>
                  <a:pt x="474" y="243"/>
                </a:lnTo>
                <a:lnTo>
                  <a:pt x="478" y="259"/>
                </a:lnTo>
                <a:lnTo>
                  <a:pt x="481" y="276"/>
                </a:lnTo>
                <a:lnTo>
                  <a:pt x="483" y="294"/>
                </a:lnTo>
                <a:lnTo>
                  <a:pt x="484" y="310"/>
                </a:lnTo>
                <a:lnTo>
                  <a:pt x="484"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9" name="Freeform 22">
            <a:extLst>
              <a:ext uri="{FF2B5EF4-FFF2-40B4-BE49-F238E27FC236}">
                <a16:creationId xmlns:a16="http://schemas.microsoft.com/office/drawing/2014/main" id="{00000000-0008-0000-0500-00004F000000}"/>
              </a:ext>
            </a:extLst>
          </xdr:cNvPr>
          <xdr:cNvSpPr>
            <a:spLocks/>
          </xdr:cNvSpPr>
        </xdr:nvSpPr>
        <xdr:spPr bwMode="auto">
          <a:xfrm>
            <a:off x="974" y="197"/>
            <a:ext cx="9" cy="11"/>
          </a:xfrm>
          <a:custGeom>
            <a:avLst/>
            <a:gdLst>
              <a:gd name="T0" fmla="*/ 194 w 659"/>
              <a:gd name="T1" fmla="*/ 800 h 800"/>
              <a:gd name="T2" fmla="*/ 195 w 659"/>
              <a:gd name="T3" fmla="*/ 314 h 800"/>
              <a:gd name="T4" fmla="*/ 200 w 659"/>
              <a:gd name="T5" fmla="*/ 280 h 800"/>
              <a:gd name="T6" fmla="*/ 208 w 659"/>
              <a:gd name="T7" fmla="*/ 254 h 800"/>
              <a:gd name="T8" fmla="*/ 217 w 659"/>
              <a:gd name="T9" fmla="*/ 233 h 800"/>
              <a:gd name="T10" fmla="*/ 229 w 659"/>
              <a:gd name="T11" fmla="*/ 213 h 800"/>
              <a:gd name="T12" fmla="*/ 244 w 659"/>
              <a:gd name="T13" fmla="*/ 196 h 800"/>
              <a:gd name="T14" fmla="*/ 262 w 659"/>
              <a:gd name="T15" fmla="*/ 181 h 800"/>
              <a:gd name="T16" fmla="*/ 281 w 659"/>
              <a:gd name="T17" fmla="*/ 170 h 800"/>
              <a:gd name="T18" fmla="*/ 303 w 659"/>
              <a:gd name="T19" fmla="*/ 161 h 800"/>
              <a:gd name="T20" fmla="*/ 327 w 659"/>
              <a:gd name="T21" fmla="*/ 156 h 800"/>
              <a:gd name="T22" fmla="*/ 357 w 659"/>
              <a:gd name="T23" fmla="*/ 157 h 800"/>
              <a:gd name="T24" fmla="*/ 389 w 659"/>
              <a:gd name="T25" fmla="*/ 165 h 800"/>
              <a:gd name="T26" fmla="*/ 414 w 659"/>
              <a:gd name="T27" fmla="*/ 179 h 800"/>
              <a:gd name="T28" fmla="*/ 434 w 659"/>
              <a:gd name="T29" fmla="*/ 199 h 800"/>
              <a:gd name="T30" fmla="*/ 449 w 659"/>
              <a:gd name="T31" fmla="*/ 223 h 800"/>
              <a:gd name="T32" fmla="*/ 460 w 659"/>
              <a:gd name="T33" fmla="*/ 253 h 800"/>
              <a:gd name="T34" fmla="*/ 468 w 659"/>
              <a:gd name="T35" fmla="*/ 286 h 800"/>
              <a:gd name="T36" fmla="*/ 471 w 659"/>
              <a:gd name="T37" fmla="*/ 322 h 800"/>
              <a:gd name="T38" fmla="*/ 471 w 659"/>
              <a:gd name="T39" fmla="*/ 800 h 800"/>
              <a:gd name="T40" fmla="*/ 659 w 659"/>
              <a:gd name="T41" fmla="*/ 321 h 800"/>
              <a:gd name="T42" fmla="*/ 658 w 659"/>
              <a:gd name="T43" fmla="*/ 279 h 800"/>
              <a:gd name="T44" fmla="*/ 654 w 659"/>
              <a:gd name="T45" fmla="*/ 241 h 800"/>
              <a:gd name="T46" fmla="*/ 648 w 659"/>
              <a:gd name="T47" fmla="*/ 206 h 800"/>
              <a:gd name="T48" fmla="*/ 639 w 659"/>
              <a:gd name="T49" fmla="*/ 174 h 800"/>
              <a:gd name="T50" fmla="*/ 628 w 659"/>
              <a:gd name="T51" fmla="*/ 145 h 800"/>
              <a:gd name="T52" fmla="*/ 615 w 659"/>
              <a:gd name="T53" fmla="*/ 119 h 800"/>
              <a:gd name="T54" fmla="*/ 600 w 659"/>
              <a:gd name="T55" fmla="*/ 95 h 800"/>
              <a:gd name="T56" fmla="*/ 583 w 659"/>
              <a:gd name="T57" fmla="*/ 75 h 800"/>
              <a:gd name="T58" fmla="*/ 565 w 659"/>
              <a:gd name="T59" fmla="*/ 57 h 800"/>
              <a:gd name="T60" fmla="*/ 545 w 659"/>
              <a:gd name="T61" fmla="*/ 41 h 800"/>
              <a:gd name="T62" fmla="*/ 525 w 659"/>
              <a:gd name="T63" fmla="*/ 28 h 800"/>
              <a:gd name="T64" fmla="*/ 503 w 659"/>
              <a:gd name="T65" fmla="*/ 18 h 800"/>
              <a:gd name="T66" fmla="*/ 480 w 659"/>
              <a:gd name="T67" fmla="*/ 10 h 800"/>
              <a:gd name="T68" fmla="*/ 456 w 659"/>
              <a:gd name="T69" fmla="*/ 5 h 800"/>
              <a:gd name="T70" fmla="*/ 432 w 659"/>
              <a:gd name="T71" fmla="*/ 1 h 800"/>
              <a:gd name="T72" fmla="*/ 407 w 659"/>
              <a:gd name="T73" fmla="*/ 0 h 800"/>
              <a:gd name="T74" fmla="*/ 366 w 659"/>
              <a:gd name="T75" fmla="*/ 3 h 800"/>
              <a:gd name="T76" fmla="*/ 327 w 659"/>
              <a:gd name="T77" fmla="*/ 11 h 800"/>
              <a:gd name="T78" fmla="*/ 293 w 659"/>
              <a:gd name="T79" fmla="*/ 24 h 800"/>
              <a:gd name="T80" fmla="*/ 262 w 659"/>
              <a:gd name="T81" fmla="*/ 40 h 800"/>
              <a:gd name="T82" fmla="*/ 235 w 659"/>
              <a:gd name="T83" fmla="*/ 60 h 800"/>
              <a:gd name="T84" fmla="*/ 211 w 659"/>
              <a:gd name="T85" fmla="*/ 81 h 800"/>
              <a:gd name="T86" fmla="*/ 192 w 659"/>
              <a:gd name="T87" fmla="*/ 103 h 800"/>
              <a:gd name="T88" fmla="*/ 177 w 659"/>
              <a:gd name="T89" fmla="*/ 126 h 800"/>
              <a:gd name="T90" fmla="*/ 164 w 659"/>
              <a:gd name="T91" fmla="*/ 16 h 800"/>
              <a:gd name="T92" fmla="*/ 1 w 659"/>
              <a:gd name="T93" fmla="*/ 43 h 800"/>
              <a:gd name="T94" fmla="*/ 3 w 659"/>
              <a:gd name="T95" fmla="*/ 96 h 800"/>
              <a:gd name="T96" fmla="*/ 5 w 659"/>
              <a:gd name="T97" fmla="*/ 152 h 800"/>
              <a:gd name="T98" fmla="*/ 6 w 659"/>
              <a:gd name="T99" fmla="*/ 214 h 800"/>
              <a:gd name="T100" fmla="*/ 6 w 659"/>
              <a:gd name="T101"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800">
                <a:moveTo>
                  <a:pt x="6" y="800"/>
                </a:moveTo>
                <a:lnTo>
                  <a:pt x="194" y="800"/>
                </a:lnTo>
                <a:lnTo>
                  <a:pt x="194" y="332"/>
                </a:lnTo>
                <a:lnTo>
                  <a:pt x="195" y="314"/>
                </a:lnTo>
                <a:lnTo>
                  <a:pt x="197" y="297"/>
                </a:lnTo>
                <a:lnTo>
                  <a:pt x="200" y="280"/>
                </a:lnTo>
                <a:lnTo>
                  <a:pt x="204" y="265"/>
                </a:lnTo>
                <a:lnTo>
                  <a:pt x="208" y="254"/>
                </a:lnTo>
                <a:lnTo>
                  <a:pt x="212" y="243"/>
                </a:lnTo>
                <a:lnTo>
                  <a:pt x="217" y="233"/>
                </a:lnTo>
                <a:lnTo>
                  <a:pt x="223" y="223"/>
                </a:lnTo>
                <a:lnTo>
                  <a:pt x="229" y="213"/>
                </a:lnTo>
                <a:lnTo>
                  <a:pt x="236" y="204"/>
                </a:lnTo>
                <a:lnTo>
                  <a:pt x="244" y="196"/>
                </a:lnTo>
                <a:lnTo>
                  <a:pt x="253" y="188"/>
                </a:lnTo>
                <a:lnTo>
                  <a:pt x="262" y="181"/>
                </a:lnTo>
                <a:lnTo>
                  <a:pt x="271" y="175"/>
                </a:lnTo>
                <a:lnTo>
                  <a:pt x="281" y="170"/>
                </a:lnTo>
                <a:lnTo>
                  <a:pt x="292" y="165"/>
                </a:lnTo>
                <a:lnTo>
                  <a:pt x="303" y="161"/>
                </a:lnTo>
                <a:lnTo>
                  <a:pt x="315" y="158"/>
                </a:lnTo>
                <a:lnTo>
                  <a:pt x="327" y="156"/>
                </a:lnTo>
                <a:lnTo>
                  <a:pt x="339" y="156"/>
                </a:lnTo>
                <a:lnTo>
                  <a:pt x="357" y="157"/>
                </a:lnTo>
                <a:lnTo>
                  <a:pt x="374" y="160"/>
                </a:lnTo>
                <a:lnTo>
                  <a:pt x="389" y="165"/>
                </a:lnTo>
                <a:lnTo>
                  <a:pt x="402" y="171"/>
                </a:lnTo>
                <a:lnTo>
                  <a:pt x="414" y="179"/>
                </a:lnTo>
                <a:lnTo>
                  <a:pt x="425" y="188"/>
                </a:lnTo>
                <a:lnTo>
                  <a:pt x="434" y="199"/>
                </a:lnTo>
                <a:lnTo>
                  <a:pt x="442" y="210"/>
                </a:lnTo>
                <a:lnTo>
                  <a:pt x="449" y="223"/>
                </a:lnTo>
                <a:lnTo>
                  <a:pt x="456" y="237"/>
                </a:lnTo>
                <a:lnTo>
                  <a:pt x="460" y="253"/>
                </a:lnTo>
                <a:lnTo>
                  <a:pt x="464" y="269"/>
                </a:lnTo>
                <a:lnTo>
                  <a:pt x="468" y="286"/>
                </a:lnTo>
                <a:lnTo>
                  <a:pt x="470" y="304"/>
                </a:lnTo>
                <a:lnTo>
                  <a:pt x="471" y="322"/>
                </a:lnTo>
                <a:lnTo>
                  <a:pt x="471" y="341"/>
                </a:lnTo>
                <a:lnTo>
                  <a:pt x="471" y="800"/>
                </a:lnTo>
                <a:lnTo>
                  <a:pt x="659" y="800"/>
                </a:lnTo>
                <a:lnTo>
                  <a:pt x="659" y="321"/>
                </a:lnTo>
                <a:lnTo>
                  <a:pt x="659" y="300"/>
                </a:lnTo>
                <a:lnTo>
                  <a:pt x="658" y="279"/>
                </a:lnTo>
                <a:lnTo>
                  <a:pt x="656" y="259"/>
                </a:lnTo>
                <a:lnTo>
                  <a:pt x="654" y="241"/>
                </a:lnTo>
                <a:lnTo>
                  <a:pt x="651" y="223"/>
                </a:lnTo>
                <a:lnTo>
                  <a:pt x="648" y="206"/>
                </a:lnTo>
                <a:lnTo>
                  <a:pt x="643" y="190"/>
                </a:lnTo>
                <a:lnTo>
                  <a:pt x="639" y="174"/>
                </a:lnTo>
                <a:lnTo>
                  <a:pt x="633" y="159"/>
                </a:lnTo>
                <a:lnTo>
                  <a:pt x="628" y="145"/>
                </a:lnTo>
                <a:lnTo>
                  <a:pt x="621" y="131"/>
                </a:lnTo>
                <a:lnTo>
                  <a:pt x="615" y="119"/>
                </a:lnTo>
                <a:lnTo>
                  <a:pt x="607" y="107"/>
                </a:lnTo>
                <a:lnTo>
                  <a:pt x="600" y="95"/>
                </a:lnTo>
                <a:lnTo>
                  <a:pt x="592" y="85"/>
                </a:lnTo>
                <a:lnTo>
                  <a:pt x="583" y="75"/>
                </a:lnTo>
                <a:lnTo>
                  <a:pt x="574" y="66"/>
                </a:lnTo>
                <a:lnTo>
                  <a:pt x="565" y="57"/>
                </a:lnTo>
                <a:lnTo>
                  <a:pt x="555" y="49"/>
                </a:lnTo>
                <a:lnTo>
                  <a:pt x="545" y="41"/>
                </a:lnTo>
                <a:lnTo>
                  <a:pt x="535" y="34"/>
                </a:lnTo>
                <a:lnTo>
                  <a:pt x="525" y="28"/>
                </a:lnTo>
                <a:lnTo>
                  <a:pt x="514" y="23"/>
                </a:lnTo>
                <a:lnTo>
                  <a:pt x="503" y="18"/>
                </a:lnTo>
                <a:lnTo>
                  <a:pt x="491" y="14"/>
                </a:lnTo>
                <a:lnTo>
                  <a:pt x="480" y="10"/>
                </a:lnTo>
                <a:lnTo>
                  <a:pt x="468" y="7"/>
                </a:lnTo>
                <a:lnTo>
                  <a:pt x="456" y="5"/>
                </a:lnTo>
                <a:lnTo>
                  <a:pt x="444" y="3"/>
                </a:lnTo>
                <a:lnTo>
                  <a:pt x="432" y="1"/>
                </a:lnTo>
                <a:lnTo>
                  <a:pt x="420" y="0"/>
                </a:lnTo>
                <a:lnTo>
                  <a:pt x="407" y="0"/>
                </a:lnTo>
                <a:lnTo>
                  <a:pt x="386" y="1"/>
                </a:lnTo>
                <a:lnTo>
                  <a:pt x="366" y="3"/>
                </a:lnTo>
                <a:lnTo>
                  <a:pt x="346" y="6"/>
                </a:lnTo>
                <a:lnTo>
                  <a:pt x="327" y="11"/>
                </a:lnTo>
                <a:lnTo>
                  <a:pt x="309" y="17"/>
                </a:lnTo>
                <a:lnTo>
                  <a:pt x="293" y="24"/>
                </a:lnTo>
                <a:lnTo>
                  <a:pt x="277" y="31"/>
                </a:lnTo>
                <a:lnTo>
                  <a:pt x="262" y="40"/>
                </a:lnTo>
                <a:lnTo>
                  <a:pt x="248" y="50"/>
                </a:lnTo>
                <a:lnTo>
                  <a:pt x="235" y="60"/>
                </a:lnTo>
                <a:lnTo>
                  <a:pt x="222" y="70"/>
                </a:lnTo>
                <a:lnTo>
                  <a:pt x="211" y="81"/>
                </a:lnTo>
                <a:lnTo>
                  <a:pt x="201" y="92"/>
                </a:lnTo>
                <a:lnTo>
                  <a:pt x="192" y="103"/>
                </a:lnTo>
                <a:lnTo>
                  <a:pt x="184" y="114"/>
                </a:lnTo>
                <a:lnTo>
                  <a:pt x="177" y="126"/>
                </a:lnTo>
                <a:lnTo>
                  <a:pt x="174" y="126"/>
                </a:lnTo>
                <a:lnTo>
                  <a:pt x="164" y="16"/>
                </a:lnTo>
                <a:lnTo>
                  <a:pt x="0" y="16"/>
                </a:lnTo>
                <a:lnTo>
                  <a:pt x="1" y="43"/>
                </a:lnTo>
                <a:lnTo>
                  <a:pt x="2" y="69"/>
                </a:lnTo>
                <a:lnTo>
                  <a:pt x="3" y="96"/>
                </a:lnTo>
                <a:lnTo>
                  <a:pt x="4" y="123"/>
                </a:lnTo>
                <a:lnTo>
                  <a:pt x="5" y="152"/>
                </a:lnTo>
                <a:lnTo>
                  <a:pt x="6" y="183"/>
                </a:lnTo>
                <a:lnTo>
                  <a:pt x="6" y="214"/>
                </a:lnTo>
                <a:lnTo>
                  <a:pt x="6" y="246"/>
                </a:lnTo>
                <a:lnTo>
                  <a:pt x="6" y="800"/>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0" name="Freeform 23">
            <a:extLst>
              <a:ext uri="{FF2B5EF4-FFF2-40B4-BE49-F238E27FC236}">
                <a16:creationId xmlns:a16="http://schemas.microsoft.com/office/drawing/2014/main" id="{00000000-0008-0000-0500-000050000000}"/>
              </a:ext>
            </a:extLst>
          </xdr:cNvPr>
          <xdr:cNvSpPr>
            <a:spLocks/>
          </xdr:cNvSpPr>
        </xdr:nvSpPr>
        <xdr:spPr bwMode="auto">
          <a:xfrm>
            <a:off x="985" y="197"/>
            <a:ext cx="8" cy="11"/>
          </a:xfrm>
          <a:custGeom>
            <a:avLst/>
            <a:gdLst>
              <a:gd name="T0" fmla="*/ 515 w 571"/>
              <a:gd name="T1" fmla="*/ 643 h 812"/>
              <a:gd name="T2" fmla="*/ 468 w 571"/>
              <a:gd name="T3" fmla="*/ 656 h 812"/>
              <a:gd name="T4" fmla="*/ 410 w 571"/>
              <a:gd name="T5" fmla="*/ 661 h 812"/>
              <a:gd name="T6" fmla="*/ 375 w 571"/>
              <a:gd name="T7" fmla="*/ 659 h 812"/>
              <a:gd name="T8" fmla="*/ 343 w 571"/>
              <a:gd name="T9" fmla="*/ 652 h 812"/>
              <a:gd name="T10" fmla="*/ 314 w 571"/>
              <a:gd name="T11" fmla="*/ 639 h 812"/>
              <a:gd name="T12" fmla="*/ 286 w 571"/>
              <a:gd name="T13" fmla="*/ 623 h 812"/>
              <a:gd name="T14" fmla="*/ 262 w 571"/>
              <a:gd name="T15" fmla="*/ 602 h 812"/>
              <a:gd name="T16" fmla="*/ 240 w 571"/>
              <a:gd name="T17" fmla="*/ 577 h 812"/>
              <a:gd name="T18" fmla="*/ 222 w 571"/>
              <a:gd name="T19" fmla="*/ 548 h 812"/>
              <a:gd name="T20" fmla="*/ 208 w 571"/>
              <a:gd name="T21" fmla="*/ 514 h 812"/>
              <a:gd name="T22" fmla="*/ 198 w 571"/>
              <a:gd name="T23" fmla="*/ 477 h 812"/>
              <a:gd name="T24" fmla="*/ 193 w 571"/>
              <a:gd name="T25" fmla="*/ 436 h 812"/>
              <a:gd name="T26" fmla="*/ 193 w 571"/>
              <a:gd name="T27" fmla="*/ 380 h 812"/>
              <a:gd name="T28" fmla="*/ 206 w 571"/>
              <a:gd name="T29" fmla="*/ 306 h 812"/>
              <a:gd name="T30" fmla="*/ 219 w 571"/>
              <a:gd name="T31" fmla="*/ 272 h 812"/>
              <a:gd name="T32" fmla="*/ 235 w 571"/>
              <a:gd name="T33" fmla="*/ 242 h 812"/>
              <a:gd name="T34" fmla="*/ 256 w 571"/>
              <a:gd name="T35" fmla="*/ 215 h 812"/>
              <a:gd name="T36" fmla="*/ 280 w 571"/>
              <a:gd name="T37" fmla="*/ 193 h 812"/>
              <a:gd name="T38" fmla="*/ 307 w 571"/>
              <a:gd name="T39" fmla="*/ 175 h 812"/>
              <a:gd name="T40" fmla="*/ 338 w 571"/>
              <a:gd name="T41" fmla="*/ 160 h 812"/>
              <a:gd name="T42" fmla="*/ 372 w 571"/>
              <a:gd name="T43" fmla="*/ 152 h 812"/>
              <a:gd name="T44" fmla="*/ 410 w 571"/>
              <a:gd name="T45" fmla="*/ 149 h 812"/>
              <a:gd name="T46" fmla="*/ 470 w 571"/>
              <a:gd name="T47" fmla="*/ 154 h 812"/>
              <a:gd name="T48" fmla="*/ 516 w 571"/>
              <a:gd name="T49" fmla="*/ 167 h 812"/>
              <a:gd name="T50" fmla="*/ 571 w 571"/>
              <a:gd name="T51" fmla="*/ 32 h 812"/>
              <a:gd name="T52" fmla="*/ 518 w 571"/>
              <a:gd name="T53" fmla="*/ 14 h 812"/>
              <a:gd name="T54" fmla="*/ 452 w 571"/>
              <a:gd name="T55" fmla="*/ 2 h 812"/>
              <a:gd name="T56" fmla="*/ 381 w 571"/>
              <a:gd name="T57" fmla="*/ 0 h 812"/>
              <a:gd name="T58" fmla="*/ 315 w 571"/>
              <a:gd name="T59" fmla="*/ 8 h 812"/>
              <a:gd name="T60" fmla="*/ 253 w 571"/>
              <a:gd name="T61" fmla="*/ 24 h 812"/>
              <a:gd name="T62" fmla="*/ 198 w 571"/>
              <a:gd name="T63" fmla="*/ 49 h 812"/>
              <a:gd name="T64" fmla="*/ 149 w 571"/>
              <a:gd name="T65" fmla="*/ 80 h 812"/>
              <a:gd name="T66" fmla="*/ 107 w 571"/>
              <a:gd name="T67" fmla="*/ 118 h 812"/>
              <a:gd name="T68" fmla="*/ 71 w 571"/>
              <a:gd name="T69" fmla="*/ 164 h 812"/>
              <a:gd name="T70" fmla="*/ 43 w 571"/>
              <a:gd name="T71" fmla="*/ 213 h 812"/>
              <a:gd name="T72" fmla="*/ 21 w 571"/>
              <a:gd name="T73" fmla="*/ 268 h 812"/>
              <a:gd name="T74" fmla="*/ 7 w 571"/>
              <a:gd name="T75" fmla="*/ 328 h 812"/>
              <a:gd name="T76" fmla="*/ 1 w 571"/>
              <a:gd name="T77" fmla="*/ 391 h 812"/>
              <a:gd name="T78" fmla="*/ 2 w 571"/>
              <a:gd name="T79" fmla="*/ 459 h 812"/>
              <a:gd name="T80" fmla="*/ 11 w 571"/>
              <a:gd name="T81" fmla="*/ 522 h 812"/>
              <a:gd name="T82" fmla="*/ 27 w 571"/>
              <a:gd name="T83" fmla="*/ 580 h 812"/>
              <a:gd name="T84" fmla="*/ 50 w 571"/>
              <a:gd name="T85" fmla="*/ 632 h 812"/>
              <a:gd name="T86" fmla="*/ 79 w 571"/>
              <a:gd name="T87" fmla="*/ 679 h 812"/>
              <a:gd name="T88" fmla="*/ 114 w 571"/>
              <a:gd name="T89" fmla="*/ 718 h 812"/>
              <a:gd name="T90" fmla="*/ 156 w 571"/>
              <a:gd name="T91" fmla="*/ 751 h 812"/>
              <a:gd name="T92" fmla="*/ 202 w 571"/>
              <a:gd name="T93" fmla="*/ 778 h 812"/>
              <a:gd name="T94" fmla="*/ 254 w 571"/>
              <a:gd name="T95" fmla="*/ 797 h 812"/>
              <a:gd name="T96" fmla="*/ 312 w 571"/>
              <a:gd name="T97" fmla="*/ 808 h 812"/>
              <a:gd name="T98" fmla="*/ 373 w 571"/>
              <a:gd name="T99" fmla="*/ 812 h 812"/>
              <a:gd name="T100" fmla="*/ 463 w 571"/>
              <a:gd name="T101" fmla="*/ 805 h 812"/>
              <a:gd name="T102" fmla="*/ 533 w 571"/>
              <a:gd name="T103" fmla="*/ 789 h 812"/>
              <a:gd name="T104" fmla="*/ 542 w 571"/>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1" h="812">
                <a:moveTo>
                  <a:pt x="542" y="633"/>
                </a:moveTo>
                <a:lnTo>
                  <a:pt x="529" y="638"/>
                </a:lnTo>
                <a:lnTo>
                  <a:pt x="515" y="643"/>
                </a:lnTo>
                <a:lnTo>
                  <a:pt x="500" y="649"/>
                </a:lnTo>
                <a:lnTo>
                  <a:pt x="485" y="653"/>
                </a:lnTo>
                <a:lnTo>
                  <a:pt x="468" y="656"/>
                </a:lnTo>
                <a:lnTo>
                  <a:pt x="450" y="659"/>
                </a:lnTo>
                <a:lnTo>
                  <a:pt x="430" y="661"/>
                </a:lnTo>
                <a:lnTo>
                  <a:pt x="410" y="661"/>
                </a:lnTo>
                <a:lnTo>
                  <a:pt x="398" y="661"/>
                </a:lnTo>
                <a:lnTo>
                  <a:pt x="387" y="660"/>
                </a:lnTo>
                <a:lnTo>
                  <a:pt x="375" y="659"/>
                </a:lnTo>
                <a:lnTo>
                  <a:pt x="365" y="657"/>
                </a:lnTo>
                <a:lnTo>
                  <a:pt x="354" y="655"/>
                </a:lnTo>
                <a:lnTo>
                  <a:pt x="343" y="652"/>
                </a:lnTo>
                <a:lnTo>
                  <a:pt x="333" y="648"/>
                </a:lnTo>
                <a:lnTo>
                  <a:pt x="323" y="643"/>
                </a:lnTo>
                <a:lnTo>
                  <a:pt x="314" y="639"/>
                </a:lnTo>
                <a:lnTo>
                  <a:pt x="304" y="634"/>
                </a:lnTo>
                <a:lnTo>
                  <a:pt x="295" y="629"/>
                </a:lnTo>
                <a:lnTo>
                  <a:pt x="286" y="623"/>
                </a:lnTo>
                <a:lnTo>
                  <a:pt x="278" y="616"/>
                </a:lnTo>
                <a:lnTo>
                  <a:pt x="270" y="609"/>
                </a:lnTo>
                <a:lnTo>
                  <a:pt x="262" y="602"/>
                </a:lnTo>
                <a:lnTo>
                  <a:pt x="253" y="594"/>
                </a:lnTo>
                <a:lnTo>
                  <a:pt x="246" y="586"/>
                </a:lnTo>
                <a:lnTo>
                  <a:pt x="240" y="577"/>
                </a:lnTo>
                <a:lnTo>
                  <a:pt x="233" y="568"/>
                </a:lnTo>
                <a:lnTo>
                  <a:pt x="228" y="558"/>
                </a:lnTo>
                <a:lnTo>
                  <a:pt x="222" y="548"/>
                </a:lnTo>
                <a:lnTo>
                  <a:pt x="217" y="537"/>
                </a:lnTo>
                <a:lnTo>
                  <a:pt x="212" y="526"/>
                </a:lnTo>
                <a:lnTo>
                  <a:pt x="208" y="514"/>
                </a:lnTo>
                <a:lnTo>
                  <a:pt x="204" y="502"/>
                </a:lnTo>
                <a:lnTo>
                  <a:pt x="201" y="490"/>
                </a:lnTo>
                <a:lnTo>
                  <a:pt x="198" y="477"/>
                </a:lnTo>
                <a:lnTo>
                  <a:pt x="196" y="464"/>
                </a:lnTo>
                <a:lnTo>
                  <a:pt x="194" y="450"/>
                </a:lnTo>
                <a:lnTo>
                  <a:pt x="193" y="436"/>
                </a:lnTo>
                <a:lnTo>
                  <a:pt x="192" y="422"/>
                </a:lnTo>
                <a:lnTo>
                  <a:pt x="192" y="407"/>
                </a:lnTo>
                <a:lnTo>
                  <a:pt x="193" y="380"/>
                </a:lnTo>
                <a:lnTo>
                  <a:pt x="195" y="354"/>
                </a:lnTo>
                <a:lnTo>
                  <a:pt x="200" y="329"/>
                </a:lnTo>
                <a:lnTo>
                  <a:pt x="206" y="306"/>
                </a:lnTo>
                <a:lnTo>
                  <a:pt x="210" y="295"/>
                </a:lnTo>
                <a:lnTo>
                  <a:pt x="214" y="282"/>
                </a:lnTo>
                <a:lnTo>
                  <a:pt x="219" y="272"/>
                </a:lnTo>
                <a:lnTo>
                  <a:pt x="224" y="261"/>
                </a:lnTo>
                <a:lnTo>
                  <a:pt x="229" y="251"/>
                </a:lnTo>
                <a:lnTo>
                  <a:pt x="235" y="242"/>
                </a:lnTo>
                <a:lnTo>
                  <a:pt x="241" y="233"/>
                </a:lnTo>
                <a:lnTo>
                  <a:pt x="248" y="224"/>
                </a:lnTo>
                <a:lnTo>
                  <a:pt x="256" y="215"/>
                </a:lnTo>
                <a:lnTo>
                  <a:pt x="264" y="208"/>
                </a:lnTo>
                <a:lnTo>
                  <a:pt x="272" y="200"/>
                </a:lnTo>
                <a:lnTo>
                  <a:pt x="280" y="193"/>
                </a:lnTo>
                <a:lnTo>
                  <a:pt x="289" y="186"/>
                </a:lnTo>
                <a:lnTo>
                  <a:pt x="298" y="180"/>
                </a:lnTo>
                <a:lnTo>
                  <a:pt x="307" y="175"/>
                </a:lnTo>
                <a:lnTo>
                  <a:pt x="317" y="170"/>
                </a:lnTo>
                <a:lnTo>
                  <a:pt x="327" y="165"/>
                </a:lnTo>
                <a:lnTo>
                  <a:pt x="338" y="160"/>
                </a:lnTo>
                <a:lnTo>
                  <a:pt x="349" y="157"/>
                </a:lnTo>
                <a:lnTo>
                  <a:pt x="360" y="154"/>
                </a:lnTo>
                <a:lnTo>
                  <a:pt x="372" y="152"/>
                </a:lnTo>
                <a:lnTo>
                  <a:pt x="384" y="150"/>
                </a:lnTo>
                <a:lnTo>
                  <a:pt x="397" y="149"/>
                </a:lnTo>
                <a:lnTo>
                  <a:pt x="410" y="149"/>
                </a:lnTo>
                <a:lnTo>
                  <a:pt x="431" y="150"/>
                </a:lnTo>
                <a:lnTo>
                  <a:pt x="452" y="151"/>
                </a:lnTo>
                <a:lnTo>
                  <a:pt x="470" y="154"/>
                </a:lnTo>
                <a:lnTo>
                  <a:pt x="487" y="157"/>
                </a:lnTo>
                <a:lnTo>
                  <a:pt x="502" y="161"/>
                </a:lnTo>
                <a:lnTo>
                  <a:pt x="516" y="167"/>
                </a:lnTo>
                <a:lnTo>
                  <a:pt x="528" y="172"/>
                </a:lnTo>
                <a:lnTo>
                  <a:pt x="539" y="177"/>
                </a:lnTo>
                <a:lnTo>
                  <a:pt x="571" y="32"/>
                </a:lnTo>
                <a:lnTo>
                  <a:pt x="555" y="25"/>
                </a:lnTo>
                <a:lnTo>
                  <a:pt x="538" y="19"/>
                </a:lnTo>
                <a:lnTo>
                  <a:pt x="518" y="14"/>
                </a:lnTo>
                <a:lnTo>
                  <a:pt x="497" y="9"/>
                </a:lnTo>
                <a:lnTo>
                  <a:pt x="475" y="5"/>
                </a:lnTo>
                <a:lnTo>
                  <a:pt x="452" y="2"/>
                </a:lnTo>
                <a:lnTo>
                  <a:pt x="429" y="0"/>
                </a:lnTo>
                <a:lnTo>
                  <a:pt x="405" y="0"/>
                </a:lnTo>
                <a:lnTo>
                  <a:pt x="381" y="0"/>
                </a:lnTo>
                <a:lnTo>
                  <a:pt x="358" y="2"/>
                </a:lnTo>
                <a:lnTo>
                  <a:pt x="336" y="4"/>
                </a:lnTo>
                <a:lnTo>
                  <a:pt x="315" y="8"/>
                </a:lnTo>
                <a:lnTo>
                  <a:pt x="294" y="12"/>
                </a:lnTo>
                <a:lnTo>
                  <a:pt x="273" y="18"/>
                </a:lnTo>
                <a:lnTo>
                  <a:pt x="253" y="24"/>
                </a:lnTo>
                <a:lnTo>
                  <a:pt x="234" y="31"/>
                </a:lnTo>
                <a:lnTo>
                  <a:pt x="215" y="39"/>
                </a:lnTo>
                <a:lnTo>
                  <a:pt x="198" y="49"/>
                </a:lnTo>
                <a:lnTo>
                  <a:pt x="181" y="59"/>
                </a:lnTo>
                <a:lnTo>
                  <a:pt x="165" y="69"/>
                </a:lnTo>
                <a:lnTo>
                  <a:pt x="149" y="80"/>
                </a:lnTo>
                <a:lnTo>
                  <a:pt x="134" y="92"/>
                </a:lnTo>
                <a:lnTo>
                  <a:pt x="120" y="105"/>
                </a:lnTo>
                <a:lnTo>
                  <a:pt x="107" y="118"/>
                </a:lnTo>
                <a:lnTo>
                  <a:pt x="94" y="133"/>
                </a:lnTo>
                <a:lnTo>
                  <a:pt x="83" y="147"/>
                </a:lnTo>
                <a:lnTo>
                  <a:pt x="71" y="164"/>
                </a:lnTo>
                <a:lnTo>
                  <a:pt x="61" y="180"/>
                </a:lnTo>
                <a:lnTo>
                  <a:pt x="52" y="196"/>
                </a:lnTo>
                <a:lnTo>
                  <a:pt x="43" y="213"/>
                </a:lnTo>
                <a:lnTo>
                  <a:pt x="35" y="231"/>
                </a:lnTo>
                <a:lnTo>
                  <a:pt x="28" y="249"/>
                </a:lnTo>
                <a:lnTo>
                  <a:pt x="21" y="268"/>
                </a:lnTo>
                <a:lnTo>
                  <a:pt x="16" y="288"/>
                </a:lnTo>
                <a:lnTo>
                  <a:pt x="11" y="308"/>
                </a:lnTo>
                <a:lnTo>
                  <a:pt x="7" y="328"/>
                </a:lnTo>
                <a:lnTo>
                  <a:pt x="4" y="349"/>
                </a:lnTo>
                <a:lnTo>
                  <a:pt x="2" y="370"/>
                </a:lnTo>
                <a:lnTo>
                  <a:pt x="1" y="391"/>
                </a:lnTo>
                <a:lnTo>
                  <a:pt x="0" y="414"/>
                </a:lnTo>
                <a:lnTo>
                  <a:pt x="1" y="436"/>
                </a:lnTo>
                <a:lnTo>
                  <a:pt x="2" y="459"/>
                </a:lnTo>
                <a:lnTo>
                  <a:pt x="4" y="480"/>
                </a:lnTo>
                <a:lnTo>
                  <a:pt x="7" y="501"/>
                </a:lnTo>
                <a:lnTo>
                  <a:pt x="11" y="522"/>
                </a:lnTo>
                <a:lnTo>
                  <a:pt x="15" y="542"/>
                </a:lnTo>
                <a:lnTo>
                  <a:pt x="21" y="562"/>
                </a:lnTo>
                <a:lnTo>
                  <a:pt x="27" y="580"/>
                </a:lnTo>
                <a:lnTo>
                  <a:pt x="34" y="598"/>
                </a:lnTo>
                <a:lnTo>
                  <a:pt x="41" y="615"/>
                </a:lnTo>
                <a:lnTo>
                  <a:pt x="50" y="632"/>
                </a:lnTo>
                <a:lnTo>
                  <a:pt x="59" y="649"/>
                </a:lnTo>
                <a:lnTo>
                  <a:pt x="68" y="664"/>
                </a:lnTo>
                <a:lnTo>
                  <a:pt x="79" y="679"/>
                </a:lnTo>
                <a:lnTo>
                  <a:pt x="90" y="692"/>
                </a:lnTo>
                <a:lnTo>
                  <a:pt x="102" y="706"/>
                </a:lnTo>
                <a:lnTo>
                  <a:pt x="114" y="718"/>
                </a:lnTo>
                <a:lnTo>
                  <a:pt x="127" y="730"/>
                </a:lnTo>
                <a:lnTo>
                  <a:pt x="141" y="741"/>
                </a:lnTo>
                <a:lnTo>
                  <a:pt x="156" y="751"/>
                </a:lnTo>
                <a:lnTo>
                  <a:pt x="171" y="760"/>
                </a:lnTo>
                <a:lnTo>
                  <a:pt x="186" y="770"/>
                </a:lnTo>
                <a:lnTo>
                  <a:pt x="202" y="778"/>
                </a:lnTo>
                <a:lnTo>
                  <a:pt x="219" y="785"/>
                </a:lnTo>
                <a:lnTo>
                  <a:pt x="236" y="791"/>
                </a:lnTo>
                <a:lnTo>
                  <a:pt x="254" y="797"/>
                </a:lnTo>
                <a:lnTo>
                  <a:pt x="273" y="801"/>
                </a:lnTo>
                <a:lnTo>
                  <a:pt x="292" y="805"/>
                </a:lnTo>
                <a:lnTo>
                  <a:pt x="312" y="808"/>
                </a:lnTo>
                <a:lnTo>
                  <a:pt x="332" y="810"/>
                </a:lnTo>
                <a:lnTo>
                  <a:pt x="352" y="812"/>
                </a:lnTo>
                <a:lnTo>
                  <a:pt x="373" y="812"/>
                </a:lnTo>
                <a:lnTo>
                  <a:pt x="404" y="811"/>
                </a:lnTo>
                <a:lnTo>
                  <a:pt x="434" y="809"/>
                </a:lnTo>
                <a:lnTo>
                  <a:pt x="463" y="805"/>
                </a:lnTo>
                <a:lnTo>
                  <a:pt x="489" y="801"/>
                </a:lnTo>
                <a:lnTo>
                  <a:pt x="512" y="795"/>
                </a:lnTo>
                <a:lnTo>
                  <a:pt x="533" y="789"/>
                </a:lnTo>
                <a:lnTo>
                  <a:pt x="551" y="783"/>
                </a:lnTo>
                <a:lnTo>
                  <a:pt x="566" y="777"/>
                </a:lnTo>
                <a:lnTo>
                  <a:pt x="542"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1" name="Freeform 24">
            <a:extLst>
              <a:ext uri="{FF2B5EF4-FFF2-40B4-BE49-F238E27FC236}">
                <a16:creationId xmlns:a16="http://schemas.microsoft.com/office/drawing/2014/main" id="{00000000-0008-0000-0500-000051000000}"/>
              </a:ext>
            </a:extLst>
          </xdr:cNvPr>
          <xdr:cNvSpPr>
            <a:spLocks noEditPoints="1"/>
          </xdr:cNvSpPr>
        </xdr:nvSpPr>
        <xdr:spPr bwMode="auto">
          <a:xfrm>
            <a:off x="993" y="197"/>
            <a:ext cx="9" cy="11"/>
          </a:xfrm>
          <a:custGeom>
            <a:avLst/>
            <a:gdLst>
              <a:gd name="T0" fmla="*/ 660 w 662"/>
              <a:gd name="T1" fmla="*/ 426 h 814"/>
              <a:gd name="T2" fmla="*/ 661 w 662"/>
              <a:gd name="T3" fmla="*/ 358 h 814"/>
              <a:gd name="T4" fmla="*/ 658 w 662"/>
              <a:gd name="T5" fmla="*/ 307 h 814"/>
              <a:gd name="T6" fmla="*/ 649 w 662"/>
              <a:gd name="T7" fmla="*/ 255 h 814"/>
              <a:gd name="T8" fmla="*/ 636 w 662"/>
              <a:gd name="T9" fmla="*/ 207 h 814"/>
              <a:gd name="T10" fmla="*/ 617 w 662"/>
              <a:gd name="T11" fmla="*/ 161 h 814"/>
              <a:gd name="T12" fmla="*/ 592 w 662"/>
              <a:gd name="T13" fmla="*/ 119 h 814"/>
              <a:gd name="T14" fmla="*/ 562 w 662"/>
              <a:gd name="T15" fmla="*/ 82 h 814"/>
              <a:gd name="T16" fmla="*/ 525 w 662"/>
              <a:gd name="T17" fmla="*/ 51 h 814"/>
              <a:gd name="T18" fmla="*/ 482 w 662"/>
              <a:gd name="T19" fmla="*/ 25 h 814"/>
              <a:gd name="T20" fmla="*/ 432 w 662"/>
              <a:gd name="T21" fmla="*/ 9 h 814"/>
              <a:gd name="T22" fmla="*/ 375 w 662"/>
              <a:gd name="T23" fmla="*/ 1 h 814"/>
              <a:gd name="T24" fmla="*/ 312 w 662"/>
              <a:gd name="T25" fmla="*/ 2 h 814"/>
              <a:gd name="T26" fmla="*/ 255 w 662"/>
              <a:gd name="T27" fmla="*/ 14 h 814"/>
              <a:gd name="T28" fmla="*/ 203 w 662"/>
              <a:gd name="T29" fmla="*/ 33 h 814"/>
              <a:gd name="T30" fmla="*/ 157 w 662"/>
              <a:gd name="T31" fmla="*/ 62 h 814"/>
              <a:gd name="T32" fmla="*/ 116 w 662"/>
              <a:gd name="T33" fmla="*/ 97 h 814"/>
              <a:gd name="T34" fmla="*/ 81 w 662"/>
              <a:gd name="T35" fmla="*/ 139 h 814"/>
              <a:gd name="T36" fmla="*/ 53 w 662"/>
              <a:gd name="T37" fmla="*/ 187 h 814"/>
              <a:gd name="T38" fmla="*/ 30 w 662"/>
              <a:gd name="T39" fmla="*/ 240 h 814"/>
              <a:gd name="T40" fmla="*/ 14 w 662"/>
              <a:gd name="T41" fmla="*/ 297 h 814"/>
              <a:gd name="T42" fmla="*/ 4 w 662"/>
              <a:gd name="T43" fmla="*/ 357 h 814"/>
              <a:gd name="T44" fmla="*/ 0 w 662"/>
              <a:gd name="T45" fmla="*/ 420 h 814"/>
              <a:gd name="T46" fmla="*/ 4 w 662"/>
              <a:gd name="T47" fmla="*/ 485 h 814"/>
              <a:gd name="T48" fmla="*/ 14 w 662"/>
              <a:gd name="T49" fmla="*/ 546 h 814"/>
              <a:gd name="T50" fmla="*/ 32 w 662"/>
              <a:gd name="T51" fmla="*/ 600 h 814"/>
              <a:gd name="T52" fmla="*/ 56 w 662"/>
              <a:gd name="T53" fmla="*/ 650 h 814"/>
              <a:gd name="T54" fmla="*/ 86 w 662"/>
              <a:gd name="T55" fmla="*/ 694 h 814"/>
              <a:gd name="T56" fmla="*/ 123 w 662"/>
              <a:gd name="T57" fmla="*/ 731 h 814"/>
              <a:gd name="T58" fmla="*/ 166 w 662"/>
              <a:gd name="T59" fmla="*/ 762 h 814"/>
              <a:gd name="T60" fmla="*/ 214 w 662"/>
              <a:gd name="T61" fmla="*/ 787 h 814"/>
              <a:gd name="T62" fmla="*/ 269 w 662"/>
              <a:gd name="T63" fmla="*/ 803 h 814"/>
              <a:gd name="T64" fmla="*/ 330 w 662"/>
              <a:gd name="T65" fmla="*/ 812 h 814"/>
              <a:gd name="T66" fmla="*/ 410 w 662"/>
              <a:gd name="T67" fmla="*/ 813 h 814"/>
              <a:gd name="T68" fmla="*/ 512 w 662"/>
              <a:gd name="T69" fmla="*/ 801 h 814"/>
              <a:gd name="T70" fmla="*/ 598 w 662"/>
              <a:gd name="T71" fmla="*/ 778 h 814"/>
              <a:gd name="T72" fmla="*/ 575 w 662"/>
              <a:gd name="T73" fmla="*/ 642 h 814"/>
              <a:gd name="T74" fmla="*/ 509 w 662"/>
              <a:gd name="T75" fmla="*/ 660 h 814"/>
              <a:gd name="T76" fmla="*/ 431 w 662"/>
              <a:gd name="T77" fmla="*/ 669 h 814"/>
              <a:gd name="T78" fmla="*/ 359 w 662"/>
              <a:gd name="T79" fmla="*/ 667 h 814"/>
              <a:gd name="T80" fmla="*/ 300 w 662"/>
              <a:gd name="T81" fmla="*/ 652 h 814"/>
              <a:gd name="T82" fmla="*/ 265 w 662"/>
              <a:gd name="T83" fmla="*/ 633 h 814"/>
              <a:gd name="T84" fmla="*/ 242 w 662"/>
              <a:gd name="T85" fmla="*/ 615 h 814"/>
              <a:gd name="T86" fmla="*/ 222 w 662"/>
              <a:gd name="T87" fmla="*/ 593 h 814"/>
              <a:gd name="T88" fmla="*/ 206 w 662"/>
              <a:gd name="T89" fmla="*/ 567 h 814"/>
              <a:gd name="T90" fmla="*/ 194 w 662"/>
              <a:gd name="T91" fmla="*/ 536 h 814"/>
              <a:gd name="T92" fmla="*/ 186 w 662"/>
              <a:gd name="T93" fmla="*/ 500 h 814"/>
              <a:gd name="T94" fmla="*/ 182 w 662"/>
              <a:gd name="T95" fmla="*/ 460 h 814"/>
              <a:gd name="T96" fmla="*/ 184 w 662"/>
              <a:gd name="T97" fmla="*/ 311 h 814"/>
              <a:gd name="T98" fmla="*/ 195 w 662"/>
              <a:gd name="T99" fmla="*/ 261 h 814"/>
              <a:gd name="T100" fmla="*/ 215 w 662"/>
              <a:gd name="T101" fmla="*/ 214 h 814"/>
              <a:gd name="T102" fmla="*/ 246 w 662"/>
              <a:gd name="T103" fmla="*/ 173 h 814"/>
              <a:gd name="T104" fmla="*/ 279 w 662"/>
              <a:gd name="T105" fmla="*/ 148 h 814"/>
              <a:gd name="T106" fmla="*/ 303 w 662"/>
              <a:gd name="T107" fmla="*/ 138 h 814"/>
              <a:gd name="T108" fmla="*/ 331 w 662"/>
              <a:gd name="T109" fmla="*/ 134 h 814"/>
              <a:gd name="T110" fmla="*/ 361 w 662"/>
              <a:gd name="T111" fmla="*/ 135 h 814"/>
              <a:gd name="T112" fmla="*/ 387 w 662"/>
              <a:gd name="T113" fmla="*/ 141 h 814"/>
              <a:gd name="T114" fmla="*/ 410 w 662"/>
              <a:gd name="T115" fmla="*/ 151 h 814"/>
              <a:gd name="T116" fmla="*/ 430 w 662"/>
              <a:gd name="T117" fmla="*/ 166 h 814"/>
              <a:gd name="T118" fmla="*/ 455 w 662"/>
              <a:gd name="T119" fmla="*/ 197 h 814"/>
              <a:gd name="T120" fmla="*/ 474 w 662"/>
              <a:gd name="T121" fmla="*/ 243 h 814"/>
              <a:gd name="T122" fmla="*/ 483 w 662"/>
              <a:gd name="T123" fmla="*/ 294 h 814"/>
              <a:gd name="T124" fmla="*/ 182 w 662"/>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2" h="814">
                <a:moveTo>
                  <a:pt x="655" y="460"/>
                </a:moveTo>
                <a:lnTo>
                  <a:pt x="658" y="445"/>
                </a:lnTo>
                <a:lnTo>
                  <a:pt x="660" y="426"/>
                </a:lnTo>
                <a:lnTo>
                  <a:pt x="661" y="402"/>
                </a:lnTo>
                <a:lnTo>
                  <a:pt x="662" y="375"/>
                </a:lnTo>
                <a:lnTo>
                  <a:pt x="661" y="358"/>
                </a:lnTo>
                <a:lnTo>
                  <a:pt x="661" y="341"/>
                </a:lnTo>
                <a:lnTo>
                  <a:pt x="659" y="324"/>
                </a:lnTo>
                <a:lnTo>
                  <a:pt x="658" y="307"/>
                </a:lnTo>
                <a:lnTo>
                  <a:pt x="655" y="290"/>
                </a:lnTo>
                <a:lnTo>
                  <a:pt x="652" y="272"/>
                </a:lnTo>
                <a:lnTo>
                  <a:pt x="649" y="255"/>
                </a:lnTo>
                <a:lnTo>
                  <a:pt x="645" y="239"/>
                </a:lnTo>
                <a:lnTo>
                  <a:pt x="641" y="223"/>
                </a:lnTo>
                <a:lnTo>
                  <a:pt x="636" y="207"/>
                </a:lnTo>
                <a:lnTo>
                  <a:pt x="630" y="192"/>
                </a:lnTo>
                <a:lnTo>
                  <a:pt x="624" y="176"/>
                </a:lnTo>
                <a:lnTo>
                  <a:pt x="617" y="161"/>
                </a:lnTo>
                <a:lnTo>
                  <a:pt x="609" y="146"/>
                </a:lnTo>
                <a:lnTo>
                  <a:pt x="601" y="132"/>
                </a:lnTo>
                <a:lnTo>
                  <a:pt x="592" y="119"/>
                </a:lnTo>
                <a:lnTo>
                  <a:pt x="583" y="106"/>
                </a:lnTo>
                <a:lnTo>
                  <a:pt x="572" y="94"/>
                </a:lnTo>
                <a:lnTo>
                  <a:pt x="562" y="82"/>
                </a:lnTo>
                <a:lnTo>
                  <a:pt x="550" y="71"/>
                </a:lnTo>
                <a:lnTo>
                  <a:pt x="538" y="60"/>
                </a:lnTo>
                <a:lnTo>
                  <a:pt x="525" y="51"/>
                </a:lnTo>
                <a:lnTo>
                  <a:pt x="511" y="41"/>
                </a:lnTo>
                <a:lnTo>
                  <a:pt x="497" y="33"/>
                </a:lnTo>
                <a:lnTo>
                  <a:pt x="482" y="25"/>
                </a:lnTo>
                <a:lnTo>
                  <a:pt x="466" y="19"/>
                </a:lnTo>
                <a:lnTo>
                  <a:pt x="449" y="13"/>
                </a:lnTo>
                <a:lnTo>
                  <a:pt x="432" y="9"/>
                </a:lnTo>
                <a:lnTo>
                  <a:pt x="413" y="5"/>
                </a:lnTo>
                <a:lnTo>
                  <a:pt x="394" y="2"/>
                </a:lnTo>
                <a:lnTo>
                  <a:pt x="375" y="1"/>
                </a:lnTo>
                <a:lnTo>
                  <a:pt x="354" y="0"/>
                </a:lnTo>
                <a:lnTo>
                  <a:pt x="333" y="1"/>
                </a:lnTo>
                <a:lnTo>
                  <a:pt x="312" y="2"/>
                </a:lnTo>
                <a:lnTo>
                  <a:pt x="292" y="5"/>
                </a:lnTo>
                <a:lnTo>
                  <a:pt x="273" y="9"/>
                </a:lnTo>
                <a:lnTo>
                  <a:pt x="255" y="14"/>
                </a:lnTo>
                <a:lnTo>
                  <a:pt x="237" y="19"/>
                </a:lnTo>
                <a:lnTo>
                  <a:pt x="220" y="26"/>
                </a:lnTo>
                <a:lnTo>
                  <a:pt x="203" y="33"/>
                </a:lnTo>
                <a:lnTo>
                  <a:pt x="187" y="43"/>
                </a:lnTo>
                <a:lnTo>
                  <a:pt x="171" y="52"/>
                </a:lnTo>
                <a:lnTo>
                  <a:pt x="157" y="62"/>
                </a:lnTo>
                <a:lnTo>
                  <a:pt x="143" y="73"/>
                </a:lnTo>
                <a:lnTo>
                  <a:pt x="129" y="85"/>
                </a:lnTo>
                <a:lnTo>
                  <a:pt x="116" y="97"/>
                </a:lnTo>
                <a:lnTo>
                  <a:pt x="104" y="111"/>
                </a:lnTo>
                <a:lnTo>
                  <a:pt x="92" y="124"/>
                </a:lnTo>
                <a:lnTo>
                  <a:pt x="81" y="139"/>
                </a:lnTo>
                <a:lnTo>
                  <a:pt x="71" y="154"/>
                </a:lnTo>
                <a:lnTo>
                  <a:pt x="62" y="171"/>
                </a:lnTo>
                <a:lnTo>
                  <a:pt x="53" y="187"/>
                </a:lnTo>
                <a:lnTo>
                  <a:pt x="44" y="204"/>
                </a:lnTo>
                <a:lnTo>
                  <a:pt x="37" y="222"/>
                </a:lnTo>
                <a:lnTo>
                  <a:pt x="30" y="240"/>
                </a:lnTo>
                <a:lnTo>
                  <a:pt x="24" y="258"/>
                </a:lnTo>
                <a:lnTo>
                  <a:pt x="18" y="277"/>
                </a:lnTo>
                <a:lnTo>
                  <a:pt x="14" y="297"/>
                </a:lnTo>
                <a:lnTo>
                  <a:pt x="10"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20" y="565"/>
                </a:lnTo>
                <a:lnTo>
                  <a:pt x="25" y="583"/>
                </a:lnTo>
                <a:lnTo>
                  <a:pt x="32" y="600"/>
                </a:lnTo>
                <a:lnTo>
                  <a:pt x="39" y="617"/>
                </a:lnTo>
                <a:lnTo>
                  <a:pt x="47" y="634"/>
                </a:lnTo>
                <a:lnTo>
                  <a:pt x="56" y="650"/>
                </a:lnTo>
                <a:lnTo>
                  <a:pt x="65" y="666"/>
                </a:lnTo>
                <a:lnTo>
                  <a:pt x="75" y="680"/>
                </a:lnTo>
                <a:lnTo>
                  <a:pt x="86" y="694"/>
                </a:lnTo>
                <a:lnTo>
                  <a:pt x="98" y="707"/>
                </a:lnTo>
                <a:lnTo>
                  <a:pt x="110" y="719"/>
                </a:lnTo>
                <a:lnTo>
                  <a:pt x="123" y="731"/>
                </a:lnTo>
                <a:lnTo>
                  <a:pt x="136" y="742"/>
                </a:lnTo>
                <a:lnTo>
                  <a:pt x="151" y="752"/>
                </a:lnTo>
                <a:lnTo>
                  <a:pt x="166" y="762"/>
                </a:lnTo>
                <a:lnTo>
                  <a:pt x="181" y="771"/>
                </a:lnTo>
                <a:lnTo>
                  <a:pt x="197" y="779"/>
                </a:lnTo>
                <a:lnTo>
                  <a:pt x="214" y="787"/>
                </a:lnTo>
                <a:lnTo>
                  <a:pt x="232" y="793"/>
                </a:lnTo>
                <a:lnTo>
                  <a:pt x="250" y="799"/>
                </a:lnTo>
                <a:lnTo>
                  <a:pt x="269" y="803"/>
                </a:lnTo>
                <a:lnTo>
                  <a:pt x="288" y="807"/>
                </a:lnTo>
                <a:lnTo>
                  <a:pt x="308" y="810"/>
                </a:lnTo>
                <a:lnTo>
                  <a:pt x="330" y="812"/>
                </a:lnTo>
                <a:lnTo>
                  <a:pt x="351" y="814"/>
                </a:lnTo>
                <a:lnTo>
                  <a:pt x="373" y="814"/>
                </a:lnTo>
                <a:lnTo>
                  <a:pt x="410" y="813"/>
                </a:lnTo>
                <a:lnTo>
                  <a:pt x="446" y="811"/>
                </a:lnTo>
                <a:lnTo>
                  <a:pt x="480" y="807"/>
                </a:lnTo>
                <a:lnTo>
                  <a:pt x="512" y="801"/>
                </a:lnTo>
                <a:lnTo>
                  <a:pt x="543" y="794"/>
                </a:lnTo>
                <a:lnTo>
                  <a:pt x="571" y="787"/>
                </a:lnTo>
                <a:lnTo>
                  <a:pt x="598" y="778"/>
                </a:lnTo>
                <a:lnTo>
                  <a:pt x="622" y="767"/>
                </a:lnTo>
                <a:lnTo>
                  <a:pt x="595" y="635"/>
                </a:lnTo>
                <a:lnTo>
                  <a:pt x="575" y="642"/>
                </a:lnTo>
                <a:lnTo>
                  <a:pt x="554" y="648"/>
                </a:lnTo>
                <a:lnTo>
                  <a:pt x="532" y="655"/>
                </a:lnTo>
                <a:lnTo>
                  <a:pt x="509" y="660"/>
                </a:lnTo>
                <a:lnTo>
                  <a:pt x="485" y="664"/>
                </a:lnTo>
                <a:lnTo>
                  <a:pt x="459" y="667"/>
                </a:lnTo>
                <a:lnTo>
                  <a:pt x="431" y="669"/>
                </a:lnTo>
                <a:lnTo>
                  <a:pt x="402" y="670"/>
                </a:lnTo>
                <a:lnTo>
                  <a:pt x="380" y="669"/>
                </a:lnTo>
                <a:lnTo>
                  <a:pt x="359" y="667"/>
                </a:lnTo>
                <a:lnTo>
                  <a:pt x="339" y="663"/>
                </a:lnTo>
                <a:lnTo>
                  <a:pt x="320" y="658"/>
                </a:lnTo>
                <a:lnTo>
                  <a:pt x="300" y="652"/>
                </a:lnTo>
                <a:lnTo>
                  <a:pt x="282" y="643"/>
                </a:lnTo>
                <a:lnTo>
                  <a:pt x="273" y="638"/>
                </a:lnTo>
                <a:lnTo>
                  <a:pt x="265" y="633"/>
                </a:lnTo>
                <a:lnTo>
                  <a:pt x="257" y="627"/>
                </a:lnTo>
                <a:lnTo>
                  <a:pt x="250" y="621"/>
                </a:lnTo>
                <a:lnTo>
                  <a:pt x="242" y="615"/>
                </a:lnTo>
                <a:lnTo>
                  <a:pt x="235" y="608"/>
                </a:lnTo>
                <a:lnTo>
                  <a:pt x="229" y="601"/>
                </a:lnTo>
                <a:lnTo>
                  <a:pt x="222" y="593"/>
                </a:lnTo>
                <a:lnTo>
                  <a:pt x="217" y="585"/>
                </a:lnTo>
                <a:lnTo>
                  <a:pt x="211" y="576"/>
                </a:lnTo>
                <a:lnTo>
                  <a:pt x="206" y="567"/>
                </a:lnTo>
                <a:lnTo>
                  <a:pt x="202" y="557"/>
                </a:lnTo>
                <a:lnTo>
                  <a:pt x="197" y="547"/>
                </a:lnTo>
                <a:lnTo>
                  <a:pt x="194" y="536"/>
                </a:lnTo>
                <a:lnTo>
                  <a:pt x="191" y="524"/>
                </a:lnTo>
                <a:lnTo>
                  <a:pt x="188" y="512"/>
                </a:lnTo>
                <a:lnTo>
                  <a:pt x="186" y="500"/>
                </a:lnTo>
                <a:lnTo>
                  <a:pt x="184" y="487"/>
                </a:lnTo>
                <a:lnTo>
                  <a:pt x="183" y="474"/>
                </a:lnTo>
                <a:lnTo>
                  <a:pt x="182" y="460"/>
                </a:lnTo>
                <a:lnTo>
                  <a:pt x="655" y="460"/>
                </a:lnTo>
                <a:close/>
                <a:moveTo>
                  <a:pt x="182" y="327"/>
                </a:moveTo>
                <a:lnTo>
                  <a:pt x="184" y="311"/>
                </a:lnTo>
                <a:lnTo>
                  <a:pt x="187" y="295"/>
                </a:lnTo>
                <a:lnTo>
                  <a:pt x="190" y="278"/>
                </a:lnTo>
                <a:lnTo>
                  <a:pt x="195" y="261"/>
                </a:lnTo>
                <a:lnTo>
                  <a:pt x="200" y="245"/>
                </a:lnTo>
                <a:lnTo>
                  <a:pt x="207" y="229"/>
                </a:lnTo>
                <a:lnTo>
                  <a:pt x="215" y="214"/>
                </a:lnTo>
                <a:lnTo>
                  <a:pt x="224" y="199"/>
                </a:lnTo>
                <a:lnTo>
                  <a:pt x="234" y="186"/>
                </a:lnTo>
                <a:lnTo>
                  <a:pt x="246" y="173"/>
                </a:lnTo>
                <a:lnTo>
                  <a:pt x="258" y="161"/>
                </a:lnTo>
                <a:lnTo>
                  <a:pt x="272" y="152"/>
                </a:lnTo>
                <a:lnTo>
                  <a:pt x="279" y="148"/>
                </a:lnTo>
                <a:lnTo>
                  <a:pt x="287" y="144"/>
                </a:lnTo>
                <a:lnTo>
                  <a:pt x="295" y="141"/>
                </a:lnTo>
                <a:lnTo>
                  <a:pt x="303" y="138"/>
                </a:lnTo>
                <a:lnTo>
                  <a:pt x="312" y="136"/>
                </a:lnTo>
                <a:lnTo>
                  <a:pt x="322" y="135"/>
                </a:lnTo>
                <a:lnTo>
                  <a:pt x="331" y="134"/>
                </a:lnTo>
                <a:lnTo>
                  <a:pt x="341" y="134"/>
                </a:lnTo>
                <a:lnTo>
                  <a:pt x="351" y="134"/>
                </a:lnTo>
                <a:lnTo>
                  <a:pt x="361" y="135"/>
                </a:lnTo>
                <a:lnTo>
                  <a:pt x="370" y="136"/>
                </a:lnTo>
                <a:lnTo>
                  <a:pt x="379" y="138"/>
                </a:lnTo>
                <a:lnTo>
                  <a:pt x="387" y="141"/>
                </a:lnTo>
                <a:lnTo>
                  <a:pt x="395" y="144"/>
                </a:lnTo>
                <a:lnTo>
                  <a:pt x="403" y="147"/>
                </a:lnTo>
                <a:lnTo>
                  <a:pt x="410" y="151"/>
                </a:lnTo>
                <a:lnTo>
                  <a:pt x="417" y="156"/>
                </a:lnTo>
                <a:lnTo>
                  <a:pt x="423" y="160"/>
                </a:lnTo>
                <a:lnTo>
                  <a:pt x="430" y="166"/>
                </a:lnTo>
                <a:lnTo>
                  <a:pt x="435" y="172"/>
                </a:lnTo>
                <a:lnTo>
                  <a:pt x="446" y="184"/>
                </a:lnTo>
                <a:lnTo>
                  <a:pt x="455" y="197"/>
                </a:lnTo>
                <a:lnTo>
                  <a:pt x="462" y="212"/>
                </a:lnTo>
                <a:lnTo>
                  <a:pt x="469" y="227"/>
                </a:lnTo>
                <a:lnTo>
                  <a:pt x="474" y="243"/>
                </a:lnTo>
                <a:lnTo>
                  <a:pt x="478" y="259"/>
                </a:lnTo>
                <a:lnTo>
                  <a:pt x="481" y="276"/>
                </a:lnTo>
                <a:lnTo>
                  <a:pt x="483" y="294"/>
                </a:lnTo>
                <a:lnTo>
                  <a:pt x="484" y="310"/>
                </a:lnTo>
                <a:lnTo>
                  <a:pt x="485"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2" name="Freeform 25">
            <a:extLst>
              <a:ext uri="{FF2B5EF4-FFF2-40B4-BE49-F238E27FC236}">
                <a16:creationId xmlns:a16="http://schemas.microsoft.com/office/drawing/2014/main" id="{00000000-0008-0000-0500-000052000000}"/>
              </a:ext>
            </a:extLst>
          </xdr:cNvPr>
          <xdr:cNvSpPr>
            <a:spLocks/>
          </xdr:cNvSpPr>
        </xdr:nvSpPr>
        <xdr:spPr bwMode="auto">
          <a:xfrm>
            <a:off x="1004" y="197"/>
            <a:ext cx="6" cy="11"/>
          </a:xfrm>
          <a:custGeom>
            <a:avLst/>
            <a:gdLst>
              <a:gd name="T0" fmla="*/ 31 w 513"/>
              <a:gd name="T1" fmla="*/ 779 h 814"/>
              <a:gd name="T2" fmla="*/ 123 w 513"/>
              <a:gd name="T3" fmla="*/ 806 h 814"/>
              <a:gd name="T4" fmla="*/ 231 w 513"/>
              <a:gd name="T5" fmla="*/ 814 h 814"/>
              <a:gd name="T6" fmla="*/ 297 w 513"/>
              <a:gd name="T7" fmla="*/ 807 h 814"/>
              <a:gd name="T8" fmla="*/ 354 w 513"/>
              <a:gd name="T9" fmla="*/ 792 h 814"/>
              <a:gd name="T10" fmla="*/ 403 w 513"/>
              <a:gd name="T11" fmla="*/ 769 h 814"/>
              <a:gd name="T12" fmla="*/ 444 w 513"/>
              <a:gd name="T13" fmla="*/ 739 h 814"/>
              <a:gd name="T14" fmla="*/ 475 w 513"/>
              <a:gd name="T15" fmla="*/ 702 h 814"/>
              <a:gd name="T16" fmla="*/ 498 w 513"/>
              <a:gd name="T17" fmla="*/ 659 h 814"/>
              <a:gd name="T18" fmla="*/ 510 w 513"/>
              <a:gd name="T19" fmla="*/ 610 h 814"/>
              <a:gd name="T20" fmla="*/ 512 w 513"/>
              <a:gd name="T21" fmla="*/ 550 h 814"/>
              <a:gd name="T22" fmla="*/ 495 w 513"/>
              <a:gd name="T23" fmla="*/ 477 h 814"/>
              <a:gd name="T24" fmla="*/ 453 w 513"/>
              <a:gd name="T25" fmla="*/ 416 h 814"/>
              <a:gd name="T26" fmla="*/ 386 w 513"/>
              <a:gd name="T27" fmla="*/ 364 h 814"/>
              <a:gd name="T28" fmla="*/ 289 w 513"/>
              <a:gd name="T29" fmla="*/ 318 h 814"/>
              <a:gd name="T30" fmla="*/ 231 w 513"/>
              <a:gd name="T31" fmla="*/ 287 h 814"/>
              <a:gd name="T32" fmla="*/ 206 w 513"/>
              <a:gd name="T33" fmla="*/ 260 h 814"/>
              <a:gd name="T34" fmla="*/ 197 w 513"/>
              <a:gd name="T35" fmla="*/ 229 h 814"/>
              <a:gd name="T36" fmla="*/ 200 w 513"/>
              <a:gd name="T37" fmla="*/ 196 h 814"/>
              <a:gd name="T38" fmla="*/ 216 w 513"/>
              <a:gd name="T39" fmla="*/ 168 h 814"/>
              <a:gd name="T40" fmla="*/ 245 w 513"/>
              <a:gd name="T41" fmla="*/ 148 h 814"/>
              <a:gd name="T42" fmla="*/ 287 w 513"/>
              <a:gd name="T43" fmla="*/ 139 h 814"/>
              <a:gd name="T44" fmla="*/ 364 w 513"/>
              <a:gd name="T45" fmla="*/ 146 h 814"/>
              <a:gd name="T46" fmla="*/ 433 w 513"/>
              <a:gd name="T47" fmla="*/ 174 h 814"/>
              <a:gd name="T48" fmla="*/ 448 w 513"/>
              <a:gd name="T49" fmla="*/ 28 h 814"/>
              <a:gd name="T50" fmla="*/ 352 w 513"/>
              <a:gd name="T51" fmla="*/ 4 h 814"/>
              <a:gd name="T52" fmla="*/ 265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0 w 513"/>
              <a:gd name="T69" fmla="*/ 274 h 814"/>
              <a:gd name="T70" fmla="*/ 43 w 513"/>
              <a:gd name="T71" fmla="*/ 338 h 814"/>
              <a:gd name="T72" fmla="*/ 90 w 513"/>
              <a:gd name="T73" fmla="*/ 396 h 814"/>
              <a:gd name="T74" fmla="*/ 165 w 513"/>
              <a:gd name="T75" fmla="*/ 447 h 814"/>
              <a:gd name="T76" fmla="*/ 271 w 513"/>
              <a:gd name="T77" fmla="*/ 496 h 814"/>
              <a:gd name="T78" fmla="*/ 307 w 513"/>
              <a:gd name="T79" fmla="*/ 523 h 814"/>
              <a:gd name="T80" fmla="*/ 327 w 513"/>
              <a:gd name="T81" fmla="*/ 553 h 814"/>
              <a:gd name="T82" fmla="*/ 333 w 513"/>
              <a:gd name="T83" fmla="*/ 587 h 814"/>
              <a:gd name="T84" fmla="*/ 326 w 513"/>
              <a:gd name="T85" fmla="*/ 623 h 814"/>
              <a:gd name="T86" fmla="*/ 304 w 513"/>
              <a:gd name="T87" fmla="*/ 652 h 814"/>
              <a:gd name="T88" fmla="*/ 268 w 513"/>
              <a:gd name="T89" fmla="*/ 670 h 814"/>
              <a:gd name="T90" fmla="*/ 215 w 513"/>
              <a:gd name="T91" fmla="*/ 676 h 814"/>
              <a:gd name="T92" fmla="*/ 166 w 513"/>
              <a:gd name="T93" fmla="*/ 671 h 814"/>
              <a:gd name="T94" fmla="*/ 72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4" y="800"/>
                </a:lnTo>
                <a:lnTo>
                  <a:pt x="123" y="806"/>
                </a:lnTo>
                <a:lnTo>
                  <a:pt x="152" y="810"/>
                </a:lnTo>
                <a:lnTo>
                  <a:pt x="183" y="813"/>
                </a:lnTo>
                <a:lnTo>
                  <a:pt x="214" y="814"/>
                </a:lnTo>
                <a:lnTo>
                  <a:pt x="231" y="814"/>
                </a:lnTo>
                <a:lnTo>
                  <a:pt x="248" y="813"/>
                </a:lnTo>
                <a:lnTo>
                  <a:pt x="266" y="812"/>
                </a:lnTo>
                <a:lnTo>
                  <a:pt x="282" y="810"/>
                </a:lnTo>
                <a:lnTo>
                  <a:pt x="297" y="807"/>
                </a:lnTo>
                <a:lnTo>
                  <a:pt x="312" y="804"/>
                </a:lnTo>
                <a:lnTo>
                  <a:pt x="327" y="801"/>
                </a:lnTo>
                <a:lnTo>
                  <a:pt x="341" y="797"/>
                </a:lnTo>
                <a:lnTo>
                  <a:pt x="354" y="792"/>
                </a:lnTo>
                <a:lnTo>
                  <a:pt x="367" y="788"/>
                </a:lnTo>
                <a:lnTo>
                  <a:pt x="380" y="782"/>
                </a:lnTo>
                <a:lnTo>
                  <a:pt x="392" y="776"/>
                </a:lnTo>
                <a:lnTo>
                  <a:pt x="403" y="769"/>
                </a:lnTo>
                <a:lnTo>
                  <a:pt x="414" y="762"/>
                </a:lnTo>
                <a:lnTo>
                  <a:pt x="425" y="755"/>
                </a:lnTo>
                <a:lnTo>
                  <a:pt x="434" y="747"/>
                </a:lnTo>
                <a:lnTo>
                  <a:pt x="444" y="739"/>
                </a:lnTo>
                <a:lnTo>
                  <a:pt x="452" y="730"/>
                </a:lnTo>
                <a:lnTo>
                  <a:pt x="461" y="721"/>
                </a:lnTo>
                <a:lnTo>
                  <a:pt x="468" y="712"/>
                </a:lnTo>
                <a:lnTo>
                  <a:pt x="475"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2" y="550"/>
                </a:lnTo>
                <a:lnTo>
                  <a:pt x="510" y="531"/>
                </a:lnTo>
                <a:lnTo>
                  <a:pt x="506" y="511"/>
                </a:lnTo>
                <a:lnTo>
                  <a:pt x="501" y="494"/>
                </a:lnTo>
                <a:lnTo>
                  <a:pt x="495" y="477"/>
                </a:lnTo>
                <a:lnTo>
                  <a:pt x="486" y="461"/>
                </a:lnTo>
                <a:lnTo>
                  <a:pt x="477" y="445"/>
                </a:lnTo>
                <a:lnTo>
                  <a:pt x="466" y="430"/>
                </a:lnTo>
                <a:lnTo>
                  <a:pt x="453" y="416"/>
                </a:lnTo>
                <a:lnTo>
                  <a:pt x="439" y="402"/>
                </a:lnTo>
                <a:lnTo>
                  <a:pt x="423" y="389"/>
                </a:lnTo>
                <a:lnTo>
                  <a:pt x="405" y="376"/>
                </a:lnTo>
                <a:lnTo>
                  <a:pt x="386" y="364"/>
                </a:lnTo>
                <a:lnTo>
                  <a:pt x="366" y="353"/>
                </a:lnTo>
                <a:lnTo>
                  <a:pt x="344" y="342"/>
                </a:lnTo>
                <a:lnTo>
                  <a:pt x="320" y="332"/>
                </a:lnTo>
                <a:lnTo>
                  <a:pt x="289" y="318"/>
                </a:lnTo>
                <a:lnTo>
                  <a:pt x="263" y="305"/>
                </a:lnTo>
                <a:lnTo>
                  <a:pt x="250" y="299"/>
                </a:lnTo>
                <a:lnTo>
                  <a:pt x="240" y="293"/>
                </a:lnTo>
                <a:lnTo>
                  <a:pt x="231" y="287"/>
                </a:lnTo>
                <a:lnTo>
                  <a:pt x="224" y="279"/>
                </a:lnTo>
                <a:lnTo>
                  <a:pt x="217" y="273"/>
                </a:lnTo>
                <a:lnTo>
                  <a:pt x="211" y="266"/>
                </a:lnTo>
                <a:lnTo>
                  <a:pt x="206" y="260"/>
                </a:lnTo>
                <a:lnTo>
                  <a:pt x="203" y="253"/>
                </a:lnTo>
                <a:lnTo>
                  <a:pt x="200" y="245"/>
                </a:lnTo>
                <a:lnTo>
                  <a:pt x="198" y="238"/>
                </a:lnTo>
                <a:lnTo>
                  <a:pt x="197" y="229"/>
                </a:lnTo>
                <a:lnTo>
                  <a:pt x="196" y="221"/>
                </a:lnTo>
                <a:lnTo>
                  <a:pt x="197" y="212"/>
                </a:lnTo>
                <a:lnTo>
                  <a:pt x="198" y="204"/>
                </a:lnTo>
                <a:lnTo>
                  <a:pt x="200" y="196"/>
                </a:lnTo>
                <a:lnTo>
                  <a:pt x="203" y="189"/>
                </a:lnTo>
                <a:lnTo>
                  <a:pt x="206" y="181"/>
                </a:lnTo>
                <a:lnTo>
                  <a:pt x="211" y="175"/>
                </a:lnTo>
                <a:lnTo>
                  <a:pt x="216" y="168"/>
                </a:lnTo>
                <a:lnTo>
                  <a:pt x="222" y="162"/>
                </a:lnTo>
                <a:lnTo>
                  <a:pt x="229" y="157"/>
                </a:lnTo>
                <a:lnTo>
                  <a:pt x="237" y="152"/>
                </a:lnTo>
                <a:lnTo>
                  <a:pt x="245" y="148"/>
                </a:lnTo>
                <a:lnTo>
                  <a:pt x="254" y="145"/>
                </a:lnTo>
                <a:lnTo>
                  <a:pt x="265" y="142"/>
                </a:lnTo>
                <a:lnTo>
                  <a:pt x="276" y="140"/>
                </a:lnTo>
                <a:lnTo>
                  <a:pt x="287" y="139"/>
                </a:lnTo>
                <a:lnTo>
                  <a:pt x="299" y="138"/>
                </a:lnTo>
                <a:lnTo>
                  <a:pt x="322" y="139"/>
                </a:lnTo>
                <a:lnTo>
                  <a:pt x="343" y="142"/>
                </a:lnTo>
                <a:lnTo>
                  <a:pt x="364" y="146"/>
                </a:lnTo>
                <a:lnTo>
                  <a:pt x="383" y="152"/>
                </a:lnTo>
                <a:lnTo>
                  <a:pt x="402" y="158"/>
                </a:lnTo>
                <a:lnTo>
                  <a:pt x="418" y="166"/>
                </a:lnTo>
                <a:lnTo>
                  <a:pt x="433" y="174"/>
                </a:lnTo>
                <a:lnTo>
                  <a:pt x="446" y="181"/>
                </a:lnTo>
                <a:lnTo>
                  <a:pt x="484" y="46"/>
                </a:lnTo>
                <a:lnTo>
                  <a:pt x="467" y="36"/>
                </a:lnTo>
                <a:lnTo>
                  <a:pt x="448" y="28"/>
                </a:lnTo>
                <a:lnTo>
                  <a:pt x="426" y="20"/>
                </a:lnTo>
                <a:lnTo>
                  <a:pt x="403" y="14"/>
                </a:lnTo>
                <a:lnTo>
                  <a:pt x="379" y="8"/>
                </a:lnTo>
                <a:lnTo>
                  <a:pt x="352" y="4"/>
                </a:lnTo>
                <a:lnTo>
                  <a:pt x="325" y="1"/>
                </a:lnTo>
                <a:lnTo>
                  <a:pt x="296" y="0"/>
                </a:lnTo>
                <a:lnTo>
                  <a:pt x="280" y="1"/>
                </a:lnTo>
                <a:lnTo>
                  <a:pt x="265" y="1"/>
                </a:lnTo>
                <a:lnTo>
                  <a:pt x="249" y="3"/>
                </a:lnTo>
                <a:lnTo>
                  <a:pt x="235" y="5"/>
                </a:lnTo>
                <a:lnTo>
                  <a:pt x="221" y="8"/>
                </a:lnTo>
                <a:lnTo>
                  <a:pt x="207" y="11"/>
                </a:lnTo>
                <a:lnTo>
                  <a:pt x="193" y="14"/>
                </a:lnTo>
                <a:lnTo>
                  <a:pt x="180" y="19"/>
                </a:lnTo>
                <a:lnTo>
                  <a:pt x="168" y="23"/>
                </a:lnTo>
                <a:lnTo>
                  <a:pt x="156" y="28"/>
                </a:lnTo>
                <a:lnTo>
                  <a:pt x="144" y="34"/>
                </a:lnTo>
                <a:lnTo>
                  <a:pt x="133" y="40"/>
                </a:lnTo>
                <a:lnTo>
                  <a:pt x="122" y="48"/>
                </a:lnTo>
                <a:lnTo>
                  <a:pt x="112" y="55"/>
                </a:lnTo>
                <a:lnTo>
                  <a:pt x="102" y="62"/>
                </a:lnTo>
                <a:lnTo>
                  <a:pt x="93" y="70"/>
                </a:lnTo>
                <a:lnTo>
                  <a:pt x="84" y="78"/>
                </a:lnTo>
                <a:lnTo>
                  <a:pt x="76" y="87"/>
                </a:lnTo>
                <a:lnTo>
                  <a:pt x="68" y="96"/>
                </a:lnTo>
                <a:lnTo>
                  <a:pt x="61" y="105"/>
                </a:lnTo>
                <a:lnTo>
                  <a:pt x="54" y="115"/>
                </a:lnTo>
                <a:lnTo>
                  <a:pt x="48" y="125"/>
                </a:lnTo>
                <a:lnTo>
                  <a:pt x="42" y="135"/>
                </a:lnTo>
                <a:lnTo>
                  <a:pt x="37" y="146"/>
                </a:lnTo>
                <a:lnTo>
                  <a:pt x="33" y="157"/>
                </a:lnTo>
                <a:lnTo>
                  <a:pt x="29" y="169"/>
                </a:lnTo>
                <a:lnTo>
                  <a:pt x="25" y="180"/>
                </a:lnTo>
                <a:lnTo>
                  <a:pt x="23" y="192"/>
                </a:lnTo>
                <a:lnTo>
                  <a:pt x="20" y="204"/>
                </a:lnTo>
                <a:lnTo>
                  <a:pt x="19" y="216"/>
                </a:lnTo>
                <a:lnTo>
                  <a:pt x="18" y="229"/>
                </a:lnTo>
                <a:lnTo>
                  <a:pt x="18" y="241"/>
                </a:lnTo>
                <a:lnTo>
                  <a:pt x="18" y="258"/>
                </a:lnTo>
                <a:lnTo>
                  <a:pt x="20"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8" y="459"/>
                </a:lnTo>
                <a:lnTo>
                  <a:pt x="214" y="470"/>
                </a:lnTo>
                <a:lnTo>
                  <a:pt x="245" y="483"/>
                </a:lnTo>
                <a:lnTo>
                  <a:pt x="271" y="496"/>
                </a:lnTo>
                <a:lnTo>
                  <a:pt x="282" y="503"/>
                </a:lnTo>
                <a:lnTo>
                  <a:pt x="291" y="509"/>
                </a:lnTo>
                <a:lnTo>
                  <a:pt x="300" y="516"/>
                </a:lnTo>
                <a:lnTo>
                  <a:pt x="307" y="523"/>
                </a:lnTo>
                <a:lnTo>
                  <a:pt x="314" y="531"/>
                </a:lnTo>
                <a:lnTo>
                  <a:pt x="319" y="538"/>
                </a:lnTo>
                <a:lnTo>
                  <a:pt x="323" y="545"/>
                </a:lnTo>
                <a:lnTo>
                  <a:pt x="327" y="553"/>
                </a:lnTo>
                <a:lnTo>
                  <a:pt x="330" y="561"/>
                </a:lnTo>
                <a:lnTo>
                  <a:pt x="331" y="569"/>
                </a:lnTo>
                <a:lnTo>
                  <a:pt x="332" y="578"/>
                </a:lnTo>
                <a:lnTo>
                  <a:pt x="333" y="587"/>
                </a:lnTo>
                <a:lnTo>
                  <a:pt x="332" y="597"/>
                </a:lnTo>
                <a:lnTo>
                  <a:pt x="331" y="606"/>
                </a:lnTo>
                <a:lnTo>
                  <a:pt x="329" y="615"/>
                </a:lnTo>
                <a:lnTo>
                  <a:pt x="326" y="623"/>
                </a:lnTo>
                <a:lnTo>
                  <a:pt x="322" y="631"/>
                </a:lnTo>
                <a:lnTo>
                  <a:pt x="317" y="638"/>
                </a:lnTo>
                <a:lnTo>
                  <a:pt x="311" y="645"/>
                </a:lnTo>
                <a:lnTo>
                  <a:pt x="304" y="652"/>
                </a:lnTo>
                <a:lnTo>
                  <a:pt x="296" y="657"/>
                </a:lnTo>
                <a:lnTo>
                  <a:pt x="288" y="662"/>
                </a:lnTo>
                <a:lnTo>
                  <a:pt x="278" y="666"/>
                </a:lnTo>
                <a:lnTo>
                  <a:pt x="268" y="670"/>
                </a:lnTo>
                <a:lnTo>
                  <a:pt x="255" y="672"/>
                </a:lnTo>
                <a:lnTo>
                  <a:pt x="243" y="674"/>
                </a:lnTo>
                <a:lnTo>
                  <a:pt x="230" y="676"/>
                </a:lnTo>
                <a:lnTo>
                  <a:pt x="215" y="676"/>
                </a:lnTo>
                <a:lnTo>
                  <a:pt x="203" y="676"/>
                </a:lnTo>
                <a:lnTo>
                  <a:pt x="191" y="675"/>
                </a:lnTo>
                <a:lnTo>
                  <a:pt x="178" y="673"/>
                </a:lnTo>
                <a:lnTo>
                  <a:pt x="166" y="671"/>
                </a:lnTo>
                <a:lnTo>
                  <a:pt x="141" y="666"/>
                </a:lnTo>
                <a:lnTo>
                  <a:pt x="117" y="659"/>
                </a:lnTo>
                <a:lnTo>
                  <a:pt x="94" y="652"/>
                </a:lnTo>
                <a:lnTo>
                  <a:pt x="72" y="642"/>
                </a:lnTo>
                <a:lnTo>
                  <a:pt x="53" y="633"/>
                </a:lnTo>
                <a:lnTo>
                  <a:pt x="37" y="624"/>
                </a:lnTo>
                <a:lnTo>
                  <a:pt x="0" y="762"/>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3" name="Freeform 26">
            <a:extLst>
              <a:ext uri="{FF2B5EF4-FFF2-40B4-BE49-F238E27FC236}">
                <a16:creationId xmlns:a16="http://schemas.microsoft.com/office/drawing/2014/main" id="{00000000-0008-0000-0500-000053000000}"/>
              </a:ext>
            </a:extLst>
          </xdr:cNvPr>
          <xdr:cNvSpPr>
            <a:spLocks/>
          </xdr:cNvSpPr>
        </xdr:nvSpPr>
        <xdr:spPr bwMode="auto">
          <a:xfrm>
            <a:off x="900" y="217"/>
            <a:ext cx="10" cy="15"/>
          </a:xfrm>
          <a:custGeom>
            <a:avLst/>
            <a:gdLst>
              <a:gd name="T0" fmla="*/ 260 w 757"/>
              <a:gd name="T1" fmla="*/ 1084 h 1084"/>
              <a:gd name="T2" fmla="*/ 494 w 757"/>
              <a:gd name="T3" fmla="*/ 1084 h 1084"/>
              <a:gd name="T4" fmla="*/ 494 w 757"/>
              <a:gd name="T5" fmla="*/ 203 h 1084"/>
              <a:gd name="T6" fmla="*/ 757 w 757"/>
              <a:gd name="T7" fmla="*/ 203 h 1084"/>
              <a:gd name="T8" fmla="*/ 757 w 757"/>
              <a:gd name="T9" fmla="*/ 0 h 1084"/>
              <a:gd name="T10" fmla="*/ 0 w 757"/>
              <a:gd name="T11" fmla="*/ 0 h 1084"/>
              <a:gd name="T12" fmla="*/ 0 w 757"/>
              <a:gd name="T13" fmla="*/ 203 h 1084"/>
              <a:gd name="T14" fmla="*/ 260 w 757"/>
              <a:gd name="T15" fmla="*/ 203 h 1084"/>
              <a:gd name="T16" fmla="*/ 260 w 757"/>
              <a:gd name="T17"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57" h="1084">
                <a:moveTo>
                  <a:pt x="260" y="1084"/>
                </a:moveTo>
                <a:lnTo>
                  <a:pt x="494" y="1084"/>
                </a:lnTo>
                <a:lnTo>
                  <a:pt x="494" y="203"/>
                </a:lnTo>
                <a:lnTo>
                  <a:pt x="757" y="203"/>
                </a:lnTo>
                <a:lnTo>
                  <a:pt x="757" y="0"/>
                </a:lnTo>
                <a:lnTo>
                  <a:pt x="0" y="0"/>
                </a:lnTo>
                <a:lnTo>
                  <a:pt x="0" y="203"/>
                </a:lnTo>
                <a:lnTo>
                  <a:pt x="260" y="203"/>
                </a:lnTo>
                <a:lnTo>
                  <a:pt x="26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4" name="Freeform 27">
            <a:extLst>
              <a:ext uri="{FF2B5EF4-FFF2-40B4-BE49-F238E27FC236}">
                <a16:creationId xmlns:a16="http://schemas.microsoft.com/office/drawing/2014/main" id="{00000000-0008-0000-0500-000054000000}"/>
              </a:ext>
            </a:extLst>
          </xdr:cNvPr>
          <xdr:cNvSpPr>
            <a:spLocks/>
          </xdr:cNvSpPr>
        </xdr:nvSpPr>
        <xdr:spPr bwMode="auto">
          <a:xfrm>
            <a:off x="912" y="217"/>
            <a:ext cx="11" cy="15"/>
          </a:xfrm>
          <a:custGeom>
            <a:avLst/>
            <a:gdLst>
              <a:gd name="T0" fmla="*/ 0 w 814"/>
              <a:gd name="T1" fmla="*/ 0 h 1084"/>
              <a:gd name="T2" fmla="*/ 0 w 814"/>
              <a:gd name="T3" fmla="*/ 1084 h 1084"/>
              <a:gd name="T4" fmla="*/ 234 w 814"/>
              <a:gd name="T5" fmla="*/ 1084 h 1084"/>
              <a:gd name="T6" fmla="*/ 234 w 814"/>
              <a:gd name="T7" fmla="*/ 631 h 1084"/>
              <a:gd name="T8" fmla="*/ 580 w 814"/>
              <a:gd name="T9" fmla="*/ 631 h 1084"/>
              <a:gd name="T10" fmla="*/ 580 w 814"/>
              <a:gd name="T11" fmla="*/ 1084 h 1084"/>
              <a:gd name="T12" fmla="*/ 814 w 814"/>
              <a:gd name="T13" fmla="*/ 1084 h 1084"/>
              <a:gd name="T14" fmla="*/ 814 w 814"/>
              <a:gd name="T15" fmla="*/ 0 h 1084"/>
              <a:gd name="T16" fmla="*/ 580 w 814"/>
              <a:gd name="T17" fmla="*/ 0 h 1084"/>
              <a:gd name="T18" fmla="*/ 580 w 814"/>
              <a:gd name="T19" fmla="*/ 424 h 1084"/>
              <a:gd name="T20" fmla="*/ 234 w 814"/>
              <a:gd name="T21" fmla="*/ 424 h 1084"/>
              <a:gd name="T22" fmla="*/ 234 w 814"/>
              <a:gd name="T23" fmla="*/ 0 h 1084"/>
              <a:gd name="T24" fmla="*/ 0 w 814"/>
              <a:gd name="T25" fmla="*/ 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814" h="1084">
                <a:moveTo>
                  <a:pt x="0" y="0"/>
                </a:moveTo>
                <a:lnTo>
                  <a:pt x="0" y="1084"/>
                </a:lnTo>
                <a:lnTo>
                  <a:pt x="234" y="1084"/>
                </a:lnTo>
                <a:lnTo>
                  <a:pt x="234" y="631"/>
                </a:lnTo>
                <a:lnTo>
                  <a:pt x="580" y="631"/>
                </a:lnTo>
                <a:lnTo>
                  <a:pt x="580" y="1084"/>
                </a:lnTo>
                <a:lnTo>
                  <a:pt x="814" y="1084"/>
                </a:lnTo>
                <a:lnTo>
                  <a:pt x="814" y="0"/>
                </a:lnTo>
                <a:lnTo>
                  <a:pt x="580" y="0"/>
                </a:lnTo>
                <a:lnTo>
                  <a:pt x="580" y="424"/>
                </a:lnTo>
                <a:lnTo>
                  <a:pt x="234" y="424"/>
                </a:lnTo>
                <a:lnTo>
                  <a:pt x="234" y="0"/>
                </a:lnTo>
                <a:lnTo>
                  <a:pt x="0" y="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5" name="Freeform 28">
            <a:extLst>
              <a:ext uri="{FF2B5EF4-FFF2-40B4-BE49-F238E27FC236}">
                <a16:creationId xmlns:a16="http://schemas.microsoft.com/office/drawing/2014/main" id="{00000000-0008-0000-0500-000055000000}"/>
              </a:ext>
            </a:extLst>
          </xdr:cNvPr>
          <xdr:cNvSpPr>
            <a:spLocks/>
          </xdr:cNvSpPr>
        </xdr:nvSpPr>
        <xdr:spPr bwMode="auto">
          <a:xfrm>
            <a:off x="930" y="217"/>
            <a:ext cx="11" cy="15"/>
          </a:xfrm>
          <a:custGeom>
            <a:avLst/>
            <a:gdLst>
              <a:gd name="T0" fmla="*/ 0 w 809"/>
              <a:gd name="T1" fmla="*/ 1084 h 1084"/>
              <a:gd name="T2" fmla="*/ 232 w 809"/>
              <a:gd name="T3" fmla="*/ 1084 h 1084"/>
              <a:gd name="T4" fmla="*/ 232 w 809"/>
              <a:gd name="T5" fmla="*/ 729 h 1084"/>
              <a:gd name="T6" fmla="*/ 310 w 809"/>
              <a:gd name="T7" fmla="*/ 623 h 1084"/>
              <a:gd name="T8" fmla="*/ 543 w 809"/>
              <a:gd name="T9" fmla="*/ 1084 h 1084"/>
              <a:gd name="T10" fmla="*/ 809 w 809"/>
              <a:gd name="T11" fmla="*/ 1084 h 1084"/>
              <a:gd name="T12" fmla="*/ 473 w 809"/>
              <a:gd name="T13" fmla="*/ 465 h 1084"/>
              <a:gd name="T14" fmla="*/ 795 w 809"/>
              <a:gd name="T15" fmla="*/ 0 h 1084"/>
              <a:gd name="T16" fmla="*/ 516 w 809"/>
              <a:gd name="T17" fmla="*/ 0 h 1084"/>
              <a:gd name="T18" fmla="*/ 304 w 809"/>
              <a:gd name="T19" fmla="*/ 357 h 1084"/>
              <a:gd name="T20" fmla="*/ 286 w 809"/>
              <a:gd name="T21" fmla="*/ 388 h 1084"/>
              <a:gd name="T22" fmla="*/ 269 w 809"/>
              <a:gd name="T23" fmla="*/ 419 h 1084"/>
              <a:gd name="T24" fmla="*/ 253 w 809"/>
              <a:gd name="T25" fmla="*/ 451 h 1084"/>
              <a:gd name="T26" fmla="*/ 237 w 809"/>
              <a:gd name="T27" fmla="*/ 483 h 1084"/>
              <a:gd name="T28" fmla="*/ 232 w 809"/>
              <a:gd name="T29" fmla="*/ 483 h 1084"/>
              <a:gd name="T30" fmla="*/ 232 w 809"/>
              <a:gd name="T31" fmla="*/ 0 h 1084"/>
              <a:gd name="T32" fmla="*/ 0 w 809"/>
              <a:gd name="T33" fmla="*/ 0 h 1084"/>
              <a:gd name="T34" fmla="*/ 0 w 809"/>
              <a:gd name="T35"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809" h="1084">
                <a:moveTo>
                  <a:pt x="0" y="1084"/>
                </a:moveTo>
                <a:lnTo>
                  <a:pt x="232" y="1084"/>
                </a:lnTo>
                <a:lnTo>
                  <a:pt x="232" y="729"/>
                </a:lnTo>
                <a:lnTo>
                  <a:pt x="310" y="623"/>
                </a:lnTo>
                <a:lnTo>
                  <a:pt x="543" y="1084"/>
                </a:lnTo>
                <a:lnTo>
                  <a:pt x="809" y="1084"/>
                </a:lnTo>
                <a:lnTo>
                  <a:pt x="473" y="465"/>
                </a:lnTo>
                <a:lnTo>
                  <a:pt x="795" y="0"/>
                </a:lnTo>
                <a:lnTo>
                  <a:pt x="516" y="0"/>
                </a:lnTo>
                <a:lnTo>
                  <a:pt x="304" y="357"/>
                </a:lnTo>
                <a:lnTo>
                  <a:pt x="286" y="388"/>
                </a:lnTo>
                <a:lnTo>
                  <a:pt x="269" y="419"/>
                </a:lnTo>
                <a:lnTo>
                  <a:pt x="253" y="451"/>
                </a:lnTo>
                <a:lnTo>
                  <a:pt x="237" y="483"/>
                </a:lnTo>
                <a:lnTo>
                  <a:pt x="232" y="483"/>
                </a:lnTo>
                <a:lnTo>
                  <a:pt x="232" y="0"/>
                </a:lnTo>
                <a:lnTo>
                  <a:pt x="0" y="0"/>
                </a:lnTo>
                <a:lnTo>
                  <a:pt x="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6" name="Freeform 29">
            <a:extLst>
              <a:ext uri="{FF2B5EF4-FFF2-40B4-BE49-F238E27FC236}">
                <a16:creationId xmlns:a16="http://schemas.microsoft.com/office/drawing/2014/main" id="{00000000-0008-0000-0500-000056000000}"/>
              </a:ext>
            </a:extLst>
          </xdr:cNvPr>
          <xdr:cNvSpPr>
            <a:spLocks noEditPoints="1"/>
          </xdr:cNvSpPr>
        </xdr:nvSpPr>
        <xdr:spPr bwMode="auto">
          <a:xfrm>
            <a:off x="941" y="217"/>
            <a:ext cx="10" cy="15"/>
          </a:xfrm>
          <a:custGeom>
            <a:avLst/>
            <a:gdLst>
              <a:gd name="T0" fmla="*/ 458 w 749"/>
              <a:gd name="T1" fmla="*/ 1124 h 1133"/>
              <a:gd name="T2" fmla="*/ 555 w 749"/>
              <a:gd name="T3" fmla="*/ 1090 h 1133"/>
              <a:gd name="T4" fmla="*/ 641 w 749"/>
              <a:gd name="T5" fmla="*/ 1026 h 1133"/>
              <a:gd name="T6" fmla="*/ 707 w 749"/>
              <a:gd name="T7" fmla="*/ 929 h 1133"/>
              <a:gd name="T8" fmla="*/ 744 w 749"/>
              <a:gd name="T9" fmla="*/ 798 h 1133"/>
              <a:gd name="T10" fmla="*/ 745 w 749"/>
              <a:gd name="T11" fmla="*/ 652 h 1133"/>
              <a:gd name="T12" fmla="*/ 716 w 749"/>
              <a:gd name="T13" fmla="*/ 536 h 1133"/>
              <a:gd name="T14" fmla="*/ 659 w 749"/>
              <a:gd name="T15" fmla="*/ 440 h 1133"/>
              <a:gd name="T16" fmla="*/ 580 w 749"/>
              <a:gd name="T17" fmla="*/ 369 h 1133"/>
              <a:gd name="T18" fmla="*/ 480 w 749"/>
              <a:gd name="T19" fmla="*/ 327 h 1133"/>
              <a:gd name="T20" fmla="*/ 362 w 749"/>
              <a:gd name="T21" fmla="*/ 316 h 1133"/>
              <a:gd name="T22" fmla="*/ 247 w 749"/>
              <a:gd name="T23" fmla="*/ 337 h 1133"/>
              <a:gd name="T24" fmla="*/ 149 w 749"/>
              <a:gd name="T25" fmla="*/ 387 h 1133"/>
              <a:gd name="T26" fmla="*/ 73 w 749"/>
              <a:gd name="T27" fmla="*/ 467 h 1133"/>
              <a:gd name="T28" fmla="*/ 22 w 749"/>
              <a:gd name="T29" fmla="*/ 573 h 1133"/>
              <a:gd name="T30" fmla="*/ 0 w 749"/>
              <a:gd name="T31" fmla="*/ 704 h 1133"/>
              <a:gd name="T32" fmla="*/ 11 w 749"/>
              <a:gd name="T33" fmla="*/ 840 h 1133"/>
              <a:gd name="T34" fmla="*/ 51 w 749"/>
              <a:gd name="T35" fmla="*/ 952 h 1133"/>
              <a:gd name="T36" fmla="*/ 118 w 749"/>
              <a:gd name="T37" fmla="*/ 1039 h 1133"/>
              <a:gd name="T38" fmla="*/ 206 w 749"/>
              <a:gd name="T39" fmla="*/ 1099 h 1133"/>
              <a:gd name="T40" fmla="*/ 312 w 749"/>
              <a:gd name="T41" fmla="*/ 1129 h 1133"/>
              <a:gd name="T42" fmla="*/ 368 w 749"/>
              <a:gd name="T43" fmla="*/ 963 h 1133"/>
              <a:gd name="T44" fmla="*/ 322 w 749"/>
              <a:gd name="T45" fmla="*/ 949 h 1133"/>
              <a:gd name="T46" fmla="*/ 281 w 749"/>
              <a:gd name="T47" fmla="*/ 910 h 1133"/>
              <a:gd name="T48" fmla="*/ 242 w 749"/>
              <a:gd name="T49" fmla="*/ 796 h 1133"/>
              <a:gd name="T50" fmla="*/ 241 w 749"/>
              <a:gd name="T51" fmla="*/ 660 h 1133"/>
              <a:gd name="T52" fmla="*/ 277 w 749"/>
              <a:gd name="T53" fmla="*/ 546 h 1133"/>
              <a:gd name="T54" fmla="*/ 318 w 749"/>
              <a:gd name="T55" fmla="*/ 502 h 1133"/>
              <a:gd name="T56" fmla="*/ 368 w 749"/>
              <a:gd name="T57" fmla="*/ 486 h 1133"/>
              <a:gd name="T58" fmla="*/ 419 w 749"/>
              <a:gd name="T59" fmla="*/ 494 h 1133"/>
              <a:gd name="T60" fmla="*/ 458 w 749"/>
              <a:gd name="T61" fmla="*/ 524 h 1133"/>
              <a:gd name="T62" fmla="*/ 500 w 749"/>
              <a:gd name="T63" fmla="*/ 617 h 1133"/>
              <a:gd name="T64" fmla="*/ 511 w 749"/>
              <a:gd name="T65" fmla="*/ 748 h 1133"/>
              <a:gd name="T66" fmla="*/ 485 w 749"/>
              <a:gd name="T67" fmla="*/ 876 h 1133"/>
              <a:gd name="T68" fmla="*/ 441 w 749"/>
              <a:gd name="T69" fmla="*/ 940 h 1133"/>
              <a:gd name="T70" fmla="*/ 401 w 749"/>
              <a:gd name="T71" fmla="*/ 960 h 1133"/>
              <a:gd name="T72" fmla="*/ 228 w 749"/>
              <a:gd name="T73" fmla="*/ 220 h 1133"/>
              <a:gd name="T74" fmla="*/ 283 w 749"/>
              <a:gd name="T75" fmla="*/ 196 h 1133"/>
              <a:gd name="T76" fmla="*/ 316 w 749"/>
              <a:gd name="T77" fmla="*/ 142 h 1133"/>
              <a:gd name="T78" fmla="*/ 316 w 749"/>
              <a:gd name="T79" fmla="*/ 76 h 1133"/>
              <a:gd name="T80" fmla="*/ 283 w 749"/>
              <a:gd name="T81" fmla="*/ 24 h 1133"/>
              <a:gd name="T82" fmla="*/ 227 w 749"/>
              <a:gd name="T83" fmla="*/ 0 h 1133"/>
              <a:gd name="T84" fmla="*/ 164 w 749"/>
              <a:gd name="T85" fmla="*/ 12 h 1133"/>
              <a:gd name="T86" fmla="*/ 120 w 749"/>
              <a:gd name="T87" fmla="*/ 56 h 1133"/>
              <a:gd name="T88" fmla="*/ 107 w 749"/>
              <a:gd name="T89" fmla="*/ 121 h 1133"/>
              <a:gd name="T90" fmla="*/ 131 w 749"/>
              <a:gd name="T91" fmla="*/ 181 h 1133"/>
              <a:gd name="T92" fmla="*/ 183 w 749"/>
              <a:gd name="T93" fmla="*/ 215 h 1133"/>
              <a:gd name="T94" fmla="*/ 546 w 749"/>
              <a:gd name="T95" fmla="*/ 220 h 1133"/>
              <a:gd name="T96" fmla="*/ 602 w 749"/>
              <a:gd name="T97" fmla="*/ 196 h 1133"/>
              <a:gd name="T98" fmla="*/ 635 w 749"/>
              <a:gd name="T99" fmla="*/ 142 h 1133"/>
              <a:gd name="T100" fmla="*/ 635 w 749"/>
              <a:gd name="T101" fmla="*/ 76 h 1133"/>
              <a:gd name="T102" fmla="*/ 602 w 749"/>
              <a:gd name="T103" fmla="*/ 24 h 1133"/>
              <a:gd name="T104" fmla="*/ 546 w 749"/>
              <a:gd name="T105" fmla="*/ 0 h 1133"/>
              <a:gd name="T106" fmla="*/ 484 w 749"/>
              <a:gd name="T107" fmla="*/ 12 h 1133"/>
              <a:gd name="T108" fmla="*/ 440 w 749"/>
              <a:gd name="T109" fmla="*/ 56 h 1133"/>
              <a:gd name="T110" fmla="*/ 428 w 749"/>
              <a:gd name="T111" fmla="*/ 121 h 1133"/>
              <a:gd name="T112" fmla="*/ 451 w 749"/>
              <a:gd name="T113" fmla="*/ 181 h 1133"/>
              <a:gd name="T114" fmla="*/ 501 w 749"/>
              <a:gd name="T115" fmla="*/ 215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749" h="1133">
                <a:moveTo>
                  <a:pt x="373" y="1133"/>
                </a:moveTo>
                <a:lnTo>
                  <a:pt x="390" y="1133"/>
                </a:lnTo>
                <a:lnTo>
                  <a:pt x="407" y="1132"/>
                </a:lnTo>
                <a:lnTo>
                  <a:pt x="424" y="1130"/>
                </a:lnTo>
                <a:lnTo>
                  <a:pt x="441" y="1128"/>
                </a:lnTo>
                <a:lnTo>
                  <a:pt x="458" y="1124"/>
                </a:lnTo>
                <a:lnTo>
                  <a:pt x="474" y="1121"/>
                </a:lnTo>
                <a:lnTo>
                  <a:pt x="491" y="1116"/>
                </a:lnTo>
                <a:lnTo>
                  <a:pt x="508" y="1110"/>
                </a:lnTo>
                <a:lnTo>
                  <a:pt x="524" y="1104"/>
                </a:lnTo>
                <a:lnTo>
                  <a:pt x="540" y="1097"/>
                </a:lnTo>
                <a:lnTo>
                  <a:pt x="555" y="1090"/>
                </a:lnTo>
                <a:lnTo>
                  <a:pt x="571" y="1081"/>
                </a:lnTo>
                <a:lnTo>
                  <a:pt x="586" y="1072"/>
                </a:lnTo>
                <a:lnTo>
                  <a:pt x="600" y="1062"/>
                </a:lnTo>
                <a:lnTo>
                  <a:pt x="614" y="1050"/>
                </a:lnTo>
                <a:lnTo>
                  <a:pt x="628" y="1039"/>
                </a:lnTo>
                <a:lnTo>
                  <a:pt x="641" y="1026"/>
                </a:lnTo>
                <a:lnTo>
                  <a:pt x="653" y="1011"/>
                </a:lnTo>
                <a:lnTo>
                  <a:pt x="665" y="997"/>
                </a:lnTo>
                <a:lnTo>
                  <a:pt x="677" y="981"/>
                </a:lnTo>
                <a:lnTo>
                  <a:pt x="687" y="965"/>
                </a:lnTo>
                <a:lnTo>
                  <a:pt x="698" y="947"/>
                </a:lnTo>
                <a:lnTo>
                  <a:pt x="707" y="929"/>
                </a:lnTo>
                <a:lnTo>
                  <a:pt x="715" y="910"/>
                </a:lnTo>
                <a:lnTo>
                  <a:pt x="723" y="889"/>
                </a:lnTo>
                <a:lnTo>
                  <a:pt x="730" y="868"/>
                </a:lnTo>
                <a:lnTo>
                  <a:pt x="735" y="846"/>
                </a:lnTo>
                <a:lnTo>
                  <a:pt x="740" y="822"/>
                </a:lnTo>
                <a:lnTo>
                  <a:pt x="744" y="798"/>
                </a:lnTo>
                <a:lnTo>
                  <a:pt x="746" y="772"/>
                </a:lnTo>
                <a:lnTo>
                  <a:pt x="748" y="746"/>
                </a:lnTo>
                <a:lnTo>
                  <a:pt x="749" y="719"/>
                </a:lnTo>
                <a:lnTo>
                  <a:pt x="748" y="696"/>
                </a:lnTo>
                <a:lnTo>
                  <a:pt x="747" y="675"/>
                </a:lnTo>
                <a:lnTo>
                  <a:pt x="745" y="652"/>
                </a:lnTo>
                <a:lnTo>
                  <a:pt x="742" y="632"/>
                </a:lnTo>
                <a:lnTo>
                  <a:pt x="738" y="611"/>
                </a:lnTo>
                <a:lnTo>
                  <a:pt x="734" y="592"/>
                </a:lnTo>
                <a:lnTo>
                  <a:pt x="729" y="573"/>
                </a:lnTo>
                <a:lnTo>
                  <a:pt x="723" y="554"/>
                </a:lnTo>
                <a:lnTo>
                  <a:pt x="716" y="536"/>
                </a:lnTo>
                <a:lnTo>
                  <a:pt x="708" y="518"/>
                </a:lnTo>
                <a:lnTo>
                  <a:pt x="700" y="501"/>
                </a:lnTo>
                <a:lnTo>
                  <a:pt x="690" y="485"/>
                </a:lnTo>
                <a:lnTo>
                  <a:pt x="681" y="469"/>
                </a:lnTo>
                <a:lnTo>
                  <a:pt x="670" y="454"/>
                </a:lnTo>
                <a:lnTo>
                  <a:pt x="659" y="440"/>
                </a:lnTo>
                <a:lnTo>
                  <a:pt x="648" y="427"/>
                </a:lnTo>
                <a:lnTo>
                  <a:pt x="635" y="414"/>
                </a:lnTo>
                <a:lnTo>
                  <a:pt x="622" y="401"/>
                </a:lnTo>
                <a:lnTo>
                  <a:pt x="609" y="389"/>
                </a:lnTo>
                <a:lnTo>
                  <a:pt x="595" y="379"/>
                </a:lnTo>
                <a:lnTo>
                  <a:pt x="580" y="369"/>
                </a:lnTo>
                <a:lnTo>
                  <a:pt x="565" y="360"/>
                </a:lnTo>
                <a:lnTo>
                  <a:pt x="549" y="352"/>
                </a:lnTo>
                <a:lnTo>
                  <a:pt x="532" y="344"/>
                </a:lnTo>
                <a:lnTo>
                  <a:pt x="515" y="338"/>
                </a:lnTo>
                <a:lnTo>
                  <a:pt x="498" y="332"/>
                </a:lnTo>
                <a:lnTo>
                  <a:pt x="480" y="327"/>
                </a:lnTo>
                <a:lnTo>
                  <a:pt x="461" y="323"/>
                </a:lnTo>
                <a:lnTo>
                  <a:pt x="442" y="319"/>
                </a:lnTo>
                <a:lnTo>
                  <a:pt x="423" y="317"/>
                </a:lnTo>
                <a:lnTo>
                  <a:pt x="403" y="316"/>
                </a:lnTo>
                <a:lnTo>
                  <a:pt x="382" y="315"/>
                </a:lnTo>
                <a:lnTo>
                  <a:pt x="362" y="316"/>
                </a:lnTo>
                <a:lnTo>
                  <a:pt x="342" y="317"/>
                </a:lnTo>
                <a:lnTo>
                  <a:pt x="322" y="319"/>
                </a:lnTo>
                <a:lnTo>
                  <a:pt x="302" y="322"/>
                </a:lnTo>
                <a:lnTo>
                  <a:pt x="283" y="326"/>
                </a:lnTo>
                <a:lnTo>
                  <a:pt x="265" y="331"/>
                </a:lnTo>
                <a:lnTo>
                  <a:pt x="247" y="337"/>
                </a:lnTo>
                <a:lnTo>
                  <a:pt x="229" y="343"/>
                </a:lnTo>
                <a:lnTo>
                  <a:pt x="212" y="350"/>
                </a:lnTo>
                <a:lnTo>
                  <a:pt x="196" y="358"/>
                </a:lnTo>
                <a:lnTo>
                  <a:pt x="179" y="367"/>
                </a:lnTo>
                <a:lnTo>
                  <a:pt x="164" y="377"/>
                </a:lnTo>
                <a:lnTo>
                  <a:pt x="149" y="387"/>
                </a:lnTo>
                <a:lnTo>
                  <a:pt x="135" y="399"/>
                </a:lnTo>
                <a:lnTo>
                  <a:pt x="121" y="412"/>
                </a:lnTo>
                <a:lnTo>
                  <a:pt x="108" y="424"/>
                </a:lnTo>
                <a:lnTo>
                  <a:pt x="96" y="438"/>
                </a:lnTo>
                <a:lnTo>
                  <a:pt x="84" y="452"/>
                </a:lnTo>
                <a:lnTo>
                  <a:pt x="73" y="467"/>
                </a:lnTo>
                <a:lnTo>
                  <a:pt x="62" y="483"/>
                </a:lnTo>
                <a:lnTo>
                  <a:pt x="53" y="499"/>
                </a:lnTo>
                <a:lnTo>
                  <a:pt x="44" y="517"/>
                </a:lnTo>
                <a:lnTo>
                  <a:pt x="36" y="536"/>
                </a:lnTo>
                <a:lnTo>
                  <a:pt x="28" y="554"/>
                </a:lnTo>
                <a:lnTo>
                  <a:pt x="22" y="573"/>
                </a:lnTo>
                <a:lnTo>
                  <a:pt x="16" y="593"/>
                </a:lnTo>
                <a:lnTo>
                  <a:pt x="11" y="614"/>
                </a:lnTo>
                <a:lnTo>
                  <a:pt x="7" y="635"/>
                </a:lnTo>
                <a:lnTo>
                  <a:pt x="4" y="658"/>
                </a:lnTo>
                <a:lnTo>
                  <a:pt x="2" y="681"/>
                </a:lnTo>
                <a:lnTo>
                  <a:pt x="0" y="704"/>
                </a:lnTo>
                <a:lnTo>
                  <a:pt x="0" y="728"/>
                </a:lnTo>
                <a:lnTo>
                  <a:pt x="0" y="751"/>
                </a:lnTo>
                <a:lnTo>
                  <a:pt x="2" y="774"/>
                </a:lnTo>
                <a:lnTo>
                  <a:pt x="4" y="797"/>
                </a:lnTo>
                <a:lnTo>
                  <a:pt x="7" y="819"/>
                </a:lnTo>
                <a:lnTo>
                  <a:pt x="11" y="840"/>
                </a:lnTo>
                <a:lnTo>
                  <a:pt x="16" y="860"/>
                </a:lnTo>
                <a:lnTo>
                  <a:pt x="21" y="879"/>
                </a:lnTo>
                <a:lnTo>
                  <a:pt x="28" y="899"/>
                </a:lnTo>
                <a:lnTo>
                  <a:pt x="35" y="917"/>
                </a:lnTo>
                <a:lnTo>
                  <a:pt x="43" y="935"/>
                </a:lnTo>
                <a:lnTo>
                  <a:pt x="51" y="952"/>
                </a:lnTo>
                <a:lnTo>
                  <a:pt x="61" y="968"/>
                </a:lnTo>
                <a:lnTo>
                  <a:pt x="71" y="984"/>
                </a:lnTo>
                <a:lnTo>
                  <a:pt x="81" y="998"/>
                </a:lnTo>
                <a:lnTo>
                  <a:pt x="93" y="1012"/>
                </a:lnTo>
                <a:lnTo>
                  <a:pt x="105" y="1027"/>
                </a:lnTo>
                <a:lnTo>
                  <a:pt x="118" y="1039"/>
                </a:lnTo>
                <a:lnTo>
                  <a:pt x="131" y="1051"/>
                </a:lnTo>
                <a:lnTo>
                  <a:pt x="145" y="1062"/>
                </a:lnTo>
                <a:lnTo>
                  <a:pt x="159" y="1072"/>
                </a:lnTo>
                <a:lnTo>
                  <a:pt x="174" y="1082"/>
                </a:lnTo>
                <a:lnTo>
                  <a:pt x="190" y="1091"/>
                </a:lnTo>
                <a:lnTo>
                  <a:pt x="206" y="1099"/>
                </a:lnTo>
                <a:lnTo>
                  <a:pt x="222" y="1106"/>
                </a:lnTo>
                <a:lnTo>
                  <a:pt x="240" y="1112"/>
                </a:lnTo>
                <a:lnTo>
                  <a:pt x="257" y="1118"/>
                </a:lnTo>
                <a:lnTo>
                  <a:pt x="275" y="1122"/>
                </a:lnTo>
                <a:lnTo>
                  <a:pt x="294" y="1126"/>
                </a:lnTo>
                <a:lnTo>
                  <a:pt x="312" y="1129"/>
                </a:lnTo>
                <a:lnTo>
                  <a:pt x="332" y="1131"/>
                </a:lnTo>
                <a:lnTo>
                  <a:pt x="351" y="1133"/>
                </a:lnTo>
                <a:lnTo>
                  <a:pt x="371" y="1133"/>
                </a:lnTo>
                <a:lnTo>
                  <a:pt x="373" y="1133"/>
                </a:lnTo>
                <a:close/>
                <a:moveTo>
                  <a:pt x="376" y="963"/>
                </a:moveTo>
                <a:lnTo>
                  <a:pt x="368" y="963"/>
                </a:lnTo>
                <a:lnTo>
                  <a:pt x="359" y="962"/>
                </a:lnTo>
                <a:lnTo>
                  <a:pt x="351" y="960"/>
                </a:lnTo>
                <a:lnTo>
                  <a:pt x="344" y="958"/>
                </a:lnTo>
                <a:lnTo>
                  <a:pt x="336" y="956"/>
                </a:lnTo>
                <a:lnTo>
                  <a:pt x="329" y="953"/>
                </a:lnTo>
                <a:lnTo>
                  <a:pt x="322" y="949"/>
                </a:lnTo>
                <a:lnTo>
                  <a:pt x="315" y="945"/>
                </a:lnTo>
                <a:lnTo>
                  <a:pt x="309" y="940"/>
                </a:lnTo>
                <a:lnTo>
                  <a:pt x="303" y="935"/>
                </a:lnTo>
                <a:lnTo>
                  <a:pt x="297" y="929"/>
                </a:lnTo>
                <a:lnTo>
                  <a:pt x="292" y="923"/>
                </a:lnTo>
                <a:lnTo>
                  <a:pt x="281" y="910"/>
                </a:lnTo>
                <a:lnTo>
                  <a:pt x="272" y="893"/>
                </a:lnTo>
                <a:lnTo>
                  <a:pt x="264" y="877"/>
                </a:lnTo>
                <a:lnTo>
                  <a:pt x="257" y="858"/>
                </a:lnTo>
                <a:lnTo>
                  <a:pt x="251" y="839"/>
                </a:lnTo>
                <a:lnTo>
                  <a:pt x="246" y="818"/>
                </a:lnTo>
                <a:lnTo>
                  <a:pt x="242" y="796"/>
                </a:lnTo>
                <a:lnTo>
                  <a:pt x="240" y="772"/>
                </a:lnTo>
                <a:lnTo>
                  <a:pt x="238" y="748"/>
                </a:lnTo>
                <a:lnTo>
                  <a:pt x="237" y="723"/>
                </a:lnTo>
                <a:lnTo>
                  <a:pt x="238" y="702"/>
                </a:lnTo>
                <a:lnTo>
                  <a:pt x="239" y="681"/>
                </a:lnTo>
                <a:lnTo>
                  <a:pt x="241" y="660"/>
                </a:lnTo>
                <a:lnTo>
                  <a:pt x="245" y="638"/>
                </a:lnTo>
                <a:lnTo>
                  <a:pt x="249" y="617"/>
                </a:lnTo>
                <a:lnTo>
                  <a:pt x="254" y="598"/>
                </a:lnTo>
                <a:lnTo>
                  <a:pt x="260" y="579"/>
                </a:lnTo>
                <a:lnTo>
                  <a:pt x="268" y="562"/>
                </a:lnTo>
                <a:lnTo>
                  <a:pt x="277" y="546"/>
                </a:lnTo>
                <a:lnTo>
                  <a:pt x="287" y="530"/>
                </a:lnTo>
                <a:lnTo>
                  <a:pt x="293" y="524"/>
                </a:lnTo>
                <a:lnTo>
                  <a:pt x="299" y="517"/>
                </a:lnTo>
                <a:lnTo>
                  <a:pt x="305" y="512"/>
                </a:lnTo>
                <a:lnTo>
                  <a:pt x="311" y="506"/>
                </a:lnTo>
                <a:lnTo>
                  <a:pt x="318" y="502"/>
                </a:lnTo>
                <a:lnTo>
                  <a:pt x="326" y="497"/>
                </a:lnTo>
                <a:lnTo>
                  <a:pt x="333" y="494"/>
                </a:lnTo>
                <a:lnTo>
                  <a:pt x="341" y="491"/>
                </a:lnTo>
                <a:lnTo>
                  <a:pt x="350" y="488"/>
                </a:lnTo>
                <a:lnTo>
                  <a:pt x="359" y="487"/>
                </a:lnTo>
                <a:lnTo>
                  <a:pt x="368" y="486"/>
                </a:lnTo>
                <a:lnTo>
                  <a:pt x="378" y="485"/>
                </a:lnTo>
                <a:lnTo>
                  <a:pt x="387" y="486"/>
                </a:lnTo>
                <a:lnTo>
                  <a:pt x="395" y="487"/>
                </a:lnTo>
                <a:lnTo>
                  <a:pt x="404" y="488"/>
                </a:lnTo>
                <a:lnTo>
                  <a:pt x="411" y="491"/>
                </a:lnTo>
                <a:lnTo>
                  <a:pt x="419" y="494"/>
                </a:lnTo>
                <a:lnTo>
                  <a:pt x="426" y="497"/>
                </a:lnTo>
                <a:lnTo>
                  <a:pt x="433" y="502"/>
                </a:lnTo>
                <a:lnTo>
                  <a:pt x="440" y="506"/>
                </a:lnTo>
                <a:lnTo>
                  <a:pt x="446" y="512"/>
                </a:lnTo>
                <a:lnTo>
                  <a:pt x="452" y="517"/>
                </a:lnTo>
                <a:lnTo>
                  <a:pt x="458" y="524"/>
                </a:lnTo>
                <a:lnTo>
                  <a:pt x="463" y="530"/>
                </a:lnTo>
                <a:lnTo>
                  <a:pt x="473" y="546"/>
                </a:lnTo>
                <a:lnTo>
                  <a:pt x="481" y="562"/>
                </a:lnTo>
                <a:lnTo>
                  <a:pt x="489" y="579"/>
                </a:lnTo>
                <a:lnTo>
                  <a:pt x="495" y="598"/>
                </a:lnTo>
                <a:lnTo>
                  <a:pt x="500" y="617"/>
                </a:lnTo>
                <a:lnTo>
                  <a:pt x="504" y="638"/>
                </a:lnTo>
                <a:lnTo>
                  <a:pt x="508" y="660"/>
                </a:lnTo>
                <a:lnTo>
                  <a:pt x="510" y="681"/>
                </a:lnTo>
                <a:lnTo>
                  <a:pt x="511" y="702"/>
                </a:lnTo>
                <a:lnTo>
                  <a:pt x="512" y="723"/>
                </a:lnTo>
                <a:lnTo>
                  <a:pt x="511" y="748"/>
                </a:lnTo>
                <a:lnTo>
                  <a:pt x="509" y="772"/>
                </a:lnTo>
                <a:lnTo>
                  <a:pt x="507" y="795"/>
                </a:lnTo>
                <a:lnTo>
                  <a:pt x="503" y="817"/>
                </a:lnTo>
                <a:lnTo>
                  <a:pt x="498" y="838"/>
                </a:lnTo>
                <a:lnTo>
                  <a:pt x="492" y="858"/>
                </a:lnTo>
                <a:lnTo>
                  <a:pt x="485" y="876"/>
                </a:lnTo>
                <a:lnTo>
                  <a:pt x="477" y="893"/>
                </a:lnTo>
                <a:lnTo>
                  <a:pt x="468" y="909"/>
                </a:lnTo>
                <a:lnTo>
                  <a:pt x="458" y="923"/>
                </a:lnTo>
                <a:lnTo>
                  <a:pt x="453" y="929"/>
                </a:lnTo>
                <a:lnTo>
                  <a:pt x="447" y="935"/>
                </a:lnTo>
                <a:lnTo>
                  <a:pt x="441" y="940"/>
                </a:lnTo>
                <a:lnTo>
                  <a:pt x="435" y="944"/>
                </a:lnTo>
                <a:lnTo>
                  <a:pt x="429" y="949"/>
                </a:lnTo>
                <a:lnTo>
                  <a:pt x="422" y="952"/>
                </a:lnTo>
                <a:lnTo>
                  <a:pt x="415" y="956"/>
                </a:lnTo>
                <a:lnTo>
                  <a:pt x="408" y="958"/>
                </a:lnTo>
                <a:lnTo>
                  <a:pt x="401" y="960"/>
                </a:lnTo>
                <a:lnTo>
                  <a:pt x="393" y="962"/>
                </a:lnTo>
                <a:lnTo>
                  <a:pt x="386" y="963"/>
                </a:lnTo>
                <a:lnTo>
                  <a:pt x="378" y="963"/>
                </a:lnTo>
                <a:lnTo>
                  <a:pt x="376" y="963"/>
                </a:lnTo>
                <a:close/>
                <a:moveTo>
                  <a:pt x="217" y="220"/>
                </a:moveTo>
                <a:lnTo>
                  <a:pt x="228" y="220"/>
                </a:lnTo>
                <a:lnTo>
                  <a:pt x="238" y="218"/>
                </a:lnTo>
                <a:lnTo>
                  <a:pt x="248" y="215"/>
                </a:lnTo>
                <a:lnTo>
                  <a:pt x="258" y="212"/>
                </a:lnTo>
                <a:lnTo>
                  <a:pt x="267" y="207"/>
                </a:lnTo>
                <a:lnTo>
                  <a:pt x="275" y="202"/>
                </a:lnTo>
                <a:lnTo>
                  <a:pt x="283" y="196"/>
                </a:lnTo>
                <a:lnTo>
                  <a:pt x="291" y="189"/>
                </a:lnTo>
                <a:lnTo>
                  <a:pt x="297" y="181"/>
                </a:lnTo>
                <a:lnTo>
                  <a:pt x="303" y="172"/>
                </a:lnTo>
                <a:lnTo>
                  <a:pt x="308" y="162"/>
                </a:lnTo>
                <a:lnTo>
                  <a:pt x="312" y="153"/>
                </a:lnTo>
                <a:lnTo>
                  <a:pt x="316" y="142"/>
                </a:lnTo>
                <a:lnTo>
                  <a:pt x="318" y="132"/>
                </a:lnTo>
                <a:lnTo>
                  <a:pt x="320" y="121"/>
                </a:lnTo>
                <a:lnTo>
                  <a:pt x="320" y="109"/>
                </a:lnTo>
                <a:lnTo>
                  <a:pt x="320" y="98"/>
                </a:lnTo>
                <a:lnTo>
                  <a:pt x="318" y="87"/>
                </a:lnTo>
                <a:lnTo>
                  <a:pt x="316" y="76"/>
                </a:lnTo>
                <a:lnTo>
                  <a:pt x="312" y="66"/>
                </a:lnTo>
                <a:lnTo>
                  <a:pt x="308" y="56"/>
                </a:lnTo>
                <a:lnTo>
                  <a:pt x="303" y="48"/>
                </a:lnTo>
                <a:lnTo>
                  <a:pt x="297" y="38"/>
                </a:lnTo>
                <a:lnTo>
                  <a:pt x="290" y="31"/>
                </a:lnTo>
                <a:lnTo>
                  <a:pt x="283" y="24"/>
                </a:lnTo>
                <a:lnTo>
                  <a:pt x="275" y="18"/>
                </a:lnTo>
                <a:lnTo>
                  <a:pt x="266" y="12"/>
                </a:lnTo>
                <a:lnTo>
                  <a:pt x="257" y="8"/>
                </a:lnTo>
                <a:lnTo>
                  <a:pt x="248" y="4"/>
                </a:lnTo>
                <a:lnTo>
                  <a:pt x="238" y="2"/>
                </a:lnTo>
                <a:lnTo>
                  <a:pt x="227" y="0"/>
                </a:lnTo>
                <a:lnTo>
                  <a:pt x="217" y="0"/>
                </a:lnTo>
                <a:lnTo>
                  <a:pt x="205" y="0"/>
                </a:lnTo>
                <a:lnTo>
                  <a:pt x="194" y="2"/>
                </a:lnTo>
                <a:lnTo>
                  <a:pt x="183" y="4"/>
                </a:lnTo>
                <a:lnTo>
                  <a:pt x="173" y="8"/>
                </a:lnTo>
                <a:lnTo>
                  <a:pt x="164" y="12"/>
                </a:lnTo>
                <a:lnTo>
                  <a:pt x="154" y="18"/>
                </a:lnTo>
                <a:lnTo>
                  <a:pt x="146" y="24"/>
                </a:lnTo>
                <a:lnTo>
                  <a:pt x="138" y="31"/>
                </a:lnTo>
                <a:lnTo>
                  <a:pt x="131" y="38"/>
                </a:lnTo>
                <a:lnTo>
                  <a:pt x="125" y="48"/>
                </a:lnTo>
                <a:lnTo>
                  <a:pt x="120" y="56"/>
                </a:lnTo>
                <a:lnTo>
                  <a:pt x="115" y="66"/>
                </a:lnTo>
                <a:lnTo>
                  <a:pt x="111" y="76"/>
                </a:lnTo>
                <a:lnTo>
                  <a:pt x="109" y="87"/>
                </a:lnTo>
                <a:lnTo>
                  <a:pt x="107" y="98"/>
                </a:lnTo>
                <a:lnTo>
                  <a:pt x="107" y="109"/>
                </a:lnTo>
                <a:lnTo>
                  <a:pt x="107" y="121"/>
                </a:lnTo>
                <a:lnTo>
                  <a:pt x="109" y="132"/>
                </a:lnTo>
                <a:lnTo>
                  <a:pt x="111" y="142"/>
                </a:lnTo>
                <a:lnTo>
                  <a:pt x="115" y="153"/>
                </a:lnTo>
                <a:lnTo>
                  <a:pt x="120" y="162"/>
                </a:lnTo>
                <a:lnTo>
                  <a:pt x="125" y="172"/>
                </a:lnTo>
                <a:lnTo>
                  <a:pt x="131" y="181"/>
                </a:lnTo>
                <a:lnTo>
                  <a:pt x="138" y="189"/>
                </a:lnTo>
                <a:lnTo>
                  <a:pt x="146" y="196"/>
                </a:lnTo>
                <a:lnTo>
                  <a:pt x="154" y="202"/>
                </a:lnTo>
                <a:lnTo>
                  <a:pt x="163" y="207"/>
                </a:lnTo>
                <a:lnTo>
                  <a:pt x="173" y="212"/>
                </a:lnTo>
                <a:lnTo>
                  <a:pt x="183" y="215"/>
                </a:lnTo>
                <a:lnTo>
                  <a:pt x="193" y="218"/>
                </a:lnTo>
                <a:lnTo>
                  <a:pt x="204" y="220"/>
                </a:lnTo>
                <a:lnTo>
                  <a:pt x="215" y="220"/>
                </a:lnTo>
                <a:lnTo>
                  <a:pt x="217" y="220"/>
                </a:lnTo>
                <a:close/>
                <a:moveTo>
                  <a:pt x="536" y="220"/>
                </a:moveTo>
                <a:lnTo>
                  <a:pt x="546" y="220"/>
                </a:lnTo>
                <a:lnTo>
                  <a:pt x="557" y="218"/>
                </a:lnTo>
                <a:lnTo>
                  <a:pt x="567" y="215"/>
                </a:lnTo>
                <a:lnTo>
                  <a:pt x="577" y="212"/>
                </a:lnTo>
                <a:lnTo>
                  <a:pt x="586" y="207"/>
                </a:lnTo>
                <a:lnTo>
                  <a:pt x="594" y="202"/>
                </a:lnTo>
                <a:lnTo>
                  <a:pt x="602" y="196"/>
                </a:lnTo>
                <a:lnTo>
                  <a:pt x="610" y="189"/>
                </a:lnTo>
                <a:lnTo>
                  <a:pt x="616" y="181"/>
                </a:lnTo>
                <a:lnTo>
                  <a:pt x="622" y="172"/>
                </a:lnTo>
                <a:lnTo>
                  <a:pt x="627" y="162"/>
                </a:lnTo>
                <a:lnTo>
                  <a:pt x="631" y="153"/>
                </a:lnTo>
                <a:lnTo>
                  <a:pt x="635" y="142"/>
                </a:lnTo>
                <a:lnTo>
                  <a:pt x="637" y="132"/>
                </a:lnTo>
                <a:lnTo>
                  <a:pt x="639" y="121"/>
                </a:lnTo>
                <a:lnTo>
                  <a:pt x="639" y="109"/>
                </a:lnTo>
                <a:lnTo>
                  <a:pt x="639" y="98"/>
                </a:lnTo>
                <a:lnTo>
                  <a:pt x="637" y="87"/>
                </a:lnTo>
                <a:lnTo>
                  <a:pt x="635" y="76"/>
                </a:lnTo>
                <a:lnTo>
                  <a:pt x="631" y="66"/>
                </a:lnTo>
                <a:lnTo>
                  <a:pt x="627" y="56"/>
                </a:lnTo>
                <a:lnTo>
                  <a:pt x="622" y="48"/>
                </a:lnTo>
                <a:lnTo>
                  <a:pt x="616" y="38"/>
                </a:lnTo>
                <a:lnTo>
                  <a:pt x="610" y="31"/>
                </a:lnTo>
                <a:lnTo>
                  <a:pt x="602" y="24"/>
                </a:lnTo>
                <a:lnTo>
                  <a:pt x="594" y="18"/>
                </a:lnTo>
                <a:lnTo>
                  <a:pt x="586" y="12"/>
                </a:lnTo>
                <a:lnTo>
                  <a:pt x="577" y="8"/>
                </a:lnTo>
                <a:lnTo>
                  <a:pt x="567" y="4"/>
                </a:lnTo>
                <a:lnTo>
                  <a:pt x="557" y="2"/>
                </a:lnTo>
                <a:lnTo>
                  <a:pt x="546" y="0"/>
                </a:lnTo>
                <a:lnTo>
                  <a:pt x="536" y="0"/>
                </a:lnTo>
                <a:lnTo>
                  <a:pt x="524" y="0"/>
                </a:lnTo>
                <a:lnTo>
                  <a:pt x="514" y="2"/>
                </a:lnTo>
                <a:lnTo>
                  <a:pt x="503" y="4"/>
                </a:lnTo>
                <a:lnTo>
                  <a:pt x="493" y="8"/>
                </a:lnTo>
                <a:lnTo>
                  <a:pt x="484" y="12"/>
                </a:lnTo>
                <a:lnTo>
                  <a:pt x="475" y="18"/>
                </a:lnTo>
                <a:lnTo>
                  <a:pt x="466" y="24"/>
                </a:lnTo>
                <a:lnTo>
                  <a:pt x="459" y="31"/>
                </a:lnTo>
                <a:lnTo>
                  <a:pt x="452" y="38"/>
                </a:lnTo>
                <a:lnTo>
                  <a:pt x="445" y="48"/>
                </a:lnTo>
                <a:lnTo>
                  <a:pt x="440" y="56"/>
                </a:lnTo>
                <a:lnTo>
                  <a:pt x="436" y="66"/>
                </a:lnTo>
                <a:lnTo>
                  <a:pt x="432" y="76"/>
                </a:lnTo>
                <a:lnTo>
                  <a:pt x="429" y="87"/>
                </a:lnTo>
                <a:lnTo>
                  <a:pt x="428" y="98"/>
                </a:lnTo>
                <a:lnTo>
                  <a:pt x="427" y="109"/>
                </a:lnTo>
                <a:lnTo>
                  <a:pt x="428" y="121"/>
                </a:lnTo>
                <a:lnTo>
                  <a:pt x="429" y="132"/>
                </a:lnTo>
                <a:lnTo>
                  <a:pt x="432" y="142"/>
                </a:lnTo>
                <a:lnTo>
                  <a:pt x="435" y="153"/>
                </a:lnTo>
                <a:lnTo>
                  <a:pt x="440" y="162"/>
                </a:lnTo>
                <a:lnTo>
                  <a:pt x="445" y="172"/>
                </a:lnTo>
                <a:lnTo>
                  <a:pt x="451" y="181"/>
                </a:lnTo>
                <a:lnTo>
                  <a:pt x="458" y="189"/>
                </a:lnTo>
                <a:lnTo>
                  <a:pt x="465" y="196"/>
                </a:lnTo>
                <a:lnTo>
                  <a:pt x="473" y="202"/>
                </a:lnTo>
                <a:lnTo>
                  <a:pt x="482" y="207"/>
                </a:lnTo>
                <a:lnTo>
                  <a:pt x="491" y="212"/>
                </a:lnTo>
                <a:lnTo>
                  <a:pt x="501" y="215"/>
                </a:lnTo>
                <a:lnTo>
                  <a:pt x="511" y="218"/>
                </a:lnTo>
                <a:lnTo>
                  <a:pt x="522" y="220"/>
                </a:lnTo>
                <a:lnTo>
                  <a:pt x="532" y="220"/>
                </a:lnTo>
                <a:lnTo>
                  <a:pt x="536" y="22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7" name="Rectangle 30">
            <a:extLst>
              <a:ext uri="{FF2B5EF4-FFF2-40B4-BE49-F238E27FC236}">
                <a16:creationId xmlns:a16="http://schemas.microsoft.com/office/drawing/2014/main" id="{00000000-0008-0000-0500-000057000000}"/>
              </a:ext>
            </a:extLst>
          </xdr:cNvPr>
          <xdr:cNvSpPr>
            <a:spLocks noChangeArrowheads="1"/>
          </xdr:cNvSpPr>
        </xdr:nvSpPr>
        <xdr:spPr bwMode="auto">
          <a:xfrm>
            <a:off x="953" y="216"/>
            <a:ext cx="3" cy="16"/>
          </a:xfrm>
          <a:prstGeom prst="rect">
            <a:avLst/>
          </a:prstGeom>
          <a:solidFill>
            <a:srgbClr val="2B2A2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8" name="Freeform 31">
            <a:extLst>
              <a:ext uri="{FF2B5EF4-FFF2-40B4-BE49-F238E27FC236}">
                <a16:creationId xmlns:a16="http://schemas.microsoft.com/office/drawing/2014/main" id="{00000000-0008-0000-0500-000058000000}"/>
              </a:ext>
            </a:extLst>
          </xdr:cNvPr>
          <xdr:cNvSpPr>
            <a:spLocks/>
          </xdr:cNvSpPr>
        </xdr:nvSpPr>
        <xdr:spPr bwMode="auto">
          <a:xfrm>
            <a:off x="959" y="221"/>
            <a:ext cx="9" cy="11"/>
          </a:xfrm>
          <a:custGeom>
            <a:avLst/>
            <a:gdLst>
              <a:gd name="T0" fmla="*/ 240 w 703"/>
              <a:gd name="T1" fmla="*/ 802 h 802"/>
              <a:gd name="T2" fmla="*/ 241 w 703"/>
              <a:gd name="T3" fmla="*/ 323 h 802"/>
              <a:gd name="T4" fmla="*/ 246 w 703"/>
              <a:gd name="T5" fmla="*/ 290 h 802"/>
              <a:gd name="T6" fmla="*/ 253 w 703"/>
              <a:gd name="T7" fmla="*/ 268 h 802"/>
              <a:gd name="T8" fmla="*/ 261 w 703"/>
              <a:gd name="T9" fmla="*/ 252 h 802"/>
              <a:gd name="T10" fmla="*/ 271 w 703"/>
              <a:gd name="T11" fmla="*/ 237 h 802"/>
              <a:gd name="T12" fmla="*/ 283 w 703"/>
              <a:gd name="T13" fmla="*/ 224 h 802"/>
              <a:gd name="T14" fmla="*/ 297 w 703"/>
              <a:gd name="T15" fmla="*/ 211 h 802"/>
              <a:gd name="T16" fmla="*/ 312 w 703"/>
              <a:gd name="T17" fmla="*/ 202 h 802"/>
              <a:gd name="T18" fmla="*/ 330 w 703"/>
              <a:gd name="T19" fmla="*/ 195 h 802"/>
              <a:gd name="T20" fmla="*/ 350 w 703"/>
              <a:gd name="T21" fmla="*/ 192 h 802"/>
              <a:gd name="T22" fmla="*/ 374 w 703"/>
              <a:gd name="T23" fmla="*/ 192 h 802"/>
              <a:gd name="T24" fmla="*/ 400 w 703"/>
              <a:gd name="T25" fmla="*/ 198 h 802"/>
              <a:gd name="T26" fmla="*/ 421 w 703"/>
              <a:gd name="T27" fmla="*/ 209 h 802"/>
              <a:gd name="T28" fmla="*/ 438 w 703"/>
              <a:gd name="T29" fmla="*/ 227 h 802"/>
              <a:gd name="T30" fmla="*/ 451 w 703"/>
              <a:gd name="T31" fmla="*/ 248 h 802"/>
              <a:gd name="T32" fmla="*/ 461 w 703"/>
              <a:gd name="T33" fmla="*/ 273 h 802"/>
              <a:gd name="T34" fmla="*/ 467 w 703"/>
              <a:gd name="T35" fmla="*/ 301 h 802"/>
              <a:gd name="T36" fmla="*/ 470 w 703"/>
              <a:gd name="T37" fmla="*/ 332 h 802"/>
              <a:gd name="T38" fmla="*/ 470 w 703"/>
              <a:gd name="T39" fmla="*/ 802 h 802"/>
              <a:gd name="T40" fmla="*/ 703 w 703"/>
              <a:gd name="T41" fmla="*/ 324 h 802"/>
              <a:gd name="T42" fmla="*/ 702 w 703"/>
              <a:gd name="T43" fmla="*/ 286 h 802"/>
              <a:gd name="T44" fmla="*/ 698 w 703"/>
              <a:gd name="T45" fmla="*/ 250 h 802"/>
              <a:gd name="T46" fmla="*/ 693 w 703"/>
              <a:gd name="T47" fmla="*/ 215 h 802"/>
              <a:gd name="T48" fmla="*/ 685 w 703"/>
              <a:gd name="T49" fmla="*/ 184 h 802"/>
              <a:gd name="T50" fmla="*/ 675 w 703"/>
              <a:gd name="T51" fmla="*/ 155 h 802"/>
              <a:gd name="T52" fmla="*/ 662 w 703"/>
              <a:gd name="T53" fmla="*/ 128 h 802"/>
              <a:gd name="T54" fmla="*/ 648 w 703"/>
              <a:gd name="T55" fmla="*/ 104 h 802"/>
              <a:gd name="T56" fmla="*/ 632 w 703"/>
              <a:gd name="T57" fmla="*/ 82 h 802"/>
              <a:gd name="T58" fmla="*/ 615 w 703"/>
              <a:gd name="T59" fmla="*/ 63 h 802"/>
              <a:gd name="T60" fmla="*/ 595 w 703"/>
              <a:gd name="T61" fmla="*/ 46 h 802"/>
              <a:gd name="T62" fmla="*/ 574 w 703"/>
              <a:gd name="T63" fmla="*/ 32 h 802"/>
              <a:gd name="T64" fmla="*/ 551 w 703"/>
              <a:gd name="T65" fmla="*/ 21 h 802"/>
              <a:gd name="T66" fmla="*/ 527 w 703"/>
              <a:gd name="T67" fmla="*/ 12 h 802"/>
              <a:gd name="T68" fmla="*/ 501 w 703"/>
              <a:gd name="T69" fmla="*/ 5 h 802"/>
              <a:gd name="T70" fmla="*/ 473 w 703"/>
              <a:gd name="T71" fmla="*/ 2 h 802"/>
              <a:gd name="T72" fmla="*/ 445 w 703"/>
              <a:gd name="T73" fmla="*/ 0 h 802"/>
              <a:gd name="T74" fmla="*/ 403 w 703"/>
              <a:gd name="T75" fmla="*/ 3 h 802"/>
              <a:gd name="T76" fmla="*/ 365 w 703"/>
              <a:gd name="T77" fmla="*/ 11 h 802"/>
              <a:gd name="T78" fmla="*/ 331 w 703"/>
              <a:gd name="T79" fmla="*/ 24 h 802"/>
              <a:gd name="T80" fmla="*/ 300 w 703"/>
              <a:gd name="T81" fmla="*/ 40 h 802"/>
              <a:gd name="T82" fmla="*/ 274 w 703"/>
              <a:gd name="T83" fmla="*/ 58 h 802"/>
              <a:gd name="T84" fmla="*/ 251 w 703"/>
              <a:gd name="T85" fmla="*/ 78 h 802"/>
              <a:gd name="T86" fmla="*/ 233 w 703"/>
              <a:gd name="T87" fmla="*/ 99 h 802"/>
              <a:gd name="T88" fmla="*/ 218 w 703"/>
              <a:gd name="T89" fmla="*/ 119 h 802"/>
              <a:gd name="T90" fmla="*/ 202 w 703"/>
              <a:gd name="T91" fmla="*/ 16 h 802"/>
              <a:gd name="T92" fmla="*/ 1 w 703"/>
              <a:gd name="T93" fmla="*/ 44 h 802"/>
              <a:gd name="T94" fmla="*/ 4 w 703"/>
              <a:gd name="T95" fmla="*/ 102 h 802"/>
              <a:gd name="T96" fmla="*/ 5 w 703"/>
              <a:gd name="T97" fmla="*/ 163 h 802"/>
              <a:gd name="T98" fmla="*/ 7 w 703"/>
              <a:gd name="T99" fmla="*/ 229 h 802"/>
              <a:gd name="T100" fmla="*/ 7 w 703"/>
              <a:gd name="T101" fmla="*/ 802 h 8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703" h="802">
                <a:moveTo>
                  <a:pt x="7" y="802"/>
                </a:moveTo>
                <a:lnTo>
                  <a:pt x="240" y="802"/>
                </a:lnTo>
                <a:lnTo>
                  <a:pt x="240" y="341"/>
                </a:lnTo>
                <a:lnTo>
                  <a:pt x="241" y="323"/>
                </a:lnTo>
                <a:lnTo>
                  <a:pt x="243" y="306"/>
                </a:lnTo>
                <a:lnTo>
                  <a:pt x="246" y="290"/>
                </a:lnTo>
                <a:lnTo>
                  <a:pt x="250" y="277"/>
                </a:lnTo>
                <a:lnTo>
                  <a:pt x="253" y="268"/>
                </a:lnTo>
                <a:lnTo>
                  <a:pt x="257" y="260"/>
                </a:lnTo>
                <a:lnTo>
                  <a:pt x="261" y="252"/>
                </a:lnTo>
                <a:lnTo>
                  <a:pt x="266" y="245"/>
                </a:lnTo>
                <a:lnTo>
                  <a:pt x="271" y="237"/>
                </a:lnTo>
                <a:lnTo>
                  <a:pt x="277" y="230"/>
                </a:lnTo>
                <a:lnTo>
                  <a:pt x="283" y="224"/>
                </a:lnTo>
                <a:lnTo>
                  <a:pt x="290" y="218"/>
                </a:lnTo>
                <a:lnTo>
                  <a:pt x="297" y="211"/>
                </a:lnTo>
                <a:lnTo>
                  <a:pt x="304" y="206"/>
                </a:lnTo>
                <a:lnTo>
                  <a:pt x="312" y="202"/>
                </a:lnTo>
                <a:lnTo>
                  <a:pt x="321" y="198"/>
                </a:lnTo>
                <a:lnTo>
                  <a:pt x="330" y="195"/>
                </a:lnTo>
                <a:lnTo>
                  <a:pt x="340" y="193"/>
                </a:lnTo>
                <a:lnTo>
                  <a:pt x="350" y="192"/>
                </a:lnTo>
                <a:lnTo>
                  <a:pt x="360" y="191"/>
                </a:lnTo>
                <a:lnTo>
                  <a:pt x="374" y="192"/>
                </a:lnTo>
                <a:lnTo>
                  <a:pt x="388" y="194"/>
                </a:lnTo>
                <a:lnTo>
                  <a:pt x="400" y="198"/>
                </a:lnTo>
                <a:lnTo>
                  <a:pt x="411" y="203"/>
                </a:lnTo>
                <a:lnTo>
                  <a:pt x="421" y="209"/>
                </a:lnTo>
                <a:lnTo>
                  <a:pt x="430" y="218"/>
                </a:lnTo>
                <a:lnTo>
                  <a:pt x="438" y="227"/>
                </a:lnTo>
                <a:lnTo>
                  <a:pt x="445" y="237"/>
                </a:lnTo>
                <a:lnTo>
                  <a:pt x="451" y="248"/>
                </a:lnTo>
                <a:lnTo>
                  <a:pt x="456" y="260"/>
                </a:lnTo>
                <a:lnTo>
                  <a:pt x="461" y="273"/>
                </a:lnTo>
                <a:lnTo>
                  <a:pt x="464" y="286"/>
                </a:lnTo>
                <a:lnTo>
                  <a:pt x="467" y="301"/>
                </a:lnTo>
                <a:lnTo>
                  <a:pt x="469" y="316"/>
                </a:lnTo>
                <a:lnTo>
                  <a:pt x="470" y="332"/>
                </a:lnTo>
                <a:lnTo>
                  <a:pt x="470" y="349"/>
                </a:lnTo>
                <a:lnTo>
                  <a:pt x="470" y="802"/>
                </a:lnTo>
                <a:lnTo>
                  <a:pt x="703" y="802"/>
                </a:lnTo>
                <a:lnTo>
                  <a:pt x="703" y="324"/>
                </a:lnTo>
                <a:lnTo>
                  <a:pt x="703" y="305"/>
                </a:lnTo>
                <a:lnTo>
                  <a:pt x="702" y="286"/>
                </a:lnTo>
                <a:lnTo>
                  <a:pt x="700" y="267"/>
                </a:lnTo>
                <a:lnTo>
                  <a:pt x="698" y="250"/>
                </a:lnTo>
                <a:lnTo>
                  <a:pt x="696" y="233"/>
                </a:lnTo>
                <a:lnTo>
                  <a:pt x="693" y="215"/>
                </a:lnTo>
                <a:lnTo>
                  <a:pt x="689" y="199"/>
                </a:lnTo>
                <a:lnTo>
                  <a:pt x="685" y="184"/>
                </a:lnTo>
                <a:lnTo>
                  <a:pt x="680" y="169"/>
                </a:lnTo>
                <a:lnTo>
                  <a:pt x="675" y="155"/>
                </a:lnTo>
                <a:lnTo>
                  <a:pt x="669" y="141"/>
                </a:lnTo>
                <a:lnTo>
                  <a:pt x="662" y="128"/>
                </a:lnTo>
                <a:lnTo>
                  <a:pt x="656" y="116"/>
                </a:lnTo>
                <a:lnTo>
                  <a:pt x="648" y="104"/>
                </a:lnTo>
                <a:lnTo>
                  <a:pt x="641" y="92"/>
                </a:lnTo>
                <a:lnTo>
                  <a:pt x="632" y="82"/>
                </a:lnTo>
                <a:lnTo>
                  <a:pt x="624" y="72"/>
                </a:lnTo>
                <a:lnTo>
                  <a:pt x="615" y="63"/>
                </a:lnTo>
                <a:lnTo>
                  <a:pt x="605" y="54"/>
                </a:lnTo>
                <a:lnTo>
                  <a:pt x="595" y="46"/>
                </a:lnTo>
                <a:lnTo>
                  <a:pt x="585" y="39"/>
                </a:lnTo>
                <a:lnTo>
                  <a:pt x="574" y="32"/>
                </a:lnTo>
                <a:lnTo>
                  <a:pt x="563" y="26"/>
                </a:lnTo>
                <a:lnTo>
                  <a:pt x="551" y="21"/>
                </a:lnTo>
                <a:lnTo>
                  <a:pt x="539" y="16"/>
                </a:lnTo>
                <a:lnTo>
                  <a:pt x="527" y="12"/>
                </a:lnTo>
                <a:lnTo>
                  <a:pt x="514" y="8"/>
                </a:lnTo>
                <a:lnTo>
                  <a:pt x="501" y="5"/>
                </a:lnTo>
                <a:lnTo>
                  <a:pt x="487" y="3"/>
                </a:lnTo>
                <a:lnTo>
                  <a:pt x="473" y="2"/>
                </a:lnTo>
                <a:lnTo>
                  <a:pt x="459" y="1"/>
                </a:lnTo>
                <a:lnTo>
                  <a:pt x="445" y="0"/>
                </a:lnTo>
                <a:lnTo>
                  <a:pt x="423" y="1"/>
                </a:lnTo>
                <a:lnTo>
                  <a:pt x="403" y="3"/>
                </a:lnTo>
                <a:lnTo>
                  <a:pt x="383" y="7"/>
                </a:lnTo>
                <a:lnTo>
                  <a:pt x="365" y="11"/>
                </a:lnTo>
                <a:lnTo>
                  <a:pt x="347" y="17"/>
                </a:lnTo>
                <a:lnTo>
                  <a:pt x="331" y="24"/>
                </a:lnTo>
                <a:lnTo>
                  <a:pt x="315" y="31"/>
                </a:lnTo>
                <a:lnTo>
                  <a:pt x="300" y="40"/>
                </a:lnTo>
                <a:lnTo>
                  <a:pt x="287" y="48"/>
                </a:lnTo>
                <a:lnTo>
                  <a:pt x="274" y="58"/>
                </a:lnTo>
                <a:lnTo>
                  <a:pt x="262" y="68"/>
                </a:lnTo>
                <a:lnTo>
                  <a:pt x="251" y="78"/>
                </a:lnTo>
                <a:lnTo>
                  <a:pt x="242" y="88"/>
                </a:lnTo>
                <a:lnTo>
                  <a:pt x="233" y="99"/>
                </a:lnTo>
                <a:lnTo>
                  <a:pt x="225" y="109"/>
                </a:lnTo>
                <a:lnTo>
                  <a:pt x="218" y="119"/>
                </a:lnTo>
                <a:lnTo>
                  <a:pt x="213" y="119"/>
                </a:lnTo>
                <a:lnTo>
                  <a:pt x="202" y="16"/>
                </a:lnTo>
                <a:lnTo>
                  <a:pt x="0" y="16"/>
                </a:lnTo>
                <a:lnTo>
                  <a:pt x="1" y="44"/>
                </a:lnTo>
                <a:lnTo>
                  <a:pt x="3" y="72"/>
                </a:lnTo>
                <a:lnTo>
                  <a:pt x="4" y="102"/>
                </a:lnTo>
                <a:lnTo>
                  <a:pt x="5" y="132"/>
                </a:lnTo>
                <a:lnTo>
                  <a:pt x="5" y="163"/>
                </a:lnTo>
                <a:lnTo>
                  <a:pt x="6" y="195"/>
                </a:lnTo>
                <a:lnTo>
                  <a:pt x="7" y="229"/>
                </a:lnTo>
                <a:lnTo>
                  <a:pt x="7" y="264"/>
                </a:lnTo>
                <a:lnTo>
                  <a:pt x="7" y="802"/>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180974</xdr:colOff>
      <xdr:row>0</xdr:row>
      <xdr:rowOff>42282</xdr:rowOff>
    </xdr:from>
    <xdr:to>
      <xdr:col>8</xdr:col>
      <xdr:colOff>504825</xdr:colOff>
      <xdr:row>2</xdr:row>
      <xdr:rowOff>96830</xdr:rowOff>
    </xdr:to>
    <xdr:grpSp>
      <xdr:nvGrpSpPr>
        <xdr:cNvPr id="2" name="Group 3">
          <a:extLst>
            <a:ext uri="{FF2B5EF4-FFF2-40B4-BE49-F238E27FC236}">
              <a16:creationId xmlns:a16="http://schemas.microsoft.com/office/drawing/2014/main" id="{00000000-0008-0000-0600-000002000000}"/>
            </a:ext>
          </a:extLst>
        </xdr:cNvPr>
        <xdr:cNvGrpSpPr>
          <a:grpSpLocks noChangeAspect="1"/>
        </xdr:cNvGrpSpPr>
      </xdr:nvGrpSpPr>
      <xdr:grpSpPr bwMode="auto">
        <a:xfrm>
          <a:off x="6334124" y="42282"/>
          <a:ext cx="1485901" cy="654623"/>
          <a:chOff x="900" y="170"/>
          <a:chExt cx="110" cy="62"/>
        </a:xfrm>
      </xdr:grpSpPr>
      <xdr:sp macro="" textlink="">
        <xdr:nvSpPr>
          <xdr:cNvPr id="3" name="Freeform 4">
            <a:extLst>
              <a:ext uri="{FF2B5EF4-FFF2-40B4-BE49-F238E27FC236}">
                <a16:creationId xmlns:a16="http://schemas.microsoft.com/office/drawing/2014/main" id="{00000000-0008-0000-0600-000003000000}"/>
              </a:ext>
            </a:extLst>
          </xdr:cNvPr>
          <xdr:cNvSpPr>
            <a:spLocks/>
          </xdr:cNvSpPr>
        </xdr:nvSpPr>
        <xdr:spPr bwMode="auto">
          <a:xfrm>
            <a:off x="900" y="171"/>
            <a:ext cx="9" cy="15"/>
          </a:xfrm>
          <a:custGeom>
            <a:avLst/>
            <a:gdLst>
              <a:gd name="T0" fmla="*/ 273 w 737"/>
              <a:gd name="T1" fmla="*/ 1083 h 1083"/>
              <a:gd name="T2" fmla="*/ 462 w 737"/>
              <a:gd name="T3" fmla="*/ 1083 h 1083"/>
              <a:gd name="T4" fmla="*/ 462 w 737"/>
              <a:gd name="T5" fmla="*/ 164 h 1083"/>
              <a:gd name="T6" fmla="*/ 737 w 737"/>
              <a:gd name="T7" fmla="*/ 164 h 1083"/>
              <a:gd name="T8" fmla="*/ 737 w 737"/>
              <a:gd name="T9" fmla="*/ 0 h 1083"/>
              <a:gd name="T10" fmla="*/ 0 w 737"/>
              <a:gd name="T11" fmla="*/ 0 h 1083"/>
              <a:gd name="T12" fmla="*/ 0 w 737"/>
              <a:gd name="T13" fmla="*/ 164 h 1083"/>
              <a:gd name="T14" fmla="*/ 273 w 737"/>
              <a:gd name="T15" fmla="*/ 164 h 1083"/>
              <a:gd name="T16" fmla="*/ 273 w 737"/>
              <a:gd name="T17" fmla="*/ 1083 h 10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37" h="1083">
                <a:moveTo>
                  <a:pt x="273" y="1083"/>
                </a:moveTo>
                <a:lnTo>
                  <a:pt x="462" y="1083"/>
                </a:lnTo>
                <a:lnTo>
                  <a:pt x="462" y="164"/>
                </a:lnTo>
                <a:lnTo>
                  <a:pt x="737" y="164"/>
                </a:lnTo>
                <a:lnTo>
                  <a:pt x="737" y="0"/>
                </a:lnTo>
                <a:lnTo>
                  <a:pt x="0" y="0"/>
                </a:lnTo>
                <a:lnTo>
                  <a:pt x="0" y="164"/>
                </a:lnTo>
                <a:lnTo>
                  <a:pt x="273" y="164"/>
                </a:lnTo>
                <a:lnTo>
                  <a:pt x="273" y="108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 name="Freeform 5">
            <a:extLst>
              <a:ext uri="{FF2B5EF4-FFF2-40B4-BE49-F238E27FC236}">
                <a16:creationId xmlns:a16="http://schemas.microsoft.com/office/drawing/2014/main" id="{00000000-0008-0000-0600-000004000000}"/>
              </a:ext>
            </a:extLst>
          </xdr:cNvPr>
          <xdr:cNvSpPr>
            <a:spLocks noEditPoints="1"/>
          </xdr:cNvSpPr>
        </xdr:nvSpPr>
        <xdr:spPr bwMode="auto">
          <a:xfrm>
            <a:off x="909" y="175"/>
            <a:ext cx="9" cy="11"/>
          </a:xfrm>
          <a:custGeom>
            <a:avLst/>
            <a:gdLst>
              <a:gd name="T0" fmla="*/ 659 w 661"/>
              <a:gd name="T1" fmla="*/ 425 h 814"/>
              <a:gd name="T2" fmla="*/ 661 w 661"/>
              <a:gd name="T3" fmla="*/ 358 h 814"/>
              <a:gd name="T4" fmla="*/ 657 w 661"/>
              <a:gd name="T5" fmla="*/ 306 h 814"/>
              <a:gd name="T6" fmla="*/ 648 w 661"/>
              <a:gd name="T7" fmla="*/ 256 h 814"/>
              <a:gd name="T8" fmla="*/ 635 w 661"/>
              <a:gd name="T9" fmla="*/ 207 h 814"/>
              <a:gd name="T10" fmla="*/ 616 w 661"/>
              <a:gd name="T11" fmla="*/ 161 h 814"/>
              <a:gd name="T12" fmla="*/ 591 w 661"/>
              <a:gd name="T13" fmla="*/ 119 h 814"/>
              <a:gd name="T14" fmla="*/ 561 w 661"/>
              <a:gd name="T15" fmla="*/ 82 h 814"/>
              <a:gd name="T16" fmla="*/ 524 w 661"/>
              <a:gd name="T17" fmla="*/ 50 h 814"/>
              <a:gd name="T18" fmla="*/ 481 w 661"/>
              <a:gd name="T19" fmla="*/ 26 h 814"/>
              <a:gd name="T20" fmla="*/ 431 w 661"/>
              <a:gd name="T21" fmla="*/ 9 h 814"/>
              <a:gd name="T22" fmla="*/ 374 w 661"/>
              <a:gd name="T23" fmla="*/ 1 h 814"/>
              <a:gd name="T24" fmla="*/ 311 w 661"/>
              <a:gd name="T25" fmla="*/ 3 h 814"/>
              <a:gd name="T26" fmla="*/ 254 w 661"/>
              <a:gd name="T27" fmla="*/ 14 h 814"/>
              <a:gd name="T28" fmla="*/ 202 w 661"/>
              <a:gd name="T29" fmla="*/ 34 h 814"/>
              <a:gd name="T30" fmla="*/ 156 w 661"/>
              <a:gd name="T31" fmla="*/ 61 h 814"/>
              <a:gd name="T32" fmla="*/ 115 w 661"/>
              <a:gd name="T33" fmla="*/ 98 h 814"/>
              <a:gd name="T34" fmla="*/ 81 w 661"/>
              <a:gd name="T35" fmla="*/ 139 h 814"/>
              <a:gd name="T36" fmla="*/ 52 w 661"/>
              <a:gd name="T37" fmla="*/ 186 h 814"/>
              <a:gd name="T38" fmla="*/ 29 w 661"/>
              <a:gd name="T39" fmla="*/ 240 h 814"/>
              <a:gd name="T40" fmla="*/ 13 w 661"/>
              <a:gd name="T41" fmla="*/ 296 h 814"/>
              <a:gd name="T42" fmla="*/ 3 w 661"/>
              <a:gd name="T43" fmla="*/ 357 h 814"/>
              <a:gd name="T44" fmla="*/ 0 w 661"/>
              <a:gd name="T45" fmla="*/ 420 h 814"/>
              <a:gd name="T46" fmla="*/ 3 w 661"/>
              <a:gd name="T47" fmla="*/ 485 h 814"/>
              <a:gd name="T48" fmla="*/ 14 w 661"/>
              <a:gd name="T49" fmla="*/ 545 h 814"/>
              <a:gd name="T50" fmla="*/ 31 w 661"/>
              <a:gd name="T51" fmla="*/ 601 h 814"/>
              <a:gd name="T52" fmla="*/ 55 w 661"/>
              <a:gd name="T53" fmla="*/ 650 h 814"/>
              <a:gd name="T54" fmla="*/ 85 w 661"/>
              <a:gd name="T55" fmla="*/ 694 h 814"/>
              <a:gd name="T56" fmla="*/ 122 w 661"/>
              <a:gd name="T57" fmla="*/ 731 h 814"/>
              <a:gd name="T58" fmla="*/ 165 w 661"/>
              <a:gd name="T59" fmla="*/ 762 h 814"/>
              <a:gd name="T60" fmla="*/ 214 w 661"/>
              <a:gd name="T61" fmla="*/ 786 h 814"/>
              <a:gd name="T62" fmla="*/ 268 w 661"/>
              <a:gd name="T63" fmla="*/ 803 h 814"/>
              <a:gd name="T64" fmla="*/ 329 w 661"/>
              <a:gd name="T65" fmla="*/ 813 h 814"/>
              <a:gd name="T66" fmla="*/ 409 w 661"/>
              <a:gd name="T67" fmla="*/ 814 h 814"/>
              <a:gd name="T68" fmla="*/ 512 w 661"/>
              <a:gd name="T69" fmla="*/ 800 h 814"/>
              <a:gd name="T70" fmla="*/ 597 w 661"/>
              <a:gd name="T71" fmla="*/ 777 h 814"/>
              <a:gd name="T72" fmla="*/ 574 w 661"/>
              <a:gd name="T73" fmla="*/ 642 h 814"/>
              <a:gd name="T74" fmla="*/ 508 w 661"/>
              <a:gd name="T75" fmla="*/ 659 h 814"/>
              <a:gd name="T76" fmla="*/ 430 w 661"/>
              <a:gd name="T77" fmla="*/ 668 h 814"/>
              <a:gd name="T78" fmla="*/ 359 w 661"/>
              <a:gd name="T79" fmla="*/ 666 h 814"/>
              <a:gd name="T80" fmla="*/ 299 w 661"/>
              <a:gd name="T81" fmla="*/ 651 h 814"/>
              <a:gd name="T82" fmla="*/ 264 w 661"/>
              <a:gd name="T83" fmla="*/ 633 h 814"/>
              <a:gd name="T84" fmla="*/ 242 w 661"/>
              <a:gd name="T85" fmla="*/ 615 h 814"/>
              <a:gd name="T86" fmla="*/ 222 w 661"/>
              <a:gd name="T87" fmla="*/ 593 h 814"/>
              <a:gd name="T88" fmla="*/ 205 w 661"/>
              <a:gd name="T89" fmla="*/ 567 h 814"/>
              <a:gd name="T90" fmla="*/ 193 w 661"/>
              <a:gd name="T91" fmla="*/ 535 h 814"/>
              <a:gd name="T92" fmla="*/ 185 w 661"/>
              <a:gd name="T93" fmla="*/ 500 h 814"/>
              <a:gd name="T94" fmla="*/ 181 w 661"/>
              <a:gd name="T95" fmla="*/ 461 h 814"/>
              <a:gd name="T96" fmla="*/ 183 w 661"/>
              <a:gd name="T97" fmla="*/ 310 h 814"/>
              <a:gd name="T98" fmla="*/ 194 w 661"/>
              <a:gd name="T99" fmla="*/ 261 h 814"/>
              <a:gd name="T100" fmla="*/ 214 w 661"/>
              <a:gd name="T101" fmla="*/ 214 h 814"/>
              <a:gd name="T102" fmla="*/ 245 w 661"/>
              <a:gd name="T103" fmla="*/ 172 h 814"/>
              <a:gd name="T104" fmla="*/ 279 w 661"/>
              <a:gd name="T105" fmla="*/ 148 h 814"/>
              <a:gd name="T106" fmla="*/ 303 w 661"/>
              <a:gd name="T107" fmla="*/ 139 h 814"/>
              <a:gd name="T108" fmla="*/ 331 w 661"/>
              <a:gd name="T109" fmla="*/ 134 h 814"/>
              <a:gd name="T110" fmla="*/ 360 w 661"/>
              <a:gd name="T111" fmla="*/ 135 h 814"/>
              <a:gd name="T112" fmla="*/ 387 w 661"/>
              <a:gd name="T113" fmla="*/ 141 h 814"/>
              <a:gd name="T114" fmla="*/ 409 w 661"/>
              <a:gd name="T115" fmla="*/ 151 h 814"/>
              <a:gd name="T116" fmla="*/ 429 w 661"/>
              <a:gd name="T117" fmla="*/ 166 h 814"/>
              <a:gd name="T118" fmla="*/ 454 w 661"/>
              <a:gd name="T119" fmla="*/ 198 h 814"/>
              <a:gd name="T120" fmla="*/ 473 w 661"/>
              <a:gd name="T121" fmla="*/ 243 h 814"/>
              <a:gd name="T122" fmla="*/ 483 w 661"/>
              <a:gd name="T123" fmla="*/ 293 h 814"/>
              <a:gd name="T124" fmla="*/ 181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1"/>
                </a:moveTo>
                <a:lnTo>
                  <a:pt x="657" y="445"/>
                </a:lnTo>
                <a:lnTo>
                  <a:pt x="659" y="425"/>
                </a:lnTo>
                <a:lnTo>
                  <a:pt x="660" y="402"/>
                </a:lnTo>
                <a:lnTo>
                  <a:pt x="661" y="375"/>
                </a:lnTo>
                <a:lnTo>
                  <a:pt x="661" y="358"/>
                </a:lnTo>
                <a:lnTo>
                  <a:pt x="660" y="341"/>
                </a:lnTo>
                <a:lnTo>
                  <a:pt x="659" y="324"/>
                </a:lnTo>
                <a:lnTo>
                  <a:pt x="657" y="306"/>
                </a:lnTo>
                <a:lnTo>
                  <a:pt x="655" y="289"/>
                </a:lnTo>
                <a:lnTo>
                  <a:pt x="652" y="272"/>
                </a:lnTo>
                <a:lnTo>
                  <a:pt x="648" y="256"/>
                </a:lnTo>
                <a:lnTo>
                  <a:pt x="644" y="239"/>
                </a:lnTo>
                <a:lnTo>
                  <a:pt x="640" y="223"/>
                </a:lnTo>
                <a:lnTo>
                  <a:pt x="635" y="207"/>
                </a:lnTo>
                <a:lnTo>
                  <a:pt x="629" y="191"/>
                </a:lnTo>
                <a:lnTo>
                  <a:pt x="623" y="176"/>
                </a:lnTo>
                <a:lnTo>
                  <a:pt x="616" y="161"/>
                </a:lnTo>
                <a:lnTo>
                  <a:pt x="608" y="146"/>
                </a:lnTo>
                <a:lnTo>
                  <a:pt x="600" y="132"/>
                </a:lnTo>
                <a:lnTo>
                  <a:pt x="591" y="119"/>
                </a:lnTo>
                <a:lnTo>
                  <a:pt x="582" y="106"/>
                </a:lnTo>
                <a:lnTo>
                  <a:pt x="572" y="94"/>
                </a:lnTo>
                <a:lnTo>
                  <a:pt x="561" y="82"/>
                </a:lnTo>
                <a:lnTo>
                  <a:pt x="549" y="70"/>
                </a:lnTo>
                <a:lnTo>
                  <a:pt x="537" y="60"/>
                </a:lnTo>
                <a:lnTo>
                  <a:pt x="524" y="50"/>
                </a:lnTo>
                <a:lnTo>
                  <a:pt x="510" y="41"/>
                </a:lnTo>
                <a:lnTo>
                  <a:pt x="496" y="33"/>
                </a:lnTo>
                <a:lnTo>
                  <a:pt x="481" y="26"/>
                </a:lnTo>
                <a:lnTo>
                  <a:pt x="465" y="19"/>
                </a:lnTo>
                <a:lnTo>
                  <a:pt x="448" y="14"/>
                </a:lnTo>
                <a:lnTo>
                  <a:pt x="431" y="9"/>
                </a:lnTo>
                <a:lnTo>
                  <a:pt x="413" y="5"/>
                </a:lnTo>
                <a:lnTo>
                  <a:pt x="394" y="3"/>
                </a:lnTo>
                <a:lnTo>
                  <a:pt x="374" y="1"/>
                </a:lnTo>
                <a:lnTo>
                  <a:pt x="353" y="0"/>
                </a:lnTo>
                <a:lnTo>
                  <a:pt x="332" y="1"/>
                </a:lnTo>
                <a:lnTo>
                  <a:pt x="311" y="3"/>
                </a:lnTo>
                <a:lnTo>
                  <a:pt x="291" y="5"/>
                </a:lnTo>
                <a:lnTo>
                  <a:pt x="272" y="9"/>
                </a:lnTo>
                <a:lnTo>
                  <a:pt x="254" y="14"/>
                </a:lnTo>
                <a:lnTo>
                  <a:pt x="236" y="19"/>
                </a:lnTo>
                <a:lnTo>
                  <a:pt x="219" y="26"/>
                </a:lnTo>
                <a:lnTo>
                  <a:pt x="202" y="34"/>
                </a:lnTo>
                <a:lnTo>
                  <a:pt x="186" y="42"/>
                </a:lnTo>
                <a:lnTo>
                  <a:pt x="171" y="51"/>
                </a:lnTo>
                <a:lnTo>
                  <a:pt x="156" y="61"/>
                </a:lnTo>
                <a:lnTo>
                  <a:pt x="142" y="72"/>
                </a:lnTo>
                <a:lnTo>
                  <a:pt x="128" y="85"/>
                </a:lnTo>
                <a:lnTo>
                  <a:pt x="115" y="98"/>
                </a:lnTo>
                <a:lnTo>
                  <a:pt x="103" y="111"/>
                </a:lnTo>
                <a:lnTo>
                  <a:pt x="92" y="125"/>
                </a:lnTo>
                <a:lnTo>
                  <a:pt x="81" y="139"/>
                </a:lnTo>
                <a:lnTo>
                  <a:pt x="70" y="154"/>
                </a:lnTo>
                <a:lnTo>
                  <a:pt x="61" y="170"/>
                </a:lnTo>
                <a:lnTo>
                  <a:pt x="52" y="186"/>
                </a:lnTo>
                <a:lnTo>
                  <a:pt x="44" y="204"/>
                </a:lnTo>
                <a:lnTo>
                  <a:pt x="36" y="222"/>
                </a:lnTo>
                <a:lnTo>
                  <a:pt x="29" y="240"/>
                </a:lnTo>
                <a:lnTo>
                  <a:pt x="23" y="258"/>
                </a:lnTo>
                <a:lnTo>
                  <a:pt x="18" y="277"/>
                </a:lnTo>
                <a:lnTo>
                  <a:pt x="13" y="296"/>
                </a:lnTo>
                <a:lnTo>
                  <a:pt x="9" y="317"/>
                </a:lnTo>
                <a:lnTo>
                  <a:pt x="6" y="337"/>
                </a:lnTo>
                <a:lnTo>
                  <a:pt x="3" y="357"/>
                </a:lnTo>
                <a:lnTo>
                  <a:pt x="1" y="378"/>
                </a:lnTo>
                <a:lnTo>
                  <a:pt x="0" y="399"/>
                </a:lnTo>
                <a:lnTo>
                  <a:pt x="0" y="420"/>
                </a:lnTo>
                <a:lnTo>
                  <a:pt x="0" y="443"/>
                </a:lnTo>
                <a:lnTo>
                  <a:pt x="1" y="464"/>
                </a:lnTo>
                <a:lnTo>
                  <a:pt x="3" y="485"/>
                </a:lnTo>
                <a:lnTo>
                  <a:pt x="6" y="506"/>
                </a:lnTo>
                <a:lnTo>
                  <a:pt x="9" y="526"/>
                </a:lnTo>
                <a:lnTo>
                  <a:pt x="14" y="545"/>
                </a:lnTo>
                <a:lnTo>
                  <a:pt x="19" y="565"/>
                </a:lnTo>
                <a:lnTo>
                  <a:pt x="25" y="583"/>
                </a:lnTo>
                <a:lnTo>
                  <a:pt x="31" y="601"/>
                </a:lnTo>
                <a:lnTo>
                  <a:pt x="38" y="618"/>
                </a:lnTo>
                <a:lnTo>
                  <a:pt x="46" y="634"/>
                </a:lnTo>
                <a:lnTo>
                  <a:pt x="55" y="650"/>
                </a:lnTo>
                <a:lnTo>
                  <a:pt x="64" y="665"/>
                </a:lnTo>
                <a:lnTo>
                  <a:pt x="75" y="679"/>
                </a:lnTo>
                <a:lnTo>
                  <a:pt x="85" y="694"/>
                </a:lnTo>
                <a:lnTo>
                  <a:pt x="97" y="707"/>
                </a:lnTo>
                <a:lnTo>
                  <a:pt x="109" y="720"/>
                </a:lnTo>
                <a:lnTo>
                  <a:pt x="122" y="731"/>
                </a:lnTo>
                <a:lnTo>
                  <a:pt x="136" y="742"/>
                </a:lnTo>
                <a:lnTo>
                  <a:pt x="150" y="752"/>
                </a:lnTo>
                <a:lnTo>
                  <a:pt x="165" y="762"/>
                </a:lnTo>
                <a:lnTo>
                  <a:pt x="181" y="771"/>
                </a:lnTo>
                <a:lnTo>
                  <a:pt x="197" y="779"/>
                </a:lnTo>
                <a:lnTo>
                  <a:pt x="214" y="786"/>
                </a:lnTo>
                <a:lnTo>
                  <a:pt x="231" y="792"/>
                </a:lnTo>
                <a:lnTo>
                  <a:pt x="249" y="798"/>
                </a:lnTo>
                <a:lnTo>
                  <a:pt x="268" y="803"/>
                </a:lnTo>
                <a:lnTo>
                  <a:pt x="288" y="807"/>
                </a:lnTo>
                <a:lnTo>
                  <a:pt x="308" y="810"/>
                </a:lnTo>
                <a:lnTo>
                  <a:pt x="329" y="813"/>
                </a:lnTo>
                <a:lnTo>
                  <a:pt x="350" y="814"/>
                </a:lnTo>
                <a:lnTo>
                  <a:pt x="372" y="814"/>
                </a:lnTo>
                <a:lnTo>
                  <a:pt x="409" y="814"/>
                </a:lnTo>
                <a:lnTo>
                  <a:pt x="445" y="811"/>
                </a:lnTo>
                <a:lnTo>
                  <a:pt x="479" y="807"/>
                </a:lnTo>
                <a:lnTo>
                  <a:pt x="512" y="800"/>
                </a:lnTo>
                <a:lnTo>
                  <a:pt x="542" y="794"/>
                </a:lnTo>
                <a:lnTo>
                  <a:pt x="571" y="786"/>
                </a:lnTo>
                <a:lnTo>
                  <a:pt x="597" y="777"/>
                </a:lnTo>
                <a:lnTo>
                  <a:pt x="621" y="767"/>
                </a:lnTo>
                <a:lnTo>
                  <a:pt x="594" y="635"/>
                </a:lnTo>
                <a:lnTo>
                  <a:pt x="574" y="642"/>
                </a:lnTo>
                <a:lnTo>
                  <a:pt x="553" y="649"/>
                </a:lnTo>
                <a:lnTo>
                  <a:pt x="531" y="654"/>
                </a:lnTo>
                <a:lnTo>
                  <a:pt x="508" y="659"/>
                </a:lnTo>
                <a:lnTo>
                  <a:pt x="484" y="663"/>
                </a:lnTo>
                <a:lnTo>
                  <a:pt x="458" y="666"/>
                </a:lnTo>
                <a:lnTo>
                  <a:pt x="430" y="668"/>
                </a:lnTo>
                <a:lnTo>
                  <a:pt x="401" y="669"/>
                </a:lnTo>
                <a:lnTo>
                  <a:pt x="380" y="668"/>
                </a:lnTo>
                <a:lnTo>
                  <a:pt x="359" y="666"/>
                </a:lnTo>
                <a:lnTo>
                  <a:pt x="338" y="663"/>
                </a:lnTo>
                <a:lnTo>
                  <a:pt x="319" y="658"/>
                </a:lnTo>
                <a:lnTo>
                  <a:pt x="299" y="651"/>
                </a:lnTo>
                <a:lnTo>
                  <a:pt x="281" y="643"/>
                </a:lnTo>
                <a:lnTo>
                  <a:pt x="273" y="638"/>
                </a:lnTo>
                <a:lnTo>
                  <a:pt x="264" y="633"/>
                </a:lnTo>
                <a:lnTo>
                  <a:pt x="257" y="627"/>
                </a:lnTo>
                <a:lnTo>
                  <a:pt x="249" y="621"/>
                </a:lnTo>
                <a:lnTo>
                  <a:pt x="242" y="615"/>
                </a:lnTo>
                <a:lnTo>
                  <a:pt x="235" y="608"/>
                </a:lnTo>
                <a:lnTo>
                  <a:pt x="228" y="601"/>
                </a:lnTo>
                <a:lnTo>
                  <a:pt x="222" y="593"/>
                </a:lnTo>
                <a:lnTo>
                  <a:pt x="216" y="585"/>
                </a:lnTo>
                <a:lnTo>
                  <a:pt x="210" y="576"/>
                </a:lnTo>
                <a:lnTo>
                  <a:pt x="205" y="567"/>
                </a:lnTo>
                <a:lnTo>
                  <a:pt x="201" y="556"/>
                </a:lnTo>
                <a:lnTo>
                  <a:pt x="197" y="546"/>
                </a:lnTo>
                <a:lnTo>
                  <a:pt x="193" y="535"/>
                </a:lnTo>
                <a:lnTo>
                  <a:pt x="190" y="524"/>
                </a:lnTo>
                <a:lnTo>
                  <a:pt x="187" y="512"/>
                </a:lnTo>
                <a:lnTo>
                  <a:pt x="185" y="500"/>
                </a:lnTo>
                <a:lnTo>
                  <a:pt x="183" y="488"/>
                </a:lnTo>
                <a:lnTo>
                  <a:pt x="182" y="474"/>
                </a:lnTo>
                <a:lnTo>
                  <a:pt x="181" y="461"/>
                </a:lnTo>
                <a:lnTo>
                  <a:pt x="655" y="461"/>
                </a:lnTo>
                <a:close/>
                <a:moveTo>
                  <a:pt x="181" y="327"/>
                </a:moveTo>
                <a:lnTo>
                  <a:pt x="183" y="310"/>
                </a:lnTo>
                <a:lnTo>
                  <a:pt x="186" y="294"/>
                </a:lnTo>
                <a:lnTo>
                  <a:pt x="189" y="278"/>
                </a:lnTo>
                <a:lnTo>
                  <a:pt x="194" y="261"/>
                </a:lnTo>
                <a:lnTo>
                  <a:pt x="200" y="245"/>
                </a:lnTo>
                <a:lnTo>
                  <a:pt x="206" y="229"/>
                </a:lnTo>
                <a:lnTo>
                  <a:pt x="214" y="214"/>
                </a:lnTo>
                <a:lnTo>
                  <a:pt x="223" y="199"/>
                </a:lnTo>
                <a:lnTo>
                  <a:pt x="234" y="185"/>
                </a:lnTo>
                <a:lnTo>
                  <a:pt x="245" y="172"/>
                </a:lnTo>
                <a:lnTo>
                  <a:pt x="257" y="161"/>
                </a:lnTo>
                <a:lnTo>
                  <a:pt x="271" y="152"/>
                </a:lnTo>
                <a:lnTo>
                  <a:pt x="279" y="148"/>
                </a:lnTo>
                <a:lnTo>
                  <a:pt x="286" y="144"/>
                </a:lnTo>
                <a:lnTo>
                  <a:pt x="294" y="141"/>
                </a:lnTo>
                <a:lnTo>
                  <a:pt x="303" y="139"/>
                </a:lnTo>
                <a:lnTo>
                  <a:pt x="311" y="137"/>
                </a:lnTo>
                <a:lnTo>
                  <a:pt x="321" y="135"/>
                </a:lnTo>
                <a:lnTo>
                  <a:pt x="331" y="134"/>
                </a:lnTo>
                <a:lnTo>
                  <a:pt x="340" y="134"/>
                </a:lnTo>
                <a:lnTo>
                  <a:pt x="350" y="134"/>
                </a:lnTo>
                <a:lnTo>
                  <a:pt x="360" y="135"/>
                </a:lnTo>
                <a:lnTo>
                  <a:pt x="369" y="136"/>
                </a:lnTo>
                <a:lnTo>
                  <a:pt x="378" y="138"/>
                </a:lnTo>
                <a:lnTo>
                  <a:pt x="387" y="141"/>
                </a:lnTo>
                <a:lnTo>
                  <a:pt x="395" y="144"/>
                </a:lnTo>
                <a:lnTo>
                  <a:pt x="402" y="147"/>
                </a:lnTo>
                <a:lnTo>
                  <a:pt x="409" y="151"/>
                </a:lnTo>
                <a:lnTo>
                  <a:pt x="416" y="156"/>
                </a:lnTo>
                <a:lnTo>
                  <a:pt x="423" y="161"/>
                </a:lnTo>
                <a:lnTo>
                  <a:pt x="429" y="166"/>
                </a:lnTo>
                <a:lnTo>
                  <a:pt x="435" y="171"/>
                </a:lnTo>
                <a:lnTo>
                  <a:pt x="445" y="183"/>
                </a:lnTo>
                <a:lnTo>
                  <a:pt x="454" y="198"/>
                </a:lnTo>
                <a:lnTo>
                  <a:pt x="462" y="212"/>
                </a:lnTo>
                <a:lnTo>
                  <a:pt x="468" y="227"/>
                </a:lnTo>
                <a:lnTo>
                  <a:pt x="473" y="243"/>
                </a:lnTo>
                <a:lnTo>
                  <a:pt x="478" y="259"/>
                </a:lnTo>
                <a:lnTo>
                  <a:pt x="481" y="276"/>
                </a:lnTo>
                <a:lnTo>
                  <a:pt x="483" y="293"/>
                </a:lnTo>
                <a:lnTo>
                  <a:pt x="484" y="310"/>
                </a:lnTo>
                <a:lnTo>
                  <a:pt x="484" y="327"/>
                </a:lnTo>
                <a:lnTo>
                  <a:pt x="181" y="327"/>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 name="Freeform 6">
            <a:extLst>
              <a:ext uri="{FF2B5EF4-FFF2-40B4-BE49-F238E27FC236}">
                <a16:creationId xmlns:a16="http://schemas.microsoft.com/office/drawing/2014/main" id="{00000000-0008-0000-0600-000005000000}"/>
              </a:ext>
            </a:extLst>
          </xdr:cNvPr>
          <xdr:cNvSpPr>
            <a:spLocks/>
          </xdr:cNvSpPr>
        </xdr:nvSpPr>
        <xdr:spPr bwMode="auto">
          <a:xfrm>
            <a:off x="919" y="175"/>
            <a:ext cx="8" cy="11"/>
          </a:xfrm>
          <a:custGeom>
            <a:avLst/>
            <a:gdLst>
              <a:gd name="T0" fmla="*/ 514 w 570"/>
              <a:gd name="T1" fmla="*/ 644 h 812"/>
              <a:gd name="T2" fmla="*/ 467 w 570"/>
              <a:gd name="T3" fmla="*/ 656 h 812"/>
              <a:gd name="T4" fmla="*/ 409 w 570"/>
              <a:gd name="T5" fmla="*/ 660 h 812"/>
              <a:gd name="T6" fmla="*/ 375 w 570"/>
              <a:gd name="T7" fmla="*/ 658 h 812"/>
              <a:gd name="T8" fmla="*/ 343 w 570"/>
              <a:gd name="T9" fmla="*/ 651 h 812"/>
              <a:gd name="T10" fmla="*/ 313 w 570"/>
              <a:gd name="T11" fmla="*/ 639 h 812"/>
              <a:gd name="T12" fmla="*/ 286 w 570"/>
              <a:gd name="T13" fmla="*/ 623 h 812"/>
              <a:gd name="T14" fmla="*/ 261 w 570"/>
              <a:gd name="T15" fmla="*/ 602 h 812"/>
              <a:gd name="T16" fmla="*/ 239 w 570"/>
              <a:gd name="T17" fmla="*/ 577 h 812"/>
              <a:gd name="T18" fmla="*/ 221 w 570"/>
              <a:gd name="T19" fmla="*/ 547 h 812"/>
              <a:gd name="T20" fmla="*/ 207 w 570"/>
              <a:gd name="T21" fmla="*/ 514 h 812"/>
              <a:gd name="T22" fmla="*/ 197 w 570"/>
              <a:gd name="T23" fmla="*/ 477 h 812"/>
              <a:gd name="T24" fmla="*/ 192 w 570"/>
              <a:gd name="T25" fmla="*/ 437 h 812"/>
              <a:gd name="T26" fmla="*/ 192 w 570"/>
              <a:gd name="T27" fmla="*/ 380 h 812"/>
              <a:gd name="T28" fmla="*/ 205 w 570"/>
              <a:gd name="T29" fmla="*/ 305 h 812"/>
              <a:gd name="T30" fmla="*/ 218 w 570"/>
              <a:gd name="T31" fmla="*/ 272 h 812"/>
              <a:gd name="T32" fmla="*/ 234 w 570"/>
              <a:gd name="T33" fmla="*/ 242 h 812"/>
              <a:gd name="T34" fmla="*/ 255 w 570"/>
              <a:gd name="T35" fmla="*/ 216 h 812"/>
              <a:gd name="T36" fmla="*/ 279 w 570"/>
              <a:gd name="T37" fmla="*/ 192 h 812"/>
              <a:gd name="T38" fmla="*/ 307 w 570"/>
              <a:gd name="T39" fmla="*/ 174 h 812"/>
              <a:gd name="T40" fmla="*/ 337 w 570"/>
              <a:gd name="T41" fmla="*/ 161 h 812"/>
              <a:gd name="T42" fmla="*/ 371 w 570"/>
              <a:gd name="T43" fmla="*/ 152 h 812"/>
              <a:gd name="T44" fmla="*/ 409 w 570"/>
              <a:gd name="T45" fmla="*/ 149 h 812"/>
              <a:gd name="T46" fmla="*/ 469 w 570"/>
              <a:gd name="T47" fmla="*/ 154 h 812"/>
              <a:gd name="T48" fmla="*/ 515 w 570"/>
              <a:gd name="T49" fmla="*/ 166 h 812"/>
              <a:gd name="T50" fmla="*/ 570 w 570"/>
              <a:gd name="T51" fmla="*/ 32 h 812"/>
              <a:gd name="T52" fmla="*/ 517 w 570"/>
              <a:gd name="T53" fmla="*/ 14 h 812"/>
              <a:gd name="T54" fmla="*/ 451 w 570"/>
              <a:gd name="T55" fmla="*/ 3 h 812"/>
              <a:gd name="T56" fmla="*/ 381 w 570"/>
              <a:gd name="T57" fmla="*/ 1 h 812"/>
              <a:gd name="T58" fmla="*/ 314 w 570"/>
              <a:gd name="T59" fmla="*/ 8 h 812"/>
              <a:gd name="T60" fmla="*/ 252 w 570"/>
              <a:gd name="T61" fmla="*/ 24 h 812"/>
              <a:gd name="T62" fmla="*/ 197 w 570"/>
              <a:gd name="T63" fmla="*/ 48 h 812"/>
              <a:gd name="T64" fmla="*/ 148 w 570"/>
              <a:gd name="T65" fmla="*/ 81 h 812"/>
              <a:gd name="T66" fmla="*/ 106 w 570"/>
              <a:gd name="T67" fmla="*/ 119 h 812"/>
              <a:gd name="T68" fmla="*/ 71 w 570"/>
              <a:gd name="T69" fmla="*/ 163 h 812"/>
              <a:gd name="T70" fmla="*/ 42 w 570"/>
              <a:gd name="T71" fmla="*/ 214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4 w 570"/>
              <a:gd name="T89" fmla="*/ 718 h 812"/>
              <a:gd name="T90" fmla="*/ 155 w 570"/>
              <a:gd name="T91" fmla="*/ 751 h 812"/>
              <a:gd name="T92" fmla="*/ 201 w 570"/>
              <a:gd name="T93" fmla="*/ 777 h 812"/>
              <a:gd name="T94" fmla="*/ 253 w 570"/>
              <a:gd name="T95" fmla="*/ 796 h 812"/>
              <a:gd name="T96" fmla="*/ 311 w 570"/>
              <a:gd name="T97" fmla="*/ 808 h 812"/>
              <a:gd name="T98" fmla="*/ 372 w 570"/>
              <a:gd name="T99" fmla="*/ 812 h 812"/>
              <a:gd name="T100" fmla="*/ 462 w 570"/>
              <a:gd name="T101" fmla="*/ 806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9"/>
                </a:lnTo>
                <a:lnTo>
                  <a:pt x="514" y="644"/>
                </a:lnTo>
                <a:lnTo>
                  <a:pt x="500" y="648"/>
                </a:lnTo>
                <a:lnTo>
                  <a:pt x="484" y="652"/>
                </a:lnTo>
                <a:lnTo>
                  <a:pt x="467" y="656"/>
                </a:lnTo>
                <a:lnTo>
                  <a:pt x="449" y="658"/>
                </a:lnTo>
                <a:lnTo>
                  <a:pt x="430" y="660"/>
                </a:lnTo>
                <a:lnTo>
                  <a:pt x="409" y="660"/>
                </a:lnTo>
                <a:lnTo>
                  <a:pt x="397" y="660"/>
                </a:lnTo>
                <a:lnTo>
                  <a:pt x="386" y="659"/>
                </a:lnTo>
                <a:lnTo>
                  <a:pt x="375" y="658"/>
                </a:lnTo>
                <a:lnTo>
                  <a:pt x="364" y="656"/>
                </a:lnTo>
                <a:lnTo>
                  <a:pt x="353" y="654"/>
                </a:lnTo>
                <a:lnTo>
                  <a:pt x="343" y="651"/>
                </a:lnTo>
                <a:lnTo>
                  <a:pt x="332" y="647"/>
                </a:lnTo>
                <a:lnTo>
                  <a:pt x="322" y="644"/>
                </a:lnTo>
                <a:lnTo>
                  <a:pt x="313" y="639"/>
                </a:lnTo>
                <a:lnTo>
                  <a:pt x="303" y="634"/>
                </a:lnTo>
                <a:lnTo>
                  <a:pt x="294" y="629"/>
                </a:lnTo>
                <a:lnTo>
                  <a:pt x="286" y="623"/>
                </a:lnTo>
                <a:lnTo>
                  <a:pt x="277" y="616"/>
                </a:lnTo>
                <a:lnTo>
                  <a:pt x="269" y="609"/>
                </a:lnTo>
                <a:lnTo>
                  <a:pt x="261" y="602"/>
                </a:lnTo>
                <a:lnTo>
                  <a:pt x="253" y="594"/>
                </a:lnTo>
                <a:lnTo>
                  <a:pt x="246" y="586"/>
                </a:lnTo>
                <a:lnTo>
                  <a:pt x="239" y="577"/>
                </a:lnTo>
                <a:lnTo>
                  <a:pt x="233" y="568"/>
                </a:lnTo>
                <a:lnTo>
                  <a:pt x="227" y="558"/>
                </a:lnTo>
                <a:lnTo>
                  <a:pt x="221" y="547"/>
                </a:lnTo>
                <a:lnTo>
                  <a:pt x="216" y="537"/>
                </a:lnTo>
                <a:lnTo>
                  <a:pt x="212" y="526"/>
                </a:lnTo>
                <a:lnTo>
                  <a:pt x="207" y="514"/>
                </a:lnTo>
                <a:lnTo>
                  <a:pt x="204" y="502"/>
                </a:lnTo>
                <a:lnTo>
                  <a:pt x="200" y="490"/>
                </a:lnTo>
                <a:lnTo>
                  <a:pt x="197" y="477"/>
                </a:lnTo>
                <a:lnTo>
                  <a:pt x="195" y="464"/>
                </a:lnTo>
                <a:lnTo>
                  <a:pt x="193" y="451"/>
                </a:lnTo>
                <a:lnTo>
                  <a:pt x="192" y="437"/>
                </a:lnTo>
                <a:lnTo>
                  <a:pt x="191" y="421"/>
                </a:lnTo>
                <a:lnTo>
                  <a:pt x="191" y="407"/>
                </a:lnTo>
                <a:lnTo>
                  <a:pt x="192" y="380"/>
                </a:lnTo>
                <a:lnTo>
                  <a:pt x="195" y="354"/>
                </a:lnTo>
                <a:lnTo>
                  <a:pt x="199" y="330"/>
                </a:lnTo>
                <a:lnTo>
                  <a:pt x="205" y="305"/>
                </a:lnTo>
                <a:lnTo>
                  <a:pt x="209" y="294"/>
                </a:lnTo>
                <a:lnTo>
                  <a:pt x="213" y="283"/>
                </a:lnTo>
                <a:lnTo>
                  <a:pt x="218" y="272"/>
                </a:lnTo>
                <a:lnTo>
                  <a:pt x="223" y="262"/>
                </a:lnTo>
                <a:lnTo>
                  <a:pt x="228" y="252"/>
                </a:lnTo>
                <a:lnTo>
                  <a:pt x="234" y="242"/>
                </a:lnTo>
                <a:lnTo>
                  <a:pt x="241" y="233"/>
                </a:lnTo>
                <a:lnTo>
                  <a:pt x="247" y="224"/>
                </a:lnTo>
                <a:lnTo>
                  <a:pt x="255" y="216"/>
                </a:lnTo>
                <a:lnTo>
                  <a:pt x="263" y="208"/>
                </a:lnTo>
                <a:lnTo>
                  <a:pt x="271" y="200"/>
                </a:lnTo>
                <a:lnTo>
                  <a:pt x="279" y="192"/>
                </a:lnTo>
                <a:lnTo>
                  <a:pt x="288" y="186"/>
                </a:lnTo>
                <a:lnTo>
                  <a:pt x="297" y="180"/>
                </a:lnTo>
                <a:lnTo>
                  <a:pt x="307" y="174"/>
                </a:lnTo>
                <a:lnTo>
                  <a:pt x="316" y="169"/>
                </a:lnTo>
                <a:lnTo>
                  <a:pt x="327" y="165"/>
                </a:lnTo>
                <a:lnTo>
                  <a:pt x="337" y="161"/>
                </a:lnTo>
                <a:lnTo>
                  <a:pt x="348" y="157"/>
                </a:lnTo>
                <a:lnTo>
                  <a:pt x="360" y="154"/>
                </a:lnTo>
                <a:lnTo>
                  <a:pt x="371" y="152"/>
                </a:lnTo>
                <a:lnTo>
                  <a:pt x="384" y="151"/>
                </a:lnTo>
                <a:lnTo>
                  <a:pt x="396" y="150"/>
                </a:lnTo>
                <a:lnTo>
                  <a:pt x="409" y="149"/>
                </a:lnTo>
                <a:lnTo>
                  <a:pt x="431" y="150"/>
                </a:lnTo>
                <a:lnTo>
                  <a:pt x="451" y="152"/>
                </a:lnTo>
                <a:lnTo>
                  <a:pt x="469" y="154"/>
                </a:lnTo>
                <a:lnTo>
                  <a:pt x="486" y="158"/>
                </a:lnTo>
                <a:lnTo>
                  <a:pt x="501" y="162"/>
                </a:lnTo>
                <a:lnTo>
                  <a:pt x="515" y="166"/>
                </a:lnTo>
                <a:lnTo>
                  <a:pt x="527" y="171"/>
                </a:lnTo>
                <a:lnTo>
                  <a:pt x="538" y="176"/>
                </a:lnTo>
                <a:lnTo>
                  <a:pt x="570" y="32"/>
                </a:lnTo>
                <a:lnTo>
                  <a:pt x="554" y="25"/>
                </a:lnTo>
                <a:lnTo>
                  <a:pt x="537" y="20"/>
                </a:lnTo>
                <a:lnTo>
                  <a:pt x="517" y="14"/>
                </a:lnTo>
                <a:lnTo>
                  <a:pt x="497" y="9"/>
                </a:lnTo>
                <a:lnTo>
                  <a:pt x="474" y="6"/>
                </a:lnTo>
                <a:lnTo>
                  <a:pt x="451" y="3"/>
                </a:lnTo>
                <a:lnTo>
                  <a:pt x="428" y="1"/>
                </a:lnTo>
                <a:lnTo>
                  <a:pt x="404" y="0"/>
                </a:lnTo>
                <a:lnTo>
                  <a:pt x="381" y="1"/>
                </a:lnTo>
                <a:lnTo>
                  <a:pt x="358" y="2"/>
                </a:lnTo>
                <a:lnTo>
                  <a:pt x="335" y="5"/>
                </a:lnTo>
                <a:lnTo>
                  <a:pt x="314" y="8"/>
                </a:lnTo>
                <a:lnTo>
                  <a:pt x="293" y="13"/>
                </a:lnTo>
                <a:lnTo>
                  <a:pt x="273" y="18"/>
                </a:lnTo>
                <a:lnTo>
                  <a:pt x="252" y="24"/>
                </a:lnTo>
                <a:lnTo>
                  <a:pt x="233" y="31"/>
                </a:lnTo>
                <a:lnTo>
                  <a:pt x="215" y="39"/>
                </a:lnTo>
                <a:lnTo>
                  <a:pt x="197" y="48"/>
                </a:lnTo>
                <a:lnTo>
                  <a:pt x="180" y="58"/>
                </a:lnTo>
                <a:lnTo>
                  <a:pt x="164" y="68"/>
                </a:lnTo>
                <a:lnTo>
                  <a:pt x="148" y="81"/>
                </a:lnTo>
                <a:lnTo>
                  <a:pt x="134" y="93"/>
                </a:lnTo>
                <a:lnTo>
                  <a:pt x="120" y="105"/>
                </a:lnTo>
                <a:lnTo>
                  <a:pt x="106" y="119"/>
                </a:lnTo>
                <a:lnTo>
                  <a:pt x="94" y="133"/>
                </a:lnTo>
                <a:lnTo>
                  <a:pt x="82" y="147"/>
                </a:lnTo>
                <a:lnTo>
                  <a:pt x="71" y="163"/>
                </a:lnTo>
                <a:lnTo>
                  <a:pt x="60" y="179"/>
                </a:lnTo>
                <a:lnTo>
                  <a:pt x="51" y="196"/>
                </a:lnTo>
                <a:lnTo>
                  <a:pt x="42" y="214"/>
                </a:lnTo>
                <a:lnTo>
                  <a:pt x="34" y="231"/>
                </a:lnTo>
                <a:lnTo>
                  <a:pt x="27" y="250"/>
                </a:lnTo>
                <a:lnTo>
                  <a:pt x="21" y="268"/>
                </a:lnTo>
                <a:lnTo>
                  <a:pt x="15" y="288"/>
                </a:lnTo>
                <a:lnTo>
                  <a:pt x="10" y="307"/>
                </a:lnTo>
                <a:lnTo>
                  <a:pt x="7" y="328"/>
                </a:lnTo>
                <a:lnTo>
                  <a:pt x="3" y="349"/>
                </a:lnTo>
                <a:lnTo>
                  <a:pt x="1" y="370"/>
                </a:lnTo>
                <a:lnTo>
                  <a:pt x="0" y="391"/>
                </a:lnTo>
                <a:lnTo>
                  <a:pt x="0" y="413"/>
                </a:lnTo>
                <a:lnTo>
                  <a:pt x="0" y="437"/>
                </a:lnTo>
                <a:lnTo>
                  <a:pt x="1" y="459"/>
                </a:lnTo>
                <a:lnTo>
                  <a:pt x="3" y="480"/>
                </a:lnTo>
                <a:lnTo>
                  <a:pt x="6" y="501"/>
                </a:lnTo>
                <a:lnTo>
                  <a:pt x="10" y="522"/>
                </a:lnTo>
                <a:lnTo>
                  <a:pt x="15" y="542"/>
                </a:lnTo>
                <a:lnTo>
                  <a:pt x="20" y="562"/>
                </a:lnTo>
                <a:lnTo>
                  <a:pt x="26" y="580"/>
                </a:lnTo>
                <a:lnTo>
                  <a:pt x="33" y="598"/>
                </a:lnTo>
                <a:lnTo>
                  <a:pt x="40" y="615"/>
                </a:lnTo>
                <a:lnTo>
                  <a:pt x="49" y="632"/>
                </a:lnTo>
                <a:lnTo>
                  <a:pt x="58" y="648"/>
                </a:lnTo>
                <a:lnTo>
                  <a:pt x="68" y="663"/>
                </a:lnTo>
                <a:lnTo>
                  <a:pt x="78" y="679"/>
                </a:lnTo>
                <a:lnTo>
                  <a:pt x="89" y="693"/>
                </a:lnTo>
                <a:lnTo>
                  <a:pt x="101" y="706"/>
                </a:lnTo>
                <a:lnTo>
                  <a:pt x="114" y="718"/>
                </a:lnTo>
                <a:lnTo>
                  <a:pt x="127" y="730"/>
                </a:lnTo>
                <a:lnTo>
                  <a:pt x="140" y="741"/>
                </a:lnTo>
                <a:lnTo>
                  <a:pt x="155" y="751"/>
                </a:lnTo>
                <a:lnTo>
                  <a:pt x="170" y="760"/>
                </a:lnTo>
                <a:lnTo>
                  <a:pt x="185" y="769"/>
                </a:lnTo>
                <a:lnTo>
                  <a:pt x="201" y="777"/>
                </a:lnTo>
                <a:lnTo>
                  <a:pt x="218" y="784"/>
                </a:lnTo>
                <a:lnTo>
                  <a:pt x="236" y="790"/>
                </a:lnTo>
                <a:lnTo>
                  <a:pt x="253" y="796"/>
                </a:lnTo>
                <a:lnTo>
                  <a:pt x="273" y="802"/>
                </a:lnTo>
                <a:lnTo>
                  <a:pt x="292" y="805"/>
                </a:lnTo>
                <a:lnTo>
                  <a:pt x="311" y="808"/>
                </a:lnTo>
                <a:lnTo>
                  <a:pt x="331" y="811"/>
                </a:lnTo>
                <a:lnTo>
                  <a:pt x="351" y="812"/>
                </a:lnTo>
                <a:lnTo>
                  <a:pt x="372" y="812"/>
                </a:lnTo>
                <a:lnTo>
                  <a:pt x="404" y="812"/>
                </a:lnTo>
                <a:lnTo>
                  <a:pt x="434" y="809"/>
                </a:lnTo>
                <a:lnTo>
                  <a:pt x="462" y="806"/>
                </a:lnTo>
                <a:lnTo>
                  <a:pt x="488" y="801"/>
                </a:lnTo>
                <a:lnTo>
                  <a:pt x="511" y="794"/>
                </a:lnTo>
                <a:lnTo>
                  <a:pt x="532" y="789"/>
                </a:lnTo>
                <a:lnTo>
                  <a:pt x="550" y="782"/>
                </a:lnTo>
                <a:lnTo>
                  <a:pt x="565" y="776"/>
                </a:lnTo>
                <a:lnTo>
                  <a:pt x="541" y="6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7">
            <a:extLst>
              <a:ext uri="{FF2B5EF4-FFF2-40B4-BE49-F238E27FC236}">
                <a16:creationId xmlns:a16="http://schemas.microsoft.com/office/drawing/2014/main" id="{00000000-0008-0000-0600-000006000000}"/>
              </a:ext>
            </a:extLst>
          </xdr:cNvPr>
          <xdr:cNvSpPr>
            <a:spLocks/>
          </xdr:cNvSpPr>
        </xdr:nvSpPr>
        <xdr:spPr bwMode="auto">
          <a:xfrm>
            <a:off x="928" y="170"/>
            <a:ext cx="9" cy="16"/>
          </a:xfrm>
          <a:custGeom>
            <a:avLst/>
            <a:gdLst>
              <a:gd name="T0" fmla="*/ 188 w 653"/>
              <a:gd name="T1" fmla="*/ 1133 h 1133"/>
              <a:gd name="T2" fmla="*/ 188 w 653"/>
              <a:gd name="T3" fmla="*/ 641 h 1133"/>
              <a:gd name="T4" fmla="*/ 192 w 653"/>
              <a:gd name="T5" fmla="*/ 610 h 1133"/>
              <a:gd name="T6" fmla="*/ 200 w 653"/>
              <a:gd name="T7" fmla="*/ 585 h 1133"/>
              <a:gd name="T8" fmla="*/ 211 w 653"/>
              <a:gd name="T9" fmla="*/ 564 h 1133"/>
              <a:gd name="T10" fmla="*/ 223 w 653"/>
              <a:gd name="T11" fmla="*/ 545 h 1133"/>
              <a:gd name="T12" fmla="*/ 238 w 653"/>
              <a:gd name="T13" fmla="*/ 527 h 1133"/>
              <a:gd name="T14" fmla="*/ 255 w 653"/>
              <a:gd name="T15" fmla="*/ 513 h 1133"/>
              <a:gd name="T16" fmla="*/ 276 w 653"/>
              <a:gd name="T17" fmla="*/ 502 h 1133"/>
              <a:gd name="T18" fmla="*/ 297 w 653"/>
              <a:gd name="T19" fmla="*/ 495 h 1133"/>
              <a:gd name="T20" fmla="*/ 320 w 653"/>
              <a:gd name="T21" fmla="*/ 491 h 1133"/>
              <a:gd name="T22" fmla="*/ 350 w 653"/>
              <a:gd name="T23" fmla="*/ 491 h 1133"/>
              <a:gd name="T24" fmla="*/ 374 w 653"/>
              <a:gd name="T25" fmla="*/ 496 h 1133"/>
              <a:gd name="T26" fmla="*/ 388 w 653"/>
              <a:gd name="T27" fmla="*/ 501 h 1133"/>
              <a:gd name="T28" fmla="*/ 407 w 653"/>
              <a:gd name="T29" fmla="*/ 513 h 1133"/>
              <a:gd name="T30" fmla="*/ 427 w 653"/>
              <a:gd name="T31" fmla="*/ 534 h 1133"/>
              <a:gd name="T32" fmla="*/ 443 w 653"/>
              <a:gd name="T33" fmla="*/ 559 h 1133"/>
              <a:gd name="T34" fmla="*/ 454 w 653"/>
              <a:gd name="T35" fmla="*/ 588 h 1133"/>
              <a:gd name="T36" fmla="*/ 461 w 653"/>
              <a:gd name="T37" fmla="*/ 622 h 1133"/>
              <a:gd name="T38" fmla="*/ 465 w 653"/>
              <a:gd name="T39" fmla="*/ 660 h 1133"/>
              <a:gd name="T40" fmla="*/ 465 w 653"/>
              <a:gd name="T41" fmla="*/ 1133 h 1133"/>
              <a:gd name="T42" fmla="*/ 653 w 653"/>
              <a:gd name="T43" fmla="*/ 663 h 1133"/>
              <a:gd name="T44" fmla="*/ 652 w 653"/>
              <a:gd name="T45" fmla="*/ 619 h 1133"/>
              <a:gd name="T46" fmla="*/ 648 w 653"/>
              <a:gd name="T47" fmla="*/ 580 h 1133"/>
              <a:gd name="T48" fmla="*/ 641 w 653"/>
              <a:gd name="T49" fmla="*/ 545 h 1133"/>
              <a:gd name="T50" fmla="*/ 633 w 653"/>
              <a:gd name="T51" fmla="*/ 511 h 1133"/>
              <a:gd name="T52" fmla="*/ 622 w 653"/>
              <a:gd name="T53" fmla="*/ 481 h 1133"/>
              <a:gd name="T54" fmla="*/ 609 w 653"/>
              <a:gd name="T55" fmla="*/ 455 h 1133"/>
              <a:gd name="T56" fmla="*/ 594 w 653"/>
              <a:gd name="T57" fmla="*/ 431 h 1133"/>
              <a:gd name="T58" fmla="*/ 578 w 653"/>
              <a:gd name="T59" fmla="*/ 410 h 1133"/>
              <a:gd name="T60" fmla="*/ 560 w 653"/>
              <a:gd name="T61" fmla="*/ 391 h 1133"/>
              <a:gd name="T62" fmla="*/ 541 w 653"/>
              <a:gd name="T63" fmla="*/ 376 h 1133"/>
              <a:gd name="T64" fmla="*/ 521 w 653"/>
              <a:gd name="T65" fmla="*/ 363 h 1133"/>
              <a:gd name="T66" fmla="*/ 499 w 653"/>
              <a:gd name="T67" fmla="*/ 352 h 1133"/>
              <a:gd name="T68" fmla="*/ 477 w 653"/>
              <a:gd name="T69" fmla="*/ 344 h 1133"/>
              <a:gd name="T70" fmla="*/ 454 w 653"/>
              <a:gd name="T71" fmla="*/ 339 h 1133"/>
              <a:gd name="T72" fmla="*/ 430 w 653"/>
              <a:gd name="T73" fmla="*/ 336 h 1133"/>
              <a:gd name="T74" fmla="*/ 406 w 653"/>
              <a:gd name="T75" fmla="*/ 334 h 1133"/>
              <a:gd name="T76" fmla="*/ 372 w 653"/>
              <a:gd name="T77" fmla="*/ 337 h 1133"/>
              <a:gd name="T78" fmla="*/ 339 w 653"/>
              <a:gd name="T79" fmla="*/ 343 h 1133"/>
              <a:gd name="T80" fmla="*/ 309 w 653"/>
              <a:gd name="T81" fmla="*/ 353 h 1133"/>
              <a:gd name="T82" fmla="*/ 280 w 653"/>
              <a:gd name="T83" fmla="*/ 366 h 1133"/>
              <a:gd name="T84" fmla="*/ 254 w 653"/>
              <a:gd name="T85" fmla="*/ 383 h 1133"/>
              <a:gd name="T86" fmla="*/ 230 w 653"/>
              <a:gd name="T87" fmla="*/ 403 h 1133"/>
              <a:gd name="T88" fmla="*/ 209 w 653"/>
              <a:gd name="T89" fmla="*/ 426 h 1133"/>
              <a:gd name="T90" fmla="*/ 191 w 653"/>
              <a:gd name="T91" fmla="*/ 450 h 1133"/>
              <a:gd name="T92" fmla="*/ 188 w 653"/>
              <a:gd name="T93" fmla="*/ 0 h 1133"/>
              <a:gd name="T94" fmla="*/ 0 w 653"/>
              <a:gd name="T95" fmla="*/ 1133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653" h="1133">
                <a:moveTo>
                  <a:pt x="0" y="1133"/>
                </a:moveTo>
                <a:lnTo>
                  <a:pt x="188" y="1133"/>
                </a:lnTo>
                <a:lnTo>
                  <a:pt x="188" y="656"/>
                </a:lnTo>
                <a:lnTo>
                  <a:pt x="188" y="641"/>
                </a:lnTo>
                <a:lnTo>
                  <a:pt x="190" y="625"/>
                </a:lnTo>
                <a:lnTo>
                  <a:pt x="192" y="610"/>
                </a:lnTo>
                <a:lnTo>
                  <a:pt x="196" y="596"/>
                </a:lnTo>
                <a:lnTo>
                  <a:pt x="200" y="585"/>
                </a:lnTo>
                <a:lnTo>
                  <a:pt x="205" y="574"/>
                </a:lnTo>
                <a:lnTo>
                  <a:pt x="211" y="564"/>
                </a:lnTo>
                <a:lnTo>
                  <a:pt x="217" y="554"/>
                </a:lnTo>
                <a:lnTo>
                  <a:pt x="223" y="545"/>
                </a:lnTo>
                <a:lnTo>
                  <a:pt x="230" y="536"/>
                </a:lnTo>
                <a:lnTo>
                  <a:pt x="238" y="527"/>
                </a:lnTo>
                <a:lnTo>
                  <a:pt x="246" y="520"/>
                </a:lnTo>
                <a:lnTo>
                  <a:pt x="255" y="513"/>
                </a:lnTo>
                <a:lnTo>
                  <a:pt x="266" y="507"/>
                </a:lnTo>
                <a:lnTo>
                  <a:pt x="276" y="502"/>
                </a:lnTo>
                <a:lnTo>
                  <a:pt x="286" y="498"/>
                </a:lnTo>
                <a:lnTo>
                  <a:pt x="297" y="495"/>
                </a:lnTo>
                <a:lnTo>
                  <a:pt x="308" y="492"/>
                </a:lnTo>
                <a:lnTo>
                  <a:pt x="320" y="491"/>
                </a:lnTo>
                <a:lnTo>
                  <a:pt x="333" y="490"/>
                </a:lnTo>
                <a:lnTo>
                  <a:pt x="350" y="491"/>
                </a:lnTo>
                <a:lnTo>
                  <a:pt x="367" y="494"/>
                </a:lnTo>
                <a:lnTo>
                  <a:pt x="374" y="496"/>
                </a:lnTo>
                <a:lnTo>
                  <a:pt x="382" y="498"/>
                </a:lnTo>
                <a:lnTo>
                  <a:pt x="388" y="501"/>
                </a:lnTo>
                <a:lnTo>
                  <a:pt x="395" y="505"/>
                </a:lnTo>
                <a:lnTo>
                  <a:pt x="407" y="513"/>
                </a:lnTo>
                <a:lnTo>
                  <a:pt x="418" y="522"/>
                </a:lnTo>
                <a:lnTo>
                  <a:pt x="427" y="534"/>
                </a:lnTo>
                <a:lnTo>
                  <a:pt x="436" y="546"/>
                </a:lnTo>
                <a:lnTo>
                  <a:pt x="443" y="559"/>
                </a:lnTo>
                <a:lnTo>
                  <a:pt x="449" y="573"/>
                </a:lnTo>
                <a:lnTo>
                  <a:pt x="454" y="588"/>
                </a:lnTo>
                <a:lnTo>
                  <a:pt x="458" y="605"/>
                </a:lnTo>
                <a:lnTo>
                  <a:pt x="461" y="622"/>
                </a:lnTo>
                <a:lnTo>
                  <a:pt x="463" y="640"/>
                </a:lnTo>
                <a:lnTo>
                  <a:pt x="465" y="660"/>
                </a:lnTo>
                <a:lnTo>
                  <a:pt x="465" y="679"/>
                </a:lnTo>
                <a:lnTo>
                  <a:pt x="465" y="1133"/>
                </a:lnTo>
                <a:lnTo>
                  <a:pt x="653" y="1133"/>
                </a:lnTo>
                <a:lnTo>
                  <a:pt x="653" y="663"/>
                </a:lnTo>
                <a:lnTo>
                  <a:pt x="653" y="640"/>
                </a:lnTo>
                <a:lnTo>
                  <a:pt x="652" y="619"/>
                </a:lnTo>
                <a:lnTo>
                  <a:pt x="650" y="600"/>
                </a:lnTo>
                <a:lnTo>
                  <a:pt x="648" y="580"/>
                </a:lnTo>
                <a:lnTo>
                  <a:pt x="645" y="562"/>
                </a:lnTo>
                <a:lnTo>
                  <a:pt x="641" y="545"/>
                </a:lnTo>
                <a:lnTo>
                  <a:pt x="637" y="527"/>
                </a:lnTo>
                <a:lnTo>
                  <a:pt x="633" y="511"/>
                </a:lnTo>
                <a:lnTo>
                  <a:pt x="628" y="496"/>
                </a:lnTo>
                <a:lnTo>
                  <a:pt x="622" y="481"/>
                </a:lnTo>
                <a:lnTo>
                  <a:pt x="616" y="468"/>
                </a:lnTo>
                <a:lnTo>
                  <a:pt x="609" y="455"/>
                </a:lnTo>
                <a:lnTo>
                  <a:pt x="602" y="443"/>
                </a:lnTo>
                <a:lnTo>
                  <a:pt x="594" y="431"/>
                </a:lnTo>
                <a:lnTo>
                  <a:pt x="586" y="420"/>
                </a:lnTo>
                <a:lnTo>
                  <a:pt x="578" y="410"/>
                </a:lnTo>
                <a:lnTo>
                  <a:pt x="569" y="400"/>
                </a:lnTo>
                <a:lnTo>
                  <a:pt x="560" y="391"/>
                </a:lnTo>
                <a:lnTo>
                  <a:pt x="551" y="383"/>
                </a:lnTo>
                <a:lnTo>
                  <a:pt x="541" y="376"/>
                </a:lnTo>
                <a:lnTo>
                  <a:pt x="531" y="369"/>
                </a:lnTo>
                <a:lnTo>
                  <a:pt x="521" y="363"/>
                </a:lnTo>
                <a:lnTo>
                  <a:pt x="510" y="357"/>
                </a:lnTo>
                <a:lnTo>
                  <a:pt x="499" y="352"/>
                </a:lnTo>
                <a:lnTo>
                  <a:pt x="488" y="348"/>
                </a:lnTo>
                <a:lnTo>
                  <a:pt x="477" y="344"/>
                </a:lnTo>
                <a:lnTo>
                  <a:pt x="465" y="341"/>
                </a:lnTo>
                <a:lnTo>
                  <a:pt x="454" y="339"/>
                </a:lnTo>
                <a:lnTo>
                  <a:pt x="442" y="337"/>
                </a:lnTo>
                <a:lnTo>
                  <a:pt x="430" y="336"/>
                </a:lnTo>
                <a:lnTo>
                  <a:pt x="418" y="335"/>
                </a:lnTo>
                <a:lnTo>
                  <a:pt x="406" y="334"/>
                </a:lnTo>
                <a:lnTo>
                  <a:pt x="389" y="335"/>
                </a:lnTo>
                <a:lnTo>
                  <a:pt x="372" y="337"/>
                </a:lnTo>
                <a:lnTo>
                  <a:pt x="355" y="339"/>
                </a:lnTo>
                <a:lnTo>
                  <a:pt x="339" y="343"/>
                </a:lnTo>
                <a:lnTo>
                  <a:pt x="324" y="348"/>
                </a:lnTo>
                <a:lnTo>
                  <a:pt x="309" y="353"/>
                </a:lnTo>
                <a:lnTo>
                  <a:pt x="294" y="359"/>
                </a:lnTo>
                <a:lnTo>
                  <a:pt x="280" y="366"/>
                </a:lnTo>
                <a:lnTo>
                  <a:pt x="267" y="374"/>
                </a:lnTo>
                <a:lnTo>
                  <a:pt x="254" y="383"/>
                </a:lnTo>
                <a:lnTo>
                  <a:pt x="242" y="393"/>
                </a:lnTo>
                <a:lnTo>
                  <a:pt x="230" y="403"/>
                </a:lnTo>
                <a:lnTo>
                  <a:pt x="220" y="415"/>
                </a:lnTo>
                <a:lnTo>
                  <a:pt x="209" y="426"/>
                </a:lnTo>
                <a:lnTo>
                  <a:pt x="200" y="438"/>
                </a:lnTo>
                <a:lnTo>
                  <a:pt x="191" y="450"/>
                </a:lnTo>
                <a:lnTo>
                  <a:pt x="188" y="450"/>
                </a:lnTo>
                <a:lnTo>
                  <a:pt x="188" y="0"/>
                </a:lnTo>
                <a:lnTo>
                  <a:pt x="0" y="0"/>
                </a:lnTo>
                <a:lnTo>
                  <a:pt x="0" y="11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8">
            <a:extLst>
              <a:ext uri="{FF2B5EF4-FFF2-40B4-BE49-F238E27FC236}">
                <a16:creationId xmlns:a16="http://schemas.microsoft.com/office/drawing/2014/main" id="{00000000-0008-0000-0600-000007000000}"/>
              </a:ext>
            </a:extLst>
          </xdr:cNvPr>
          <xdr:cNvSpPr>
            <a:spLocks/>
          </xdr:cNvSpPr>
        </xdr:nvSpPr>
        <xdr:spPr bwMode="auto">
          <a:xfrm>
            <a:off x="940" y="175"/>
            <a:ext cx="8" cy="11"/>
          </a:xfrm>
          <a:custGeom>
            <a:avLst/>
            <a:gdLst>
              <a:gd name="T0" fmla="*/ 195 w 659"/>
              <a:gd name="T1" fmla="*/ 799 h 799"/>
              <a:gd name="T2" fmla="*/ 196 w 659"/>
              <a:gd name="T3" fmla="*/ 313 h 799"/>
              <a:gd name="T4" fmla="*/ 201 w 659"/>
              <a:gd name="T5" fmla="*/ 280 h 799"/>
              <a:gd name="T6" fmla="*/ 209 w 659"/>
              <a:gd name="T7" fmla="*/ 254 h 799"/>
              <a:gd name="T8" fmla="*/ 218 w 659"/>
              <a:gd name="T9" fmla="*/ 233 h 799"/>
              <a:gd name="T10" fmla="*/ 230 w 659"/>
              <a:gd name="T11" fmla="*/ 214 h 799"/>
              <a:gd name="T12" fmla="*/ 245 w 659"/>
              <a:gd name="T13" fmla="*/ 196 h 799"/>
              <a:gd name="T14" fmla="*/ 262 w 659"/>
              <a:gd name="T15" fmla="*/ 181 h 799"/>
              <a:gd name="T16" fmla="*/ 282 w 659"/>
              <a:gd name="T17" fmla="*/ 169 h 799"/>
              <a:gd name="T18" fmla="*/ 304 w 659"/>
              <a:gd name="T19" fmla="*/ 161 h 799"/>
              <a:gd name="T20" fmla="*/ 328 w 659"/>
              <a:gd name="T21" fmla="*/ 157 h 799"/>
              <a:gd name="T22" fmla="*/ 358 w 659"/>
              <a:gd name="T23" fmla="*/ 157 h 799"/>
              <a:gd name="T24" fmla="*/ 389 w 659"/>
              <a:gd name="T25" fmla="*/ 164 h 799"/>
              <a:gd name="T26" fmla="*/ 414 w 659"/>
              <a:gd name="T27" fmla="*/ 178 h 799"/>
              <a:gd name="T28" fmla="*/ 434 w 659"/>
              <a:gd name="T29" fmla="*/ 199 h 799"/>
              <a:gd name="T30" fmla="*/ 449 w 659"/>
              <a:gd name="T31" fmla="*/ 224 h 799"/>
              <a:gd name="T32" fmla="*/ 460 w 659"/>
              <a:gd name="T33" fmla="*/ 253 h 799"/>
              <a:gd name="T34" fmla="*/ 467 w 659"/>
              <a:gd name="T35" fmla="*/ 286 h 799"/>
              <a:gd name="T36" fmla="*/ 471 w 659"/>
              <a:gd name="T37" fmla="*/ 323 h 799"/>
              <a:gd name="T38" fmla="*/ 471 w 659"/>
              <a:gd name="T39" fmla="*/ 799 h 799"/>
              <a:gd name="T40" fmla="*/ 659 w 659"/>
              <a:gd name="T41" fmla="*/ 321 h 799"/>
              <a:gd name="T42" fmla="*/ 658 w 659"/>
              <a:gd name="T43" fmla="*/ 279 h 799"/>
              <a:gd name="T44" fmla="*/ 654 w 659"/>
              <a:gd name="T45" fmla="*/ 241 h 799"/>
              <a:gd name="T46" fmla="*/ 647 w 659"/>
              <a:gd name="T47" fmla="*/ 206 h 799"/>
              <a:gd name="T48" fmla="*/ 639 w 659"/>
              <a:gd name="T49" fmla="*/ 174 h 799"/>
              <a:gd name="T50" fmla="*/ 628 w 659"/>
              <a:gd name="T51" fmla="*/ 145 h 799"/>
              <a:gd name="T52" fmla="*/ 615 w 659"/>
              <a:gd name="T53" fmla="*/ 119 h 799"/>
              <a:gd name="T54" fmla="*/ 600 w 659"/>
              <a:gd name="T55" fmla="*/ 96 h 799"/>
              <a:gd name="T56" fmla="*/ 583 w 659"/>
              <a:gd name="T57" fmla="*/ 75 h 799"/>
              <a:gd name="T58" fmla="*/ 565 w 659"/>
              <a:gd name="T59" fmla="*/ 56 h 799"/>
              <a:gd name="T60" fmla="*/ 545 w 659"/>
              <a:gd name="T61" fmla="*/ 41 h 799"/>
              <a:gd name="T62" fmla="*/ 524 w 659"/>
              <a:gd name="T63" fmla="*/ 28 h 799"/>
              <a:gd name="T64" fmla="*/ 503 w 659"/>
              <a:gd name="T65" fmla="*/ 18 h 799"/>
              <a:gd name="T66" fmla="*/ 480 w 659"/>
              <a:gd name="T67" fmla="*/ 10 h 799"/>
              <a:gd name="T68" fmla="*/ 456 w 659"/>
              <a:gd name="T69" fmla="*/ 5 h 799"/>
              <a:gd name="T70" fmla="*/ 432 w 659"/>
              <a:gd name="T71" fmla="*/ 1 h 799"/>
              <a:gd name="T72" fmla="*/ 407 w 659"/>
              <a:gd name="T73" fmla="*/ 0 h 799"/>
              <a:gd name="T74" fmla="*/ 366 w 659"/>
              <a:gd name="T75" fmla="*/ 3 h 799"/>
              <a:gd name="T76" fmla="*/ 328 w 659"/>
              <a:gd name="T77" fmla="*/ 11 h 799"/>
              <a:gd name="T78" fmla="*/ 294 w 659"/>
              <a:gd name="T79" fmla="*/ 24 h 799"/>
              <a:gd name="T80" fmla="*/ 263 w 659"/>
              <a:gd name="T81" fmla="*/ 40 h 799"/>
              <a:gd name="T82" fmla="*/ 236 w 659"/>
              <a:gd name="T83" fmla="*/ 59 h 799"/>
              <a:gd name="T84" fmla="*/ 212 w 659"/>
              <a:gd name="T85" fmla="*/ 81 h 799"/>
              <a:gd name="T86" fmla="*/ 193 w 659"/>
              <a:gd name="T87" fmla="*/ 103 h 799"/>
              <a:gd name="T88" fmla="*/ 178 w 659"/>
              <a:gd name="T89" fmla="*/ 126 h 799"/>
              <a:gd name="T90" fmla="*/ 165 w 659"/>
              <a:gd name="T91" fmla="*/ 16 h 799"/>
              <a:gd name="T92" fmla="*/ 1 w 659"/>
              <a:gd name="T93" fmla="*/ 42 h 799"/>
              <a:gd name="T94" fmla="*/ 3 w 659"/>
              <a:gd name="T95" fmla="*/ 96 h 799"/>
              <a:gd name="T96" fmla="*/ 5 w 659"/>
              <a:gd name="T97" fmla="*/ 152 h 799"/>
              <a:gd name="T98" fmla="*/ 6 w 659"/>
              <a:gd name="T99" fmla="*/ 214 h 799"/>
              <a:gd name="T100" fmla="*/ 6 w 659"/>
              <a:gd name="T101" fmla="*/ 799 h 7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799">
                <a:moveTo>
                  <a:pt x="6" y="799"/>
                </a:moveTo>
                <a:lnTo>
                  <a:pt x="195" y="799"/>
                </a:lnTo>
                <a:lnTo>
                  <a:pt x="195" y="332"/>
                </a:lnTo>
                <a:lnTo>
                  <a:pt x="196" y="313"/>
                </a:lnTo>
                <a:lnTo>
                  <a:pt x="198" y="296"/>
                </a:lnTo>
                <a:lnTo>
                  <a:pt x="201" y="280"/>
                </a:lnTo>
                <a:lnTo>
                  <a:pt x="205" y="266"/>
                </a:lnTo>
                <a:lnTo>
                  <a:pt x="209" y="254"/>
                </a:lnTo>
                <a:lnTo>
                  <a:pt x="213" y="243"/>
                </a:lnTo>
                <a:lnTo>
                  <a:pt x="218" y="233"/>
                </a:lnTo>
                <a:lnTo>
                  <a:pt x="224" y="223"/>
                </a:lnTo>
                <a:lnTo>
                  <a:pt x="230" y="214"/>
                </a:lnTo>
                <a:lnTo>
                  <a:pt x="237" y="205"/>
                </a:lnTo>
                <a:lnTo>
                  <a:pt x="245" y="196"/>
                </a:lnTo>
                <a:lnTo>
                  <a:pt x="253" y="188"/>
                </a:lnTo>
                <a:lnTo>
                  <a:pt x="262" y="181"/>
                </a:lnTo>
                <a:lnTo>
                  <a:pt x="272" y="174"/>
                </a:lnTo>
                <a:lnTo>
                  <a:pt x="282" y="169"/>
                </a:lnTo>
                <a:lnTo>
                  <a:pt x="293" y="165"/>
                </a:lnTo>
                <a:lnTo>
                  <a:pt x="304" y="161"/>
                </a:lnTo>
                <a:lnTo>
                  <a:pt x="316" y="158"/>
                </a:lnTo>
                <a:lnTo>
                  <a:pt x="328" y="157"/>
                </a:lnTo>
                <a:lnTo>
                  <a:pt x="340" y="156"/>
                </a:lnTo>
                <a:lnTo>
                  <a:pt x="358" y="157"/>
                </a:lnTo>
                <a:lnTo>
                  <a:pt x="374" y="160"/>
                </a:lnTo>
                <a:lnTo>
                  <a:pt x="389" y="164"/>
                </a:lnTo>
                <a:lnTo>
                  <a:pt x="402" y="170"/>
                </a:lnTo>
                <a:lnTo>
                  <a:pt x="414" y="178"/>
                </a:lnTo>
                <a:lnTo>
                  <a:pt x="425" y="187"/>
                </a:lnTo>
                <a:lnTo>
                  <a:pt x="434" y="199"/>
                </a:lnTo>
                <a:lnTo>
                  <a:pt x="442" y="211"/>
                </a:lnTo>
                <a:lnTo>
                  <a:pt x="449" y="224"/>
                </a:lnTo>
                <a:lnTo>
                  <a:pt x="455" y="238"/>
                </a:lnTo>
                <a:lnTo>
                  <a:pt x="460" y="253"/>
                </a:lnTo>
                <a:lnTo>
                  <a:pt x="464" y="269"/>
                </a:lnTo>
                <a:lnTo>
                  <a:pt x="467" y="286"/>
                </a:lnTo>
                <a:lnTo>
                  <a:pt x="470" y="303"/>
                </a:lnTo>
                <a:lnTo>
                  <a:pt x="471" y="323"/>
                </a:lnTo>
                <a:lnTo>
                  <a:pt x="471" y="342"/>
                </a:lnTo>
                <a:lnTo>
                  <a:pt x="471" y="799"/>
                </a:lnTo>
                <a:lnTo>
                  <a:pt x="659" y="799"/>
                </a:lnTo>
                <a:lnTo>
                  <a:pt x="659" y="321"/>
                </a:lnTo>
                <a:lnTo>
                  <a:pt x="659" y="299"/>
                </a:lnTo>
                <a:lnTo>
                  <a:pt x="658" y="279"/>
                </a:lnTo>
                <a:lnTo>
                  <a:pt x="656" y="260"/>
                </a:lnTo>
                <a:lnTo>
                  <a:pt x="654" y="241"/>
                </a:lnTo>
                <a:lnTo>
                  <a:pt x="651" y="223"/>
                </a:lnTo>
                <a:lnTo>
                  <a:pt x="647" y="206"/>
                </a:lnTo>
                <a:lnTo>
                  <a:pt x="643" y="189"/>
                </a:lnTo>
                <a:lnTo>
                  <a:pt x="639" y="174"/>
                </a:lnTo>
                <a:lnTo>
                  <a:pt x="633" y="159"/>
                </a:lnTo>
                <a:lnTo>
                  <a:pt x="628" y="145"/>
                </a:lnTo>
                <a:lnTo>
                  <a:pt x="621" y="131"/>
                </a:lnTo>
                <a:lnTo>
                  <a:pt x="615" y="119"/>
                </a:lnTo>
                <a:lnTo>
                  <a:pt x="607" y="107"/>
                </a:lnTo>
                <a:lnTo>
                  <a:pt x="600" y="96"/>
                </a:lnTo>
                <a:lnTo>
                  <a:pt x="592" y="85"/>
                </a:lnTo>
                <a:lnTo>
                  <a:pt x="583" y="75"/>
                </a:lnTo>
                <a:lnTo>
                  <a:pt x="574" y="65"/>
                </a:lnTo>
                <a:lnTo>
                  <a:pt x="565" y="56"/>
                </a:lnTo>
                <a:lnTo>
                  <a:pt x="555" y="48"/>
                </a:lnTo>
                <a:lnTo>
                  <a:pt x="545" y="41"/>
                </a:lnTo>
                <a:lnTo>
                  <a:pt x="535" y="34"/>
                </a:lnTo>
                <a:lnTo>
                  <a:pt x="524" y="28"/>
                </a:lnTo>
                <a:lnTo>
                  <a:pt x="514" y="23"/>
                </a:lnTo>
                <a:lnTo>
                  <a:pt x="503" y="18"/>
                </a:lnTo>
                <a:lnTo>
                  <a:pt x="491" y="14"/>
                </a:lnTo>
                <a:lnTo>
                  <a:pt x="480" y="10"/>
                </a:lnTo>
                <a:lnTo>
                  <a:pt x="468" y="7"/>
                </a:lnTo>
                <a:lnTo>
                  <a:pt x="456" y="5"/>
                </a:lnTo>
                <a:lnTo>
                  <a:pt x="444" y="3"/>
                </a:lnTo>
                <a:lnTo>
                  <a:pt x="432" y="1"/>
                </a:lnTo>
                <a:lnTo>
                  <a:pt x="420" y="1"/>
                </a:lnTo>
                <a:lnTo>
                  <a:pt x="407" y="0"/>
                </a:lnTo>
                <a:lnTo>
                  <a:pt x="386" y="1"/>
                </a:lnTo>
                <a:lnTo>
                  <a:pt x="366" y="3"/>
                </a:lnTo>
                <a:lnTo>
                  <a:pt x="347" y="7"/>
                </a:lnTo>
                <a:lnTo>
                  <a:pt x="328" y="11"/>
                </a:lnTo>
                <a:lnTo>
                  <a:pt x="310" y="17"/>
                </a:lnTo>
                <a:lnTo>
                  <a:pt x="294" y="24"/>
                </a:lnTo>
                <a:lnTo>
                  <a:pt x="278" y="31"/>
                </a:lnTo>
                <a:lnTo>
                  <a:pt x="263" y="40"/>
                </a:lnTo>
                <a:lnTo>
                  <a:pt x="249" y="49"/>
                </a:lnTo>
                <a:lnTo>
                  <a:pt x="236" y="59"/>
                </a:lnTo>
                <a:lnTo>
                  <a:pt x="223" y="69"/>
                </a:lnTo>
                <a:lnTo>
                  <a:pt x="212" y="81"/>
                </a:lnTo>
                <a:lnTo>
                  <a:pt x="202" y="92"/>
                </a:lnTo>
                <a:lnTo>
                  <a:pt x="193" y="103"/>
                </a:lnTo>
                <a:lnTo>
                  <a:pt x="185" y="114"/>
                </a:lnTo>
                <a:lnTo>
                  <a:pt x="178" y="126"/>
                </a:lnTo>
                <a:lnTo>
                  <a:pt x="175" y="126"/>
                </a:lnTo>
                <a:lnTo>
                  <a:pt x="165" y="16"/>
                </a:lnTo>
                <a:lnTo>
                  <a:pt x="0" y="16"/>
                </a:lnTo>
                <a:lnTo>
                  <a:pt x="1" y="42"/>
                </a:lnTo>
                <a:lnTo>
                  <a:pt x="2" y="68"/>
                </a:lnTo>
                <a:lnTo>
                  <a:pt x="3" y="96"/>
                </a:lnTo>
                <a:lnTo>
                  <a:pt x="4" y="124"/>
                </a:lnTo>
                <a:lnTo>
                  <a:pt x="5" y="152"/>
                </a:lnTo>
                <a:lnTo>
                  <a:pt x="6" y="182"/>
                </a:lnTo>
                <a:lnTo>
                  <a:pt x="6" y="214"/>
                </a:lnTo>
                <a:lnTo>
                  <a:pt x="6" y="246"/>
                </a:lnTo>
                <a:lnTo>
                  <a:pt x="6" y="799"/>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9">
            <a:extLst>
              <a:ext uri="{FF2B5EF4-FFF2-40B4-BE49-F238E27FC236}">
                <a16:creationId xmlns:a16="http://schemas.microsoft.com/office/drawing/2014/main" id="{00000000-0008-0000-0600-000008000000}"/>
              </a:ext>
            </a:extLst>
          </xdr:cNvPr>
          <xdr:cNvSpPr>
            <a:spLocks noEditPoints="1"/>
          </xdr:cNvSpPr>
        </xdr:nvSpPr>
        <xdr:spPr bwMode="auto">
          <a:xfrm>
            <a:off x="950" y="175"/>
            <a:ext cx="10" cy="11"/>
          </a:xfrm>
          <a:custGeom>
            <a:avLst/>
            <a:gdLst>
              <a:gd name="T0" fmla="*/ 407 w 719"/>
              <a:gd name="T1" fmla="*/ 813 h 816"/>
              <a:gd name="T2" fmla="*/ 471 w 719"/>
              <a:gd name="T3" fmla="*/ 798 h 816"/>
              <a:gd name="T4" fmla="*/ 533 w 719"/>
              <a:gd name="T5" fmla="*/ 771 h 816"/>
              <a:gd name="T6" fmla="*/ 590 w 719"/>
              <a:gd name="T7" fmla="*/ 732 h 816"/>
              <a:gd name="T8" fmla="*/ 639 w 719"/>
              <a:gd name="T9" fmla="*/ 678 h 816"/>
              <a:gd name="T10" fmla="*/ 678 w 719"/>
              <a:gd name="T11" fmla="*/ 611 h 816"/>
              <a:gd name="T12" fmla="*/ 706 w 719"/>
              <a:gd name="T13" fmla="*/ 528 h 816"/>
              <a:gd name="T14" fmla="*/ 718 w 719"/>
              <a:gd name="T15" fmla="*/ 429 h 816"/>
              <a:gd name="T16" fmla="*/ 715 w 719"/>
              <a:gd name="T17" fmla="*/ 336 h 816"/>
              <a:gd name="T18" fmla="*/ 699 w 719"/>
              <a:gd name="T19" fmla="*/ 255 h 816"/>
              <a:gd name="T20" fmla="*/ 672 w 719"/>
              <a:gd name="T21" fmla="*/ 184 h 816"/>
              <a:gd name="T22" fmla="*/ 633 w 719"/>
              <a:gd name="T23" fmla="*/ 123 h 816"/>
              <a:gd name="T24" fmla="*/ 584 w 719"/>
              <a:gd name="T25" fmla="*/ 74 h 816"/>
              <a:gd name="T26" fmla="*/ 526 w 719"/>
              <a:gd name="T27" fmla="*/ 36 h 816"/>
              <a:gd name="T28" fmla="*/ 460 w 719"/>
              <a:gd name="T29" fmla="*/ 12 h 816"/>
              <a:gd name="T30" fmla="*/ 386 w 719"/>
              <a:gd name="T31" fmla="*/ 1 h 816"/>
              <a:gd name="T32" fmla="*/ 310 w 719"/>
              <a:gd name="T33" fmla="*/ 4 h 816"/>
              <a:gd name="T34" fmla="*/ 239 w 719"/>
              <a:gd name="T35" fmla="*/ 21 h 816"/>
              <a:gd name="T36" fmla="*/ 175 w 719"/>
              <a:gd name="T37" fmla="*/ 51 h 816"/>
              <a:gd name="T38" fmla="*/ 119 w 719"/>
              <a:gd name="T39" fmla="*/ 94 h 816"/>
              <a:gd name="T40" fmla="*/ 73 w 719"/>
              <a:gd name="T41" fmla="*/ 149 h 816"/>
              <a:gd name="T42" fmla="*/ 37 w 719"/>
              <a:gd name="T43" fmla="*/ 217 h 816"/>
              <a:gd name="T44" fmla="*/ 11 w 719"/>
              <a:gd name="T45" fmla="*/ 296 h 816"/>
              <a:gd name="T46" fmla="*/ 1 w 719"/>
              <a:gd name="T47" fmla="*/ 387 h 816"/>
              <a:gd name="T48" fmla="*/ 4 w 719"/>
              <a:gd name="T49" fmla="*/ 481 h 816"/>
              <a:gd name="T50" fmla="*/ 21 w 719"/>
              <a:gd name="T51" fmla="*/ 564 h 816"/>
              <a:gd name="T52" fmla="*/ 51 w 719"/>
              <a:gd name="T53" fmla="*/ 636 h 816"/>
              <a:gd name="T54" fmla="*/ 91 w 719"/>
              <a:gd name="T55" fmla="*/ 697 h 816"/>
              <a:gd name="T56" fmla="*/ 141 w 719"/>
              <a:gd name="T57" fmla="*/ 745 h 816"/>
              <a:gd name="T58" fmla="*/ 200 w 719"/>
              <a:gd name="T59" fmla="*/ 781 h 816"/>
              <a:gd name="T60" fmla="*/ 266 w 719"/>
              <a:gd name="T61" fmla="*/ 805 h 816"/>
              <a:gd name="T62" fmla="*/ 338 w 719"/>
              <a:gd name="T63" fmla="*/ 816 h 816"/>
              <a:gd name="T64" fmla="*/ 350 w 719"/>
              <a:gd name="T65" fmla="*/ 675 h 816"/>
              <a:gd name="T66" fmla="*/ 314 w 719"/>
              <a:gd name="T67" fmla="*/ 667 h 816"/>
              <a:gd name="T68" fmla="*/ 282 w 719"/>
              <a:gd name="T69" fmla="*/ 649 h 816"/>
              <a:gd name="T70" fmla="*/ 254 w 719"/>
              <a:gd name="T71" fmla="*/ 622 h 816"/>
              <a:gd name="T72" fmla="*/ 227 w 719"/>
              <a:gd name="T73" fmla="*/ 578 h 816"/>
              <a:gd name="T74" fmla="*/ 200 w 719"/>
              <a:gd name="T75" fmla="*/ 487 h 816"/>
              <a:gd name="T76" fmla="*/ 195 w 719"/>
              <a:gd name="T77" fmla="*/ 385 h 816"/>
              <a:gd name="T78" fmla="*/ 208 w 719"/>
              <a:gd name="T79" fmla="*/ 291 h 816"/>
              <a:gd name="T80" fmla="*/ 237 w 719"/>
              <a:gd name="T81" fmla="*/ 218 h 816"/>
              <a:gd name="T82" fmla="*/ 261 w 719"/>
              <a:gd name="T83" fmla="*/ 184 h 816"/>
              <a:gd name="T84" fmla="*/ 292 w 719"/>
              <a:gd name="T85" fmla="*/ 159 h 816"/>
              <a:gd name="T86" fmla="*/ 329 w 719"/>
              <a:gd name="T87" fmla="*/ 144 h 816"/>
              <a:gd name="T88" fmla="*/ 373 w 719"/>
              <a:gd name="T89" fmla="*/ 141 h 816"/>
              <a:gd name="T90" fmla="*/ 413 w 719"/>
              <a:gd name="T91" fmla="*/ 150 h 816"/>
              <a:gd name="T92" fmla="*/ 446 w 719"/>
              <a:gd name="T93" fmla="*/ 171 h 816"/>
              <a:gd name="T94" fmla="*/ 473 w 719"/>
              <a:gd name="T95" fmla="*/ 202 h 816"/>
              <a:gd name="T96" fmla="*/ 498 w 719"/>
              <a:gd name="T97" fmla="*/ 249 h 816"/>
              <a:gd name="T98" fmla="*/ 521 w 719"/>
              <a:gd name="T99" fmla="*/ 338 h 816"/>
              <a:gd name="T100" fmla="*/ 525 w 719"/>
              <a:gd name="T101" fmla="*/ 434 h 816"/>
              <a:gd name="T102" fmla="*/ 509 w 719"/>
              <a:gd name="T103" fmla="*/ 533 h 816"/>
              <a:gd name="T104" fmla="*/ 477 w 719"/>
              <a:gd name="T105" fmla="*/ 605 h 816"/>
              <a:gd name="T106" fmla="*/ 453 w 719"/>
              <a:gd name="T107" fmla="*/ 636 h 816"/>
              <a:gd name="T108" fmla="*/ 423 w 719"/>
              <a:gd name="T109" fmla="*/ 659 h 816"/>
              <a:gd name="T110" fmla="*/ 390 w 719"/>
              <a:gd name="T111" fmla="*/ 672 h 816"/>
              <a:gd name="T112" fmla="*/ 360 w 719"/>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9" h="816">
                <a:moveTo>
                  <a:pt x="358" y="816"/>
                </a:moveTo>
                <a:lnTo>
                  <a:pt x="375" y="816"/>
                </a:lnTo>
                <a:lnTo>
                  <a:pt x="391" y="815"/>
                </a:lnTo>
                <a:lnTo>
                  <a:pt x="407" y="813"/>
                </a:lnTo>
                <a:lnTo>
                  <a:pt x="423" y="810"/>
                </a:lnTo>
                <a:lnTo>
                  <a:pt x="439" y="807"/>
                </a:lnTo>
                <a:lnTo>
                  <a:pt x="455" y="803"/>
                </a:lnTo>
                <a:lnTo>
                  <a:pt x="471" y="798"/>
                </a:lnTo>
                <a:lnTo>
                  <a:pt x="487" y="792"/>
                </a:lnTo>
                <a:lnTo>
                  <a:pt x="502" y="786"/>
                </a:lnTo>
                <a:lnTo>
                  <a:pt x="518" y="779"/>
                </a:lnTo>
                <a:lnTo>
                  <a:pt x="533" y="771"/>
                </a:lnTo>
                <a:lnTo>
                  <a:pt x="547" y="763"/>
                </a:lnTo>
                <a:lnTo>
                  <a:pt x="562" y="753"/>
                </a:lnTo>
                <a:lnTo>
                  <a:pt x="576" y="743"/>
                </a:lnTo>
                <a:lnTo>
                  <a:pt x="590" y="732"/>
                </a:lnTo>
                <a:lnTo>
                  <a:pt x="603" y="720"/>
                </a:lnTo>
                <a:lnTo>
                  <a:pt x="615" y="707"/>
                </a:lnTo>
                <a:lnTo>
                  <a:pt x="627" y="694"/>
                </a:lnTo>
                <a:lnTo>
                  <a:pt x="639" y="678"/>
                </a:lnTo>
                <a:lnTo>
                  <a:pt x="650" y="663"/>
                </a:lnTo>
                <a:lnTo>
                  <a:pt x="660" y="646"/>
                </a:lnTo>
                <a:lnTo>
                  <a:pt x="670" y="629"/>
                </a:lnTo>
                <a:lnTo>
                  <a:pt x="678" y="611"/>
                </a:lnTo>
                <a:lnTo>
                  <a:pt x="687" y="592"/>
                </a:lnTo>
                <a:lnTo>
                  <a:pt x="694" y="572"/>
                </a:lnTo>
                <a:lnTo>
                  <a:pt x="700" y="550"/>
                </a:lnTo>
                <a:lnTo>
                  <a:pt x="706" y="528"/>
                </a:lnTo>
                <a:lnTo>
                  <a:pt x="710" y="505"/>
                </a:lnTo>
                <a:lnTo>
                  <a:pt x="714" y="481"/>
                </a:lnTo>
                <a:lnTo>
                  <a:pt x="717" y="456"/>
                </a:lnTo>
                <a:lnTo>
                  <a:pt x="718" y="429"/>
                </a:lnTo>
                <a:lnTo>
                  <a:pt x="719" y="402"/>
                </a:lnTo>
                <a:lnTo>
                  <a:pt x="718" y="380"/>
                </a:lnTo>
                <a:lnTo>
                  <a:pt x="717" y="358"/>
                </a:lnTo>
                <a:lnTo>
                  <a:pt x="715" y="336"/>
                </a:lnTo>
                <a:lnTo>
                  <a:pt x="712" y="314"/>
                </a:lnTo>
                <a:lnTo>
                  <a:pt x="709" y="294"/>
                </a:lnTo>
                <a:lnTo>
                  <a:pt x="704" y="274"/>
                </a:lnTo>
                <a:lnTo>
                  <a:pt x="699" y="255"/>
                </a:lnTo>
                <a:lnTo>
                  <a:pt x="693" y="237"/>
                </a:lnTo>
                <a:lnTo>
                  <a:pt x="687" y="219"/>
                </a:lnTo>
                <a:lnTo>
                  <a:pt x="680" y="201"/>
                </a:lnTo>
                <a:lnTo>
                  <a:pt x="672" y="184"/>
                </a:lnTo>
                <a:lnTo>
                  <a:pt x="663" y="167"/>
                </a:lnTo>
                <a:lnTo>
                  <a:pt x="654" y="152"/>
                </a:lnTo>
                <a:lnTo>
                  <a:pt x="644" y="137"/>
                </a:lnTo>
                <a:lnTo>
                  <a:pt x="633" y="123"/>
                </a:lnTo>
                <a:lnTo>
                  <a:pt x="622" y="110"/>
                </a:lnTo>
                <a:lnTo>
                  <a:pt x="610" y="97"/>
                </a:lnTo>
                <a:lnTo>
                  <a:pt x="597" y="85"/>
                </a:lnTo>
                <a:lnTo>
                  <a:pt x="584" y="74"/>
                </a:lnTo>
                <a:lnTo>
                  <a:pt x="570" y="63"/>
                </a:lnTo>
                <a:lnTo>
                  <a:pt x="556" y="53"/>
                </a:lnTo>
                <a:lnTo>
                  <a:pt x="541" y="44"/>
                </a:lnTo>
                <a:lnTo>
                  <a:pt x="526" y="36"/>
                </a:lnTo>
                <a:lnTo>
                  <a:pt x="510" y="29"/>
                </a:lnTo>
                <a:lnTo>
                  <a:pt x="494" y="22"/>
                </a:lnTo>
                <a:lnTo>
                  <a:pt x="477" y="16"/>
                </a:lnTo>
                <a:lnTo>
                  <a:pt x="460" y="12"/>
                </a:lnTo>
                <a:lnTo>
                  <a:pt x="442" y="8"/>
                </a:lnTo>
                <a:lnTo>
                  <a:pt x="424" y="4"/>
                </a:lnTo>
                <a:lnTo>
                  <a:pt x="405" y="2"/>
                </a:lnTo>
                <a:lnTo>
                  <a:pt x="386" y="1"/>
                </a:lnTo>
                <a:lnTo>
                  <a:pt x="366" y="0"/>
                </a:lnTo>
                <a:lnTo>
                  <a:pt x="347" y="1"/>
                </a:lnTo>
                <a:lnTo>
                  <a:pt x="328" y="2"/>
                </a:lnTo>
                <a:lnTo>
                  <a:pt x="310" y="4"/>
                </a:lnTo>
                <a:lnTo>
                  <a:pt x="292" y="7"/>
                </a:lnTo>
                <a:lnTo>
                  <a:pt x="274" y="11"/>
                </a:lnTo>
                <a:lnTo>
                  <a:pt x="256" y="16"/>
                </a:lnTo>
                <a:lnTo>
                  <a:pt x="239" y="21"/>
                </a:lnTo>
                <a:lnTo>
                  <a:pt x="223" y="27"/>
                </a:lnTo>
                <a:lnTo>
                  <a:pt x="206" y="34"/>
                </a:lnTo>
                <a:lnTo>
                  <a:pt x="191" y="42"/>
                </a:lnTo>
                <a:lnTo>
                  <a:pt x="175" y="51"/>
                </a:lnTo>
                <a:lnTo>
                  <a:pt x="160" y="60"/>
                </a:lnTo>
                <a:lnTo>
                  <a:pt x="146" y="70"/>
                </a:lnTo>
                <a:lnTo>
                  <a:pt x="132" y="82"/>
                </a:lnTo>
                <a:lnTo>
                  <a:pt x="119" y="94"/>
                </a:lnTo>
                <a:lnTo>
                  <a:pt x="107" y="107"/>
                </a:lnTo>
                <a:lnTo>
                  <a:pt x="95" y="120"/>
                </a:lnTo>
                <a:lnTo>
                  <a:pt x="83" y="134"/>
                </a:lnTo>
                <a:lnTo>
                  <a:pt x="73" y="149"/>
                </a:lnTo>
                <a:lnTo>
                  <a:pt x="63" y="165"/>
                </a:lnTo>
                <a:lnTo>
                  <a:pt x="53" y="181"/>
                </a:lnTo>
                <a:lnTo>
                  <a:pt x="45" y="199"/>
                </a:lnTo>
                <a:lnTo>
                  <a:pt x="37" y="217"/>
                </a:lnTo>
                <a:lnTo>
                  <a:pt x="29" y="236"/>
                </a:lnTo>
                <a:lnTo>
                  <a:pt x="22" y="255"/>
                </a:lnTo>
                <a:lnTo>
                  <a:pt x="16" y="275"/>
                </a:lnTo>
                <a:lnTo>
                  <a:pt x="11" y="296"/>
                </a:lnTo>
                <a:lnTo>
                  <a:pt x="8" y="319"/>
                </a:lnTo>
                <a:lnTo>
                  <a:pt x="4" y="341"/>
                </a:lnTo>
                <a:lnTo>
                  <a:pt x="2" y="364"/>
                </a:lnTo>
                <a:lnTo>
                  <a:pt x="1" y="387"/>
                </a:lnTo>
                <a:lnTo>
                  <a:pt x="0" y="412"/>
                </a:lnTo>
                <a:lnTo>
                  <a:pt x="1" y="435"/>
                </a:lnTo>
                <a:lnTo>
                  <a:pt x="2" y="459"/>
                </a:lnTo>
                <a:lnTo>
                  <a:pt x="4" y="481"/>
                </a:lnTo>
                <a:lnTo>
                  <a:pt x="7" y="503"/>
                </a:lnTo>
                <a:lnTo>
                  <a:pt x="11" y="524"/>
                </a:lnTo>
                <a:lnTo>
                  <a:pt x="16" y="544"/>
                </a:lnTo>
                <a:lnTo>
                  <a:pt x="21" y="564"/>
                </a:lnTo>
                <a:lnTo>
                  <a:pt x="28" y="583"/>
                </a:lnTo>
                <a:lnTo>
                  <a:pt x="35" y="601"/>
                </a:lnTo>
                <a:lnTo>
                  <a:pt x="43" y="619"/>
                </a:lnTo>
                <a:lnTo>
                  <a:pt x="51" y="636"/>
                </a:lnTo>
                <a:lnTo>
                  <a:pt x="60" y="652"/>
                </a:lnTo>
                <a:lnTo>
                  <a:pt x="70" y="667"/>
                </a:lnTo>
                <a:lnTo>
                  <a:pt x="80" y="683"/>
                </a:lnTo>
                <a:lnTo>
                  <a:pt x="91" y="697"/>
                </a:lnTo>
                <a:lnTo>
                  <a:pt x="103" y="710"/>
                </a:lnTo>
                <a:lnTo>
                  <a:pt x="115" y="722"/>
                </a:lnTo>
                <a:lnTo>
                  <a:pt x="128" y="734"/>
                </a:lnTo>
                <a:lnTo>
                  <a:pt x="141" y="745"/>
                </a:lnTo>
                <a:lnTo>
                  <a:pt x="155" y="755"/>
                </a:lnTo>
                <a:lnTo>
                  <a:pt x="170" y="765"/>
                </a:lnTo>
                <a:lnTo>
                  <a:pt x="185" y="773"/>
                </a:lnTo>
                <a:lnTo>
                  <a:pt x="200" y="781"/>
                </a:lnTo>
                <a:lnTo>
                  <a:pt x="216" y="788"/>
                </a:lnTo>
                <a:lnTo>
                  <a:pt x="232" y="794"/>
                </a:lnTo>
                <a:lnTo>
                  <a:pt x="249" y="800"/>
                </a:lnTo>
                <a:lnTo>
                  <a:pt x="266" y="805"/>
                </a:lnTo>
                <a:lnTo>
                  <a:pt x="283" y="809"/>
                </a:lnTo>
                <a:lnTo>
                  <a:pt x="301" y="812"/>
                </a:lnTo>
                <a:lnTo>
                  <a:pt x="320" y="814"/>
                </a:lnTo>
                <a:lnTo>
                  <a:pt x="338" y="816"/>
                </a:lnTo>
                <a:lnTo>
                  <a:pt x="357" y="816"/>
                </a:lnTo>
                <a:lnTo>
                  <a:pt x="358" y="816"/>
                </a:lnTo>
                <a:close/>
                <a:moveTo>
                  <a:pt x="360" y="675"/>
                </a:moveTo>
                <a:lnTo>
                  <a:pt x="350" y="675"/>
                </a:lnTo>
                <a:lnTo>
                  <a:pt x="341" y="674"/>
                </a:lnTo>
                <a:lnTo>
                  <a:pt x="331" y="672"/>
                </a:lnTo>
                <a:lnTo>
                  <a:pt x="322" y="670"/>
                </a:lnTo>
                <a:lnTo>
                  <a:pt x="314" y="667"/>
                </a:lnTo>
                <a:lnTo>
                  <a:pt x="305" y="663"/>
                </a:lnTo>
                <a:lnTo>
                  <a:pt x="297" y="659"/>
                </a:lnTo>
                <a:lnTo>
                  <a:pt x="289" y="654"/>
                </a:lnTo>
                <a:lnTo>
                  <a:pt x="282" y="649"/>
                </a:lnTo>
                <a:lnTo>
                  <a:pt x="274" y="643"/>
                </a:lnTo>
                <a:lnTo>
                  <a:pt x="267" y="636"/>
                </a:lnTo>
                <a:lnTo>
                  <a:pt x="261" y="629"/>
                </a:lnTo>
                <a:lnTo>
                  <a:pt x="254" y="622"/>
                </a:lnTo>
                <a:lnTo>
                  <a:pt x="248" y="614"/>
                </a:lnTo>
                <a:lnTo>
                  <a:pt x="243" y="606"/>
                </a:lnTo>
                <a:lnTo>
                  <a:pt x="237" y="597"/>
                </a:lnTo>
                <a:lnTo>
                  <a:pt x="227" y="578"/>
                </a:lnTo>
                <a:lnTo>
                  <a:pt x="219" y="556"/>
                </a:lnTo>
                <a:lnTo>
                  <a:pt x="211" y="534"/>
                </a:lnTo>
                <a:lnTo>
                  <a:pt x="205" y="511"/>
                </a:lnTo>
                <a:lnTo>
                  <a:pt x="200" y="487"/>
                </a:lnTo>
                <a:lnTo>
                  <a:pt x="197" y="462"/>
                </a:lnTo>
                <a:lnTo>
                  <a:pt x="195" y="435"/>
                </a:lnTo>
                <a:lnTo>
                  <a:pt x="194" y="409"/>
                </a:lnTo>
                <a:lnTo>
                  <a:pt x="195" y="385"/>
                </a:lnTo>
                <a:lnTo>
                  <a:pt x="196" y="361"/>
                </a:lnTo>
                <a:lnTo>
                  <a:pt x="199" y="338"/>
                </a:lnTo>
                <a:lnTo>
                  <a:pt x="203" y="313"/>
                </a:lnTo>
                <a:lnTo>
                  <a:pt x="208" y="291"/>
                </a:lnTo>
                <a:lnTo>
                  <a:pt x="215" y="269"/>
                </a:lnTo>
                <a:lnTo>
                  <a:pt x="223" y="248"/>
                </a:lnTo>
                <a:lnTo>
                  <a:pt x="232" y="228"/>
                </a:lnTo>
                <a:lnTo>
                  <a:pt x="237" y="218"/>
                </a:lnTo>
                <a:lnTo>
                  <a:pt x="243" y="209"/>
                </a:lnTo>
                <a:lnTo>
                  <a:pt x="248" y="201"/>
                </a:lnTo>
                <a:lnTo>
                  <a:pt x="255" y="192"/>
                </a:lnTo>
                <a:lnTo>
                  <a:pt x="261" y="184"/>
                </a:lnTo>
                <a:lnTo>
                  <a:pt x="268" y="177"/>
                </a:lnTo>
                <a:lnTo>
                  <a:pt x="276" y="170"/>
                </a:lnTo>
                <a:lnTo>
                  <a:pt x="284" y="164"/>
                </a:lnTo>
                <a:lnTo>
                  <a:pt x="292" y="159"/>
                </a:lnTo>
                <a:lnTo>
                  <a:pt x="301" y="154"/>
                </a:lnTo>
                <a:lnTo>
                  <a:pt x="310" y="150"/>
                </a:lnTo>
                <a:lnTo>
                  <a:pt x="319" y="147"/>
                </a:lnTo>
                <a:lnTo>
                  <a:pt x="329" y="144"/>
                </a:lnTo>
                <a:lnTo>
                  <a:pt x="340" y="142"/>
                </a:lnTo>
                <a:lnTo>
                  <a:pt x="350" y="141"/>
                </a:lnTo>
                <a:lnTo>
                  <a:pt x="362" y="140"/>
                </a:lnTo>
                <a:lnTo>
                  <a:pt x="373" y="141"/>
                </a:lnTo>
                <a:lnTo>
                  <a:pt x="383" y="142"/>
                </a:lnTo>
                <a:lnTo>
                  <a:pt x="394" y="144"/>
                </a:lnTo>
                <a:lnTo>
                  <a:pt x="404" y="147"/>
                </a:lnTo>
                <a:lnTo>
                  <a:pt x="413" y="150"/>
                </a:lnTo>
                <a:lnTo>
                  <a:pt x="422" y="154"/>
                </a:lnTo>
                <a:lnTo>
                  <a:pt x="430" y="159"/>
                </a:lnTo>
                <a:lnTo>
                  <a:pt x="438" y="165"/>
                </a:lnTo>
                <a:lnTo>
                  <a:pt x="446" y="171"/>
                </a:lnTo>
                <a:lnTo>
                  <a:pt x="453" y="177"/>
                </a:lnTo>
                <a:lnTo>
                  <a:pt x="460" y="185"/>
                </a:lnTo>
                <a:lnTo>
                  <a:pt x="467" y="192"/>
                </a:lnTo>
                <a:lnTo>
                  <a:pt x="473" y="202"/>
                </a:lnTo>
                <a:lnTo>
                  <a:pt x="479" y="210"/>
                </a:lnTo>
                <a:lnTo>
                  <a:pt x="484" y="219"/>
                </a:lnTo>
                <a:lnTo>
                  <a:pt x="489" y="229"/>
                </a:lnTo>
                <a:lnTo>
                  <a:pt x="498" y="249"/>
                </a:lnTo>
                <a:lnTo>
                  <a:pt x="506" y="270"/>
                </a:lnTo>
                <a:lnTo>
                  <a:pt x="512" y="292"/>
                </a:lnTo>
                <a:lnTo>
                  <a:pt x="517" y="314"/>
                </a:lnTo>
                <a:lnTo>
                  <a:pt x="521" y="338"/>
                </a:lnTo>
                <a:lnTo>
                  <a:pt x="524" y="361"/>
                </a:lnTo>
                <a:lnTo>
                  <a:pt x="525" y="384"/>
                </a:lnTo>
                <a:lnTo>
                  <a:pt x="526" y="407"/>
                </a:lnTo>
                <a:lnTo>
                  <a:pt x="525" y="434"/>
                </a:lnTo>
                <a:lnTo>
                  <a:pt x="523" y="461"/>
                </a:lnTo>
                <a:lnTo>
                  <a:pt x="520" y="486"/>
                </a:lnTo>
                <a:lnTo>
                  <a:pt x="515" y="510"/>
                </a:lnTo>
                <a:lnTo>
                  <a:pt x="509" y="533"/>
                </a:lnTo>
                <a:lnTo>
                  <a:pt x="501" y="555"/>
                </a:lnTo>
                <a:lnTo>
                  <a:pt x="493" y="577"/>
                </a:lnTo>
                <a:lnTo>
                  <a:pt x="483" y="596"/>
                </a:lnTo>
                <a:lnTo>
                  <a:pt x="477" y="605"/>
                </a:lnTo>
                <a:lnTo>
                  <a:pt x="472" y="613"/>
                </a:lnTo>
                <a:lnTo>
                  <a:pt x="466" y="621"/>
                </a:lnTo>
                <a:lnTo>
                  <a:pt x="459" y="629"/>
                </a:lnTo>
                <a:lnTo>
                  <a:pt x="453" y="636"/>
                </a:lnTo>
                <a:lnTo>
                  <a:pt x="446" y="642"/>
                </a:lnTo>
                <a:lnTo>
                  <a:pt x="439" y="648"/>
                </a:lnTo>
                <a:lnTo>
                  <a:pt x="431" y="654"/>
                </a:lnTo>
                <a:lnTo>
                  <a:pt x="423" y="659"/>
                </a:lnTo>
                <a:lnTo>
                  <a:pt x="415" y="663"/>
                </a:lnTo>
                <a:lnTo>
                  <a:pt x="407" y="667"/>
                </a:lnTo>
                <a:lnTo>
                  <a:pt x="398" y="670"/>
                </a:lnTo>
                <a:lnTo>
                  <a:pt x="390" y="672"/>
                </a:lnTo>
                <a:lnTo>
                  <a:pt x="381" y="674"/>
                </a:lnTo>
                <a:lnTo>
                  <a:pt x="371" y="675"/>
                </a:lnTo>
                <a:lnTo>
                  <a:pt x="362"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Rectangle 10">
            <a:extLst>
              <a:ext uri="{FF2B5EF4-FFF2-40B4-BE49-F238E27FC236}">
                <a16:creationId xmlns:a16="http://schemas.microsoft.com/office/drawing/2014/main" id="{00000000-0008-0000-0600-000009000000}"/>
              </a:ext>
            </a:extLst>
          </xdr:cNvPr>
          <xdr:cNvSpPr>
            <a:spLocks noChangeArrowheads="1"/>
          </xdr:cNvSpPr>
        </xdr:nvSpPr>
        <xdr:spPr bwMode="auto">
          <a:xfrm>
            <a:off x="962" y="170"/>
            <a:ext cx="3" cy="16"/>
          </a:xfrm>
          <a:prstGeom prst="rect">
            <a:avLst/>
          </a:prstGeom>
          <a:solidFill>
            <a:srgbClr val="C9212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Freeform 11">
            <a:extLst>
              <a:ext uri="{FF2B5EF4-FFF2-40B4-BE49-F238E27FC236}">
                <a16:creationId xmlns:a16="http://schemas.microsoft.com/office/drawing/2014/main" id="{00000000-0008-0000-0600-00000A000000}"/>
              </a:ext>
            </a:extLst>
          </xdr:cNvPr>
          <xdr:cNvSpPr>
            <a:spLocks noEditPoints="1"/>
          </xdr:cNvSpPr>
        </xdr:nvSpPr>
        <xdr:spPr bwMode="auto">
          <a:xfrm>
            <a:off x="967" y="175"/>
            <a:ext cx="9" cy="11"/>
          </a:xfrm>
          <a:custGeom>
            <a:avLst/>
            <a:gdLst>
              <a:gd name="T0" fmla="*/ 406 w 718"/>
              <a:gd name="T1" fmla="*/ 813 h 816"/>
              <a:gd name="T2" fmla="*/ 471 w 718"/>
              <a:gd name="T3" fmla="*/ 798 h 816"/>
              <a:gd name="T4" fmla="*/ 532 w 718"/>
              <a:gd name="T5" fmla="*/ 771 h 816"/>
              <a:gd name="T6" fmla="*/ 589 w 718"/>
              <a:gd name="T7" fmla="*/ 732 h 816"/>
              <a:gd name="T8" fmla="*/ 638 w 718"/>
              <a:gd name="T9" fmla="*/ 678 h 816"/>
              <a:gd name="T10" fmla="*/ 678 w 718"/>
              <a:gd name="T11" fmla="*/ 611 h 816"/>
              <a:gd name="T12" fmla="*/ 705 w 718"/>
              <a:gd name="T13" fmla="*/ 528 h 816"/>
              <a:gd name="T14" fmla="*/ 718 w 718"/>
              <a:gd name="T15" fmla="*/ 429 h 816"/>
              <a:gd name="T16" fmla="*/ 715 w 718"/>
              <a:gd name="T17" fmla="*/ 336 h 816"/>
              <a:gd name="T18" fmla="*/ 699 w 718"/>
              <a:gd name="T19" fmla="*/ 255 h 816"/>
              <a:gd name="T20" fmla="*/ 671 w 718"/>
              <a:gd name="T21" fmla="*/ 184 h 816"/>
              <a:gd name="T22" fmla="*/ 632 w 718"/>
              <a:gd name="T23" fmla="*/ 123 h 816"/>
              <a:gd name="T24" fmla="*/ 584 w 718"/>
              <a:gd name="T25" fmla="*/ 74 h 816"/>
              <a:gd name="T26" fmla="*/ 526 w 718"/>
              <a:gd name="T27" fmla="*/ 36 h 816"/>
              <a:gd name="T28" fmla="*/ 459 w 718"/>
              <a:gd name="T29" fmla="*/ 12 h 816"/>
              <a:gd name="T30" fmla="*/ 386 w 718"/>
              <a:gd name="T31" fmla="*/ 1 h 816"/>
              <a:gd name="T32" fmla="*/ 309 w 718"/>
              <a:gd name="T33" fmla="*/ 4 h 816"/>
              <a:gd name="T34" fmla="*/ 239 w 718"/>
              <a:gd name="T35" fmla="*/ 21 h 816"/>
              <a:gd name="T36" fmla="*/ 174 w 718"/>
              <a:gd name="T37" fmla="*/ 51 h 816"/>
              <a:gd name="T38" fmla="*/ 118 w 718"/>
              <a:gd name="T39" fmla="*/ 94 h 816"/>
              <a:gd name="T40" fmla="*/ 71 w 718"/>
              <a:gd name="T41" fmla="*/ 149 h 816"/>
              <a:gd name="T42" fmla="*/ 35 w 718"/>
              <a:gd name="T43" fmla="*/ 217 h 816"/>
              <a:gd name="T44" fmla="*/ 11 w 718"/>
              <a:gd name="T45" fmla="*/ 296 h 816"/>
              <a:gd name="T46" fmla="*/ 0 w 718"/>
              <a:gd name="T47" fmla="*/ 387 h 816"/>
              <a:gd name="T48" fmla="*/ 4 w 718"/>
              <a:gd name="T49" fmla="*/ 481 h 816"/>
              <a:gd name="T50" fmla="*/ 21 w 718"/>
              <a:gd name="T51" fmla="*/ 564 h 816"/>
              <a:gd name="T52" fmla="*/ 50 w 718"/>
              <a:gd name="T53" fmla="*/ 636 h 816"/>
              <a:gd name="T54" fmla="*/ 90 w 718"/>
              <a:gd name="T55" fmla="*/ 697 h 816"/>
              <a:gd name="T56" fmla="*/ 140 w 718"/>
              <a:gd name="T57" fmla="*/ 745 h 816"/>
              <a:gd name="T58" fmla="*/ 199 w 718"/>
              <a:gd name="T59" fmla="*/ 781 h 816"/>
              <a:gd name="T60" fmla="*/ 266 w 718"/>
              <a:gd name="T61" fmla="*/ 805 h 816"/>
              <a:gd name="T62" fmla="*/ 338 w 718"/>
              <a:gd name="T63" fmla="*/ 816 h 816"/>
              <a:gd name="T64" fmla="*/ 350 w 718"/>
              <a:gd name="T65" fmla="*/ 675 h 816"/>
              <a:gd name="T66" fmla="*/ 313 w 718"/>
              <a:gd name="T67" fmla="*/ 667 h 816"/>
              <a:gd name="T68" fmla="*/ 281 w 718"/>
              <a:gd name="T69" fmla="*/ 649 h 816"/>
              <a:gd name="T70" fmla="*/ 254 w 718"/>
              <a:gd name="T71" fmla="*/ 622 h 816"/>
              <a:gd name="T72" fmla="*/ 227 w 718"/>
              <a:gd name="T73" fmla="*/ 578 h 816"/>
              <a:gd name="T74" fmla="*/ 199 w 718"/>
              <a:gd name="T75" fmla="*/ 487 h 816"/>
              <a:gd name="T76" fmla="*/ 193 w 718"/>
              <a:gd name="T77" fmla="*/ 385 h 816"/>
              <a:gd name="T78" fmla="*/ 207 w 718"/>
              <a:gd name="T79" fmla="*/ 291 h 816"/>
              <a:gd name="T80" fmla="*/ 237 w 718"/>
              <a:gd name="T81" fmla="*/ 218 h 816"/>
              <a:gd name="T82" fmla="*/ 261 w 718"/>
              <a:gd name="T83" fmla="*/ 184 h 816"/>
              <a:gd name="T84" fmla="*/ 292 w 718"/>
              <a:gd name="T85" fmla="*/ 159 h 816"/>
              <a:gd name="T86" fmla="*/ 329 w 718"/>
              <a:gd name="T87" fmla="*/ 144 h 816"/>
              <a:gd name="T88" fmla="*/ 372 w 718"/>
              <a:gd name="T89" fmla="*/ 141 h 816"/>
              <a:gd name="T90" fmla="*/ 412 w 718"/>
              <a:gd name="T91" fmla="*/ 150 h 816"/>
              <a:gd name="T92" fmla="*/ 446 w 718"/>
              <a:gd name="T93" fmla="*/ 171 h 816"/>
              <a:gd name="T94" fmla="*/ 473 w 718"/>
              <a:gd name="T95" fmla="*/ 202 h 816"/>
              <a:gd name="T96" fmla="*/ 498 w 718"/>
              <a:gd name="T97" fmla="*/ 249 h 816"/>
              <a:gd name="T98" fmla="*/ 521 w 718"/>
              <a:gd name="T99" fmla="*/ 338 h 816"/>
              <a:gd name="T100" fmla="*/ 525 w 718"/>
              <a:gd name="T101" fmla="*/ 434 h 816"/>
              <a:gd name="T102" fmla="*/ 508 w 718"/>
              <a:gd name="T103" fmla="*/ 533 h 816"/>
              <a:gd name="T104" fmla="*/ 477 w 718"/>
              <a:gd name="T105" fmla="*/ 605 h 816"/>
              <a:gd name="T106" fmla="*/ 452 w 718"/>
              <a:gd name="T107" fmla="*/ 636 h 816"/>
              <a:gd name="T108" fmla="*/ 423 w 718"/>
              <a:gd name="T109" fmla="*/ 659 h 816"/>
              <a:gd name="T110" fmla="*/ 389 w 718"/>
              <a:gd name="T111" fmla="*/ 672 h 816"/>
              <a:gd name="T112" fmla="*/ 360 w 718"/>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8" h="816">
                <a:moveTo>
                  <a:pt x="358" y="816"/>
                </a:moveTo>
                <a:lnTo>
                  <a:pt x="374" y="816"/>
                </a:lnTo>
                <a:lnTo>
                  <a:pt x="390" y="815"/>
                </a:lnTo>
                <a:lnTo>
                  <a:pt x="406" y="813"/>
                </a:lnTo>
                <a:lnTo>
                  <a:pt x="423" y="810"/>
                </a:lnTo>
                <a:lnTo>
                  <a:pt x="439" y="807"/>
                </a:lnTo>
                <a:lnTo>
                  <a:pt x="455" y="803"/>
                </a:lnTo>
                <a:lnTo>
                  <a:pt x="471" y="798"/>
                </a:lnTo>
                <a:lnTo>
                  <a:pt x="486" y="792"/>
                </a:lnTo>
                <a:lnTo>
                  <a:pt x="502" y="786"/>
                </a:lnTo>
                <a:lnTo>
                  <a:pt x="517" y="779"/>
                </a:lnTo>
                <a:lnTo>
                  <a:pt x="532" y="771"/>
                </a:lnTo>
                <a:lnTo>
                  <a:pt x="547" y="763"/>
                </a:lnTo>
                <a:lnTo>
                  <a:pt x="561" y="753"/>
                </a:lnTo>
                <a:lnTo>
                  <a:pt x="575" y="743"/>
                </a:lnTo>
                <a:lnTo>
                  <a:pt x="589" y="732"/>
                </a:lnTo>
                <a:lnTo>
                  <a:pt x="602" y="720"/>
                </a:lnTo>
                <a:lnTo>
                  <a:pt x="615" y="707"/>
                </a:lnTo>
                <a:lnTo>
                  <a:pt x="627" y="694"/>
                </a:lnTo>
                <a:lnTo>
                  <a:pt x="638" y="678"/>
                </a:lnTo>
                <a:lnTo>
                  <a:pt x="649" y="663"/>
                </a:lnTo>
                <a:lnTo>
                  <a:pt x="660" y="646"/>
                </a:lnTo>
                <a:lnTo>
                  <a:pt x="669" y="629"/>
                </a:lnTo>
                <a:lnTo>
                  <a:pt x="678" y="611"/>
                </a:lnTo>
                <a:lnTo>
                  <a:pt x="686" y="592"/>
                </a:lnTo>
                <a:lnTo>
                  <a:pt x="693" y="572"/>
                </a:lnTo>
                <a:lnTo>
                  <a:pt x="700" y="550"/>
                </a:lnTo>
                <a:lnTo>
                  <a:pt x="705" y="528"/>
                </a:lnTo>
                <a:lnTo>
                  <a:pt x="710" y="505"/>
                </a:lnTo>
                <a:lnTo>
                  <a:pt x="714" y="481"/>
                </a:lnTo>
                <a:lnTo>
                  <a:pt x="716" y="456"/>
                </a:lnTo>
                <a:lnTo>
                  <a:pt x="718" y="429"/>
                </a:lnTo>
                <a:lnTo>
                  <a:pt x="718" y="402"/>
                </a:lnTo>
                <a:lnTo>
                  <a:pt x="718" y="380"/>
                </a:lnTo>
                <a:lnTo>
                  <a:pt x="717" y="358"/>
                </a:lnTo>
                <a:lnTo>
                  <a:pt x="715" y="336"/>
                </a:lnTo>
                <a:lnTo>
                  <a:pt x="712" y="314"/>
                </a:lnTo>
                <a:lnTo>
                  <a:pt x="708" y="294"/>
                </a:lnTo>
                <a:lnTo>
                  <a:pt x="704" y="274"/>
                </a:lnTo>
                <a:lnTo>
                  <a:pt x="699" y="255"/>
                </a:lnTo>
                <a:lnTo>
                  <a:pt x="693" y="237"/>
                </a:lnTo>
                <a:lnTo>
                  <a:pt x="686" y="219"/>
                </a:lnTo>
                <a:lnTo>
                  <a:pt x="679" y="201"/>
                </a:lnTo>
                <a:lnTo>
                  <a:pt x="671" y="184"/>
                </a:lnTo>
                <a:lnTo>
                  <a:pt x="662" y="167"/>
                </a:lnTo>
                <a:lnTo>
                  <a:pt x="653" y="152"/>
                </a:lnTo>
                <a:lnTo>
                  <a:pt x="643" y="137"/>
                </a:lnTo>
                <a:lnTo>
                  <a:pt x="632" y="123"/>
                </a:lnTo>
                <a:lnTo>
                  <a:pt x="621" y="110"/>
                </a:lnTo>
                <a:lnTo>
                  <a:pt x="609" y="97"/>
                </a:lnTo>
                <a:lnTo>
                  <a:pt x="597" y="85"/>
                </a:lnTo>
                <a:lnTo>
                  <a:pt x="584" y="74"/>
                </a:lnTo>
                <a:lnTo>
                  <a:pt x="570" y="63"/>
                </a:lnTo>
                <a:lnTo>
                  <a:pt x="556" y="53"/>
                </a:lnTo>
                <a:lnTo>
                  <a:pt x="541" y="44"/>
                </a:lnTo>
                <a:lnTo>
                  <a:pt x="526" y="36"/>
                </a:lnTo>
                <a:lnTo>
                  <a:pt x="510" y="29"/>
                </a:lnTo>
                <a:lnTo>
                  <a:pt x="494" y="22"/>
                </a:lnTo>
                <a:lnTo>
                  <a:pt x="477" y="16"/>
                </a:lnTo>
                <a:lnTo>
                  <a:pt x="459" y="12"/>
                </a:lnTo>
                <a:lnTo>
                  <a:pt x="442" y="8"/>
                </a:lnTo>
                <a:lnTo>
                  <a:pt x="423" y="4"/>
                </a:lnTo>
                <a:lnTo>
                  <a:pt x="405" y="2"/>
                </a:lnTo>
                <a:lnTo>
                  <a:pt x="386" y="1"/>
                </a:lnTo>
                <a:lnTo>
                  <a:pt x="366" y="0"/>
                </a:lnTo>
                <a:lnTo>
                  <a:pt x="347" y="1"/>
                </a:lnTo>
                <a:lnTo>
                  <a:pt x="328" y="2"/>
                </a:lnTo>
                <a:lnTo>
                  <a:pt x="309" y="4"/>
                </a:lnTo>
                <a:lnTo>
                  <a:pt x="291" y="7"/>
                </a:lnTo>
                <a:lnTo>
                  <a:pt x="273" y="11"/>
                </a:lnTo>
                <a:lnTo>
                  <a:pt x="256" y="16"/>
                </a:lnTo>
                <a:lnTo>
                  <a:pt x="239" y="21"/>
                </a:lnTo>
                <a:lnTo>
                  <a:pt x="222" y="27"/>
                </a:lnTo>
                <a:lnTo>
                  <a:pt x="205" y="34"/>
                </a:lnTo>
                <a:lnTo>
                  <a:pt x="189" y="42"/>
                </a:lnTo>
                <a:lnTo>
                  <a:pt x="174" y="51"/>
                </a:lnTo>
                <a:lnTo>
                  <a:pt x="159" y="60"/>
                </a:lnTo>
                <a:lnTo>
                  <a:pt x="145" y="70"/>
                </a:lnTo>
                <a:lnTo>
                  <a:pt x="131" y="82"/>
                </a:lnTo>
                <a:lnTo>
                  <a:pt x="118" y="94"/>
                </a:lnTo>
                <a:lnTo>
                  <a:pt x="105" y="107"/>
                </a:lnTo>
                <a:lnTo>
                  <a:pt x="93" y="120"/>
                </a:lnTo>
                <a:lnTo>
                  <a:pt x="82" y="134"/>
                </a:lnTo>
                <a:lnTo>
                  <a:pt x="71" y="149"/>
                </a:lnTo>
                <a:lnTo>
                  <a:pt x="61" y="165"/>
                </a:lnTo>
                <a:lnTo>
                  <a:pt x="52" y="181"/>
                </a:lnTo>
                <a:lnTo>
                  <a:pt x="43" y="199"/>
                </a:lnTo>
                <a:lnTo>
                  <a:pt x="35" y="217"/>
                </a:lnTo>
                <a:lnTo>
                  <a:pt x="28" y="236"/>
                </a:lnTo>
                <a:lnTo>
                  <a:pt x="22" y="255"/>
                </a:lnTo>
                <a:lnTo>
                  <a:pt x="16" y="275"/>
                </a:lnTo>
                <a:lnTo>
                  <a:pt x="11" y="296"/>
                </a:lnTo>
                <a:lnTo>
                  <a:pt x="7" y="319"/>
                </a:lnTo>
                <a:lnTo>
                  <a:pt x="4" y="341"/>
                </a:lnTo>
                <a:lnTo>
                  <a:pt x="2" y="364"/>
                </a:lnTo>
                <a:lnTo>
                  <a:pt x="0" y="387"/>
                </a:lnTo>
                <a:lnTo>
                  <a:pt x="0" y="412"/>
                </a:lnTo>
                <a:lnTo>
                  <a:pt x="0" y="435"/>
                </a:lnTo>
                <a:lnTo>
                  <a:pt x="2" y="459"/>
                </a:lnTo>
                <a:lnTo>
                  <a:pt x="4" y="481"/>
                </a:lnTo>
                <a:lnTo>
                  <a:pt x="7" y="503"/>
                </a:lnTo>
                <a:lnTo>
                  <a:pt x="11" y="524"/>
                </a:lnTo>
                <a:lnTo>
                  <a:pt x="15" y="544"/>
                </a:lnTo>
                <a:lnTo>
                  <a:pt x="21" y="564"/>
                </a:lnTo>
                <a:lnTo>
                  <a:pt x="27" y="583"/>
                </a:lnTo>
                <a:lnTo>
                  <a:pt x="34" y="601"/>
                </a:lnTo>
                <a:lnTo>
                  <a:pt x="42" y="619"/>
                </a:lnTo>
                <a:lnTo>
                  <a:pt x="50" y="636"/>
                </a:lnTo>
                <a:lnTo>
                  <a:pt x="59" y="652"/>
                </a:lnTo>
                <a:lnTo>
                  <a:pt x="69" y="667"/>
                </a:lnTo>
                <a:lnTo>
                  <a:pt x="79" y="683"/>
                </a:lnTo>
                <a:lnTo>
                  <a:pt x="90" y="697"/>
                </a:lnTo>
                <a:lnTo>
                  <a:pt x="102" y="710"/>
                </a:lnTo>
                <a:lnTo>
                  <a:pt x="114" y="722"/>
                </a:lnTo>
                <a:lnTo>
                  <a:pt x="127" y="734"/>
                </a:lnTo>
                <a:lnTo>
                  <a:pt x="140" y="745"/>
                </a:lnTo>
                <a:lnTo>
                  <a:pt x="154" y="755"/>
                </a:lnTo>
                <a:lnTo>
                  <a:pt x="168" y="765"/>
                </a:lnTo>
                <a:lnTo>
                  <a:pt x="183" y="773"/>
                </a:lnTo>
                <a:lnTo>
                  <a:pt x="199" y="781"/>
                </a:lnTo>
                <a:lnTo>
                  <a:pt x="214" y="788"/>
                </a:lnTo>
                <a:lnTo>
                  <a:pt x="232" y="794"/>
                </a:lnTo>
                <a:lnTo>
                  <a:pt x="248" y="800"/>
                </a:lnTo>
                <a:lnTo>
                  <a:pt x="266" y="805"/>
                </a:lnTo>
                <a:lnTo>
                  <a:pt x="283" y="809"/>
                </a:lnTo>
                <a:lnTo>
                  <a:pt x="301" y="812"/>
                </a:lnTo>
                <a:lnTo>
                  <a:pt x="319" y="814"/>
                </a:lnTo>
                <a:lnTo>
                  <a:pt x="338" y="816"/>
                </a:lnTo>
                <a:lnTo>
                  <a:pt x="356" y="816"/>
                </a:lnTo>
                <a:lnTo>
                  <a:pt x="358" y="816"/>
                </a:lnTo>
                <a:close/>
                <a:moveTo>
                  <a:pt x="360" y="675"/>
                </a:moveTo>
                <a:lnTo>
                  <a:pt x="350" y="675"/>
                </a:lnTo>
                <a:lnTo>
                  <a:pt x="340" y="674"/>
                </a:lnTo>
                <a:lnTo>
                  <a:pt x="331" y="672"/>
                </a:lnTo>
                <a:lnTo>
                  <a:pt x="322" y="670"/>
                </a:lnTo>
                <a:lnTo>
                  <a:pt x="313" y="667"/>
                </a:lnTo>
                <a:lnTo>
                  <a:pt x="305" y="663"/>
                </a:lnTo>
                <a:lnTo>
                  <a:pt x="297" y="659"/>
                </a:lnTo>
                <a:lnTo>
                  <a:pt x="289" y="654"/>
                </a:lnTo>
                <a:lnTo>
                  <a:pt x="281" y="649"/>
                </a:lnTo>
                <a:lnTo>
                  <a:pt x="274" y="643"/>
                </a:lnTo>
                <a:lnTo>
                  <a:pt x="267" y="636"/>
                </a:lnTo>
                <a:lnTo>
                  <a:pt x="260" y="629"/>
                </a:lnTo>
                <a:lnTo>
                  <a:pt x="254" y="622"/>
                </a:lnTo>
                <a:lnTo>
                  <a:pt x="248" y="614"/>
                </a:lnTo>
                <a:lnTo>
                  <a:pt x="242" y="606"/>
                </a:lnTo>
                <a:lnTo>
                  <a:pt x="237" y="597"/>
                </a:lnTo>
                <a:lnTo>
                  <a:pt x="227" y="578"/>
                </a:lnTo>
                <a:lnTo>
                  <a:pt x="217" y="556"/>
                </a:lnTo>
                <a:lnTo>
                  <a:pt x="210" y="534"/>
                </a:lnTo>
                <a:lnTo>
                  <a:pt x="204" y="511"/>
                </a:lnTo>
                <a:lnTo>
                  <a:pt x="199" y="487"/>
                </a:lnTo>
                <a:lnTo>
                  <a:pt x="196" y="462"/>
                </a:lnTo>
                <a:lnTo>
                  <a:pt x="193" y="435"/>
                </a:lnTo>
                <a:lnTo>
                  <a:pt x="193" y="409"/>
                </a:lnTo>
                <a:lnTo>
                  <a:pt x="193" y="385"/>
                </a:lnTo>
                <a:lnTo>
                  <a:pt x="195" y="361"/>
                </a:lnTo>
                <a:lnTo>
                  <a:pt x="198" y="338"/>
                </a:lnTo>
                <a:lnTo>
                  <a:pt x="202" y="313"/>
                </a:lnTo>
                <a:lnTo>
                  <a:pt x="207" y="291"/>
                </a:lnTo>
                <a:lnTo>
                  <a:pt x="213" y="269"/>
                </a:lnTo>
                <a:lnTo>
                  <a:pt x="222" y="248"/>
                </a:lnTo>
                <a:lnTo>
                  <a:pt x="231" y="228"/>
                </a:lnTo>
                <a:lnTo>
                  <a:pt x="237" y="218"/>
                </a:lnTo>
                <a:lnTo>
                  <a:pt x="242" y="209"/>
                </a:lnTo>
                <a:lnTo>
                  <a:pt x="248" y="201"/>
                </a:lnTo>
                <a:lnTo>
                  <a:pt x="254" y="192"/>
                </a:lnTo>
                <a:lnTo>
                  <a:pt x="261" y="184"/>
                </a:lnTo>
                <a:lnTo>
                  <a:pt x="268" y="177"/>
                </a:lnTo>
                <a:lnTo>
                  <a:pt x="275" y="170"/>
                </a:lnTo>
                <a:lnTo>
                  <a:pt x="283" y="164"/>
                </a:lnTo>
                <a:lnTo>
                  <a:pt x="292" y="159"/>
                </a:lnTo>
                <a:lnTo>
                  <a:pt x="300" y="154"/>
                </a:lnTo>
                <a:lnTo>
                  <a:pt x="309" y="150"/>
                </a:lnTo>
                <a:lnTo>
                  <a:pt x="319" y="147"/>
                </a:lnTo>
                <a:lnTo>
                  <a:pt x="329" y="144"/>
                </a:lnTo>
                <a:lnTo>
                  <a:pt x="339" y="142"/>
                </a:lnTo>
                <a:lnTo>
                  <a:pt x="350" y="141"/>
                </a:lnTo>
                <a:lnTo>
                  <a:pt x="361" y="140"/>
                </a:lnTo>
                <a:lnTo>
                  <a:pt x="372" y="141"/>
                </a:lnTo>
                <a:lnTo>
                  <a:pt x="383" y="142"/>
                </a:lnTo>
                <a:lnTo>
                  <a:pt x="393" y="144"/>
                </a:lnTo>
                <a:lnTo>
                  <a:pt x="403" y="147"/>
                </a:lnTo>
                <a:lnTo>
                  <a:pt x="412" y="150"/>
                </a:lnTo>
                <a:lnTo>
                  <a:pt x="421" y="154"/>
                </a:lnTo>
                <a:lnTo>
                  <a:pt x="430" y="159"/>
                </a:lnTo>
                <a:lnTo>
                  <a:pt x="438" y="165"/>
                </a:lnTo>
                <a:lnTo>
                  <a:pt x="446" y="171"/>
                </a:lnTo>
                <a:lnTo>
                  <a:pt x="453" y="177"/>
                </a:lnTo>
                <a:lnTo>
                  <a:pt x="460" y="185"/>
                </a:lnTo>
                <a:lnTo>
                  <a:pt x="466" y="192"/>
                </a:lnTo>
                <a:lnTo>
                  <a:pt x="473" y="202"/>
                </a:lnTo>
                <a:lnTo>
                  <a:pt x="478" y="210"/>
                </a:lnTo>
                <a:lnTo>
                  <a:pt x="484" y="219"/>
                </a:lnTo>
                <a:lnTo>
                  <a:pt x="489" y="229"/>
                </a:lnTo>
                <a:lnTo>
                  <a:pt x="498" y="249"/>
                </a:lnTo>
                <a:lnTo>
                  <a:pt x="505" y="270"/>
                </a:lnTo>
                <a:lnTo>
                  <a:pt x="512" y="292"/>
                </a:lnTo>
                <a:lnTo>
                  <a:pt x="517" y="314"/>
                </a:lnTo>
                <a:lnTo>
                  <a:pt x="521" y="338"/>
                </a:lnTo>
                <a:lnTo>
                  <a:pt x="523" y="361"/>
                </a:lnTo>
                <a:lnTo>
                  <a:pt x="525" y="384"/>
                </a:lnTo>
                <a:lnTo>
                  <a:pt x="525" y="407"/>
                </a:lnTo>
                <a:lnTo>
                  <a:pt x="525" y="434"/>
                </a:lnTo>
                <a:lnTo>
                  <a:pt x="523" y="461"/>
                </a:lnTo>
                <a:lnTo>
                  <a:pt x="519" y="486"/>
                </a:lnTo>
                <a:lnTo>
                  <a:pt x="514" y="510"/>
                </a:lnTo>
                <a:lnTo>
                  <a:pt x="508" y="533"/>
                </a:lnTo>
                <a:lnTo>
                  <a:pt x="501" y="555"/>
                </a:lnTo>
                <a:lnTo>
                  <a:pt x="492" y="577"/>
                </a:lnTo>
                <a:lnTo>
                  <a:pt x="482" y="596"/>
                </a:lnTo>
                <a:lnTo>
                  <a:pt x="477" y="605"/>
                </a:lnTo>
                <a:lnTo>
                  <a:pt x="471" y="613"/>
                </a:lnTo>
                <a:lnTo>
                  <a:pt x="465" y="621"/>
                </a:lnTo>
                <a:lnTo>
                  <a:pt x="459" y="629"/>
                </a:lnTo>
                <a:lnTo>
                  <a:pt x="452" y="636"/>
                </a:lnTo>
                <a:lnTo>
                  <a:pt x="445" y="642"/>
                </a:lnTo>
                <a:lnTo>
                  <a:pt x="438" y="648"/>
                </a:lnTo>
                <a:lnTo>
                  <a:pt x="431" y="654"/>
                </a:lnTo>
                <a:lnTo>
                  <a:pt x="423" y="659"/>
                </a:lnTo>
                <a:lnTo>
                  <a:pt x="415" y="663"/>
                </a:lnTo>
                <a:lnTo>
                  <a:pt x="407" y="667"/>
                </a:lnTo>
                <a:lnTo>
                  <a:pt x="398" y="670"/>
                </a:lnTo>
                <a:lnTo>
                  <a:pt x="389" y="672"/>
                </a:lnTo>
                <a:lnTo>
                  <a:pt x="380" y="674"/>
                </a:lnTo>
                <a:lnTo>
                  <a:pt x="371" y="675"/>
                </a:lnTo>
                <a:lnTo>
                  <a:pt x="361"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2">
            <a:extLst>
              <a:ext uri="{FF2B5EF4-FFF2-40B4-BE49-F238E27FC236}">
                <a16:creationId xmlns:a16="http://schemas.microsoft.com/office/drawing/2014/main" id="{00000000-0008-0000-0600-00000B000000}"/>
              </a:ext>
            </a:extLst>
          </xdr:cNvPr>
          <xdr:cNvSpPr>
            <a:spLocks noEditPoints="1"/>
          </xdr:cNvSpPr>
        </xdr:nvSpPr>
        <xdr:spPr bwMode="auto">
          <a:xfrm>
            <a:off x="978" y="175"/>
            <a:ext cx="9" cy="15"/>
          </a:xfrm>
          <a:custGeom>
            <a:avLst/>
            <a:gdLst>
              <a:gd name="T0" fmla="*/ 695 w 699"/>
              <a:gd name="T1" fmla="*/ 113 h 1131"/>
              <a:gd name="T2" fmla="*/ 535 w 699"/>
              <a:gd name="T3" fmla="*/ 16 h 1131"/>
              <a:gd name="T4" fmla="*/ 501 w 699"/>
              <a:gd name="T5" fmla="*/ 82 h 1131"/>
              <a:gd name="T6" fmla="*/ 449 w 699"/>
              <a:gd name="T7" fmla="*/ 34 h 1131"/>
              <a:gd name="T8" fmla="*/ 377 w 699"/>
              <a:gd name="T9" fmla="*/ 6 h 1131"/>
              <a:gd name="T10" fmla="*/ 292 w 699"/>
              <a:gd name="T11" fmla="*/ 2 h 1131"/>
              <a:gd name="T12" fmla="*/ 216 w 699"/>
              <a:gd name="T13" fmla="*/ 21 h 1131"/>
              <a:gd name="T14" fmla="*/ 147 w 699"/>
              <a:gd name="T15" fmla="*/ 61 h 1131"/>
              <a:gd name="T16" fmla="*/ 87 w 699"/>
              <a:gd name="T17" fmla="*/ 121 h 1131"/>
              <a:gd name="T18" fmla="*/ 41 w 699"/>
              <a:gd name="T19" fmla="*/ 201 h 1131"/>
              <a:gd name="T20" fmla="*/ 11 w 699"/>
              <a:gd name="T21" fmla="*/ 297 h 1131"/>
              <a:gd name="T22" fmla="*/ 0 w 699"/>
              <a:gd name="T23" fmla="*/ 412 h 1131"/>
              <a:gd name="T24" fmla="*/ 8 w 699"/>
              <a:gd name="T25" fmla="*/ 509 h 1131"/>
              <a:gd name="T26" fmla="*/ 33 w 699"/>
              <a:gd name="T27" fmla="*/ 597 h 1131"/>
              <a:gd name="T28" fmla="*/ 73 w 699"/>
              <a:gd name="T29" fmla="*/ 671 h 1131"/>
              <a:gd name="T30" fmla="*/ 127 w 699"/>
              <a:gd name="T31" fmla="*/ 731 h 1131"/>
              <a:gd name="T32" fmla="*/ 193 w 699"/>
              <a:gd name="T33" fmla="*/ 772 h 1131"/>
              <a:gd name="T34" fmla="*/ 269 w 699"/>
              <a:gd name="T35" fmla="*/ 792 h 1131"/>
              <a:gd name="T36" fmla="*/ 351 w 699"/>
              <a:gd name="T37" fmla="*/ 790 h 1131"/>
              <a:gd name="T38" fmla="*/ 422 w 699"/>
              <a:gd name="T39" fmla="*/ 766 h 1131"/>
              <a:gd name="T40" fmla="*/ 478 w 699"/>
              <a:gd name="T41" fmla="*/ 722 h 1131"/>
              <a:gd name="T42" fmla="*/ 506 w 699"/>
              <a:gd name="T43" fmla="*/ 753 h 1131"/>
              <a:gd name="T44" fmla="*/ 495 w 699"/>
              <a:gd name="T45" fmla="*/ 846 h 1131"/>
              <a:gd name="T46" fmla="*/ 474 w 699"/>
              <a:gd name="T47" fmla="*/ 897 h 1131"/>
              <a:gd name="T48" fmla="*/ 444 w 699"/>
              <a:gd name="T49" fmla="*/ 936 h 1131"/>
              <a:gd name="T50" fmla="*/ 405 w 699"/>
              <a:gd name="T51" fmla="*/ 962 h 1131"/>
              <a:gd name="T52" fmla="*/ 327 w 699"/>
              <a:gd name="T53" fmla="*/ 982 h 1131"/>
              <a:gd name="T54" fmla="*/ 244 w 699"/>
              <a:gd name="T55" fmla="*/ 978 h 1131"/>
              <a:gd name="T56" fmla="*/ 121 w 699"/>
              <a:gd name="T57" fmla="*/ 940 h 1131"/>
              <a:gd name="T58" fmla="*/ 100 w 699"/>
              <a:gd name="T59" fmla="*/ 1094 h 1131"/>
              <a:gd name="T60" fmla="*/ 174 w 699"/>
              <a:gd name="T61" fmla="*/ 1117 h 1131"/>
              <a:gd name="T62" fmla="*/ 327 w 699"/>
              <a:gd name="T63" fmla="*/ 1130 h 1131"/>
              <a:gd name="T64" fmla="*/ 423 w 699"/>
              <a:gd name="T65" fmla="*/ 1119 h 1131"/>
              <a:gd name="T66" fmla="*/ 511 w 699"/>
              <a:gd name="T67" fmla="*/ 1090 h 1131"/>
              <a:gd name="T68" fmla="*/ 586 w 699"/>
              <a:gd name="T69" fmla="*/ 1039 h 1131"/>
              <a:gd name="T70" fmla="*/ 644 w 699"/>
              <a:gd name="T71" fmla="*/ 962 h 1131"/>
              <a:gd name="T72" fmla="*/ 679 w 699"/>
              <a:gd name="T73" fmla="*/ 858 h 1131"/>
              <a:gd name="T74" fmla="*/ 693 w 699"/>
              <a:gd name="T75" fmla="*/ 723 h 1131"/>
              <a:gd name="T76" fmla="*/ 502 w 699"/>
              <a:gd name="T77" fmla="*/ 508 h 1131"/>
              <a:gd name="T78" fmla="*/ 480 w 699"/>
              <a:gd name="T79" fmla="*/ 578 h 1131"/>
              <a:gd name="T80" fmla="*/ 442 w 699"/>
              <a:gd name="T81" fmla="*/ 622 h 1131"/>
              <a:gd name="T82" fmla="*/ 392 w 699"/>
              <a:gd name="T83" fmla="*/ 646 h 1131"/>
              <a:gd name="T84" fmla="*/ 339 w 699"/>
              <a:gd name="T85" fmla="*/ 649 h 1131"/>
              <a:gd name="T86" fmla="*/ 295 w 699"/>
              <a:gd name="T87" fmla="*/ 636 h 1131"/>
              <a:gd name="T88" fmla="*/ 259 w 699"/>
              <a:gd name="T89" fmla="*/ 611 h 1131"/>
              <a:gd name="T90" fmla="*/ 225 w 699"/>
              <a:gd name="T91" fmla="*/ 566 h 1131"/>
              <a:gd name="T92" fmla="*/ 194 w 699"/>
              <a:gd name="T93" fmla="*/ 458 h 1131"/>
              <a:gd name="T94" fmla="*/ 198 w 699"/>
              <a:gd name="T95" fmla="*/ 324 h 1131"/>
              <a:gd name="T96" fmla="*/ 238 w 699"/>
              <a:gd name="T97" fmla="*/ 220 h 1131"/>
              <a:gd name="T98" fmla="*/ 269 w 699"/>
              <a:gd name="T99" fmla="*/ 183 h 1131"/>
              <a:gd name="T100" fmla="*/ 307 w 699"/>
              <a:gd name="T101" fmla="*/ 160 h 1131"/>
              <a:gd name="T102" fmla="*/ 350 w 699"/>
              <a:gd name="T103" fmla="*/ 150 h 1131"/>
              <a:gd name="T104" fmla="*/ 410 w 699"/>
              <a:gd name="T105" fmla="*/ 159 h 1131"/>
              <a:gd name="T106" fmla="*/ 458 w 699"/>
              <a:gd name="T107" fmla="*/ 191 h 1131"/>
              <a:gd name="T108" fmla="*/ 490 w 699"/>
              <a:gd name="T109" fmla="*/ 242 h 1131"/>
              <a:gd name="T110" fmla="*/ 504 w 699"/>
              <a:gd name="T111" fmla="*/ 305 h 11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699" h="1131">
                <a:moveTo>
                  <a:pt x="693" y="248"/>
                </a:moveTo>
                <a:lnTo>
                  <a:pt x="693" y="210"/>
                </a:lnTo>
                <a:lnTo>
                  <a:pt x="694" y="174"/>
                </a:lnTo>
                <a:lnTo>
                  <a:pt x="694" y="142"/>
                </a:lnTo>
                <a:lnTo>
                  <a:pt x="695" y="113"/>
                </a:lnTo>
                <a:lnTo>
                  <a:pt x="696" y="86"/>
                </a:lnTo>
                <a:lnTo>
                  <a:pt x="697" y="61"/>
                </a:lnTo>
                <a:lnTo>
                  <a:pt x="698" y="38"/>
                </a:lnTo>
                <a:lnTo>
                  <a:pt x="699" y="16"/>
                </a:lnTo>
                <a:lnTo>
                  <a:pt x="535" y="16"/>
                </a:lnTo>
                <a:lnTo>
                  <a:pt x="527" y="115"/>
                </a:lnTo>
                <a:lnTo>
                  <a:pt x="524" y="115"/>
                </a:lnTo>
                <a:lnTo>
                  <a:pt x="517" y="103"/>
                </a:lnTo>
                <a:lnTo>
                  <a:pt x="509" y="92"/>
                </a:lnTo>
                <a:lnTo>
                  <a:pt x="501" y="82"/>
                </a:lnTo>
                <a:lnTo>
                  <a:pt x="492" y="70"/>
                </a:lnTo>
                <a:lnTo>
                  <a:pt x="483" y="61"/>
                </a:lnTo>
                <a:lnTo>
                  <a:pt x="472" y="51"/>
                </a:lnTo>
                <a:lnTo>
                  <a:pt x="461" y="42"/>
                </a:lnTo>
                <a:lnTo>
                  <a:pt x="449" y="34"/>
                </a:lnTo>
                <a:lnTo>
                  <a:pt x="436" y="27"/>
                </a:lnTo>
                <a:lnTo>
                  <a:pt x="423" y="20"/>
                </a:lnTo>
                <a:lnTo>
                  <a:pt x="408" y="14"/>
                </a:lnTo>
                <a:lnTo>
                  <a:pt x="393" y="10"/>
                </a:lnTo>
                <a:lnTo>
                  <a:pt x="377" y="6"/>
                </a:lnTo>
                <a:lnTo>
                  <a:pt x="360" y="3"/>
                </a:lnTo>
                <a:lnTo>
                  <a:pt x="342" y="1"/>
                </a:lnTo>
                <a:lnTo>
                  <a:pt x="323" y="0"/>
                </a:lnTo>
                <a:lnTo>
                  <a:pt x="307" y="1"/>
                </a:lnTo>
                <a:lnTo>
                  <a:pt x="292" y="2"/>
                </a:lnTo>
                <a:lnTo>
                  <a:pt x="276" y="4"/>
                </a:lnTo>
                <a:lnTo>
                  <a:pt x="261" y="7"/>
                </a:lnTo>
                <a:lnTo>
                  <a:pt x="245" y="11"/>
                </a:lnTo>
                <a:lnTo>
                  <a:pt x="230" y="16"/>
                </a:lnTo>
                <a:lnTo>
                  <a:pt x="216" y="21"/>
                </a:lnTo>
                <a:lnTo>
                  <a:pt x="201" y="28"/>
                </a:lnTo>
                <a:lnTo>
                  <a:pt x="187" y="35"/>
                </a:lnTo>
                <a:lnTo>
                  <a:pt x="173" y="43"/>
                </a:lnTo>
                <a:lnTo>
                  <a:pt x="160" y="52"/>
                </a:lnTo>
                <a:lnTo>
                  <a:pt x="147" y="61"/>
                </a:lnTo>
                <a:lnTo>
                  <a:pt x="134" y="71"/>
                </a:lnTo>
                <a:lnTo>
                  <a:pt x="122" y="84"/>
                </a:lnTo>
                <a:lnTo>
                  <a:pt x="110" y="95"/>
                </a:lnTo>
                <a:lnTo>
                  <a:pt x="99" y="108"/>
                </a:lnTo>
                <a:lnTo>
                  <a:pt x="87" y="121"/>
                </a:lnTo>
                <a:lnTo>
                  <a:pt x="76" y="136"/>
                </a:lnTo>
                <a:lnTo>
                  <a:pt x="66" y="151"/>
                </a:lnTo>
                <a:lnTo>
                  <a:pt x="57" y="166"/>
                </a:lnTo>
                <a:lnTo>
                  <a:pt x="49" y="183"/>
                </a:lnTo>
                <a:lnTo>
                  <a:pt x="41" y="201"/>
                </a:lnTo>
                <a:lnTo>
                  <a:pt x="33" y="219"/>
                </a:lnTo>
                <a:lnTo>
                  <a:pt x="26" y="237"/>
                </a:lnTo>
                <a:lnTo>
                  <a:pt x="20" y="257"/>
                </a:lnTo>
                <a:lnTo>
                  <a:pt x="15" y="276"/>
                </a:lnTo>
                <a:lnTo>
                  <a:pt x="11" y="297"/>
                </a:lnTo>
                <a:lnTo>
                  <a:pt x="7" y="320"/>
                </a:lnTo>
                <a:lnTo>
                  <a:pt x="4" y="342"/>
                </a:lnTo>
                <a:lnTo>
                  <a:pt x="2" y="364"/>
                </a:lnTo>
                <a:lnTo>
                  <a:pt x="0" y="388"/>
                </a:lnTo>
                <a:lnTo>
                  <a:pt x="0" y="412"/>
                </a:lnTo>
                <a:lnTo>
                  <a:pt x="0" y="432"/>
                </a:lnTo>
                <a:lnTo>
                  <a:pt x="1" y="452"/>
                </a:lnTo>
                <a:lnTo>
                  <a:pt x="3" y="472"/>
                </a:lnTo>
                <a:lnTo>
                  <a:pt x="5" y="491"/>
                </a:lnTo>
                <a:lnTo>
                  <a:pt x="8" y="509"/>
                </a:lnTo>
                <a:lnTo>
                  <a:pt x="12" y="528"/>
                </a:lnTo>
                <a:lnTo>
                  <a:pt x="16" y="545"/>
                </a:lnTo>
                <a:lnTo>
                  <a:pt x="21" y="564"/>
                </a:lnTo>
                <a:lnTo>
                  <a:pt x="27" y="581"/>
                </a:lnTo>
                <a:lnTo>
                  <a:pt x="33" y="597"/>
                </a:lnTo>
                <a:lnTo>
                  <a:pt x="40" y="613"/>
                </a:lnTo>
                <a:lnTo>
                  <a:pt x="47" y="628"/>
                </a:lnTo>
                <a:lnTo>
                  <a:pt x="55" y="643"/>
                </a:lnTo>
                <a:lnTo>
                  <a:pt x="64" y="657"/>
                </a:lnTo>
                <a:lnTo>
                  <a:pt x="73" y="671"/>
                </a:lnTo>
                <a:lnTo>
                  <a:pt x="82" y="685"/>
                </a:lnTo>
                <a:lnTo>
                  <a:pt x="93" y="698"/>
                </a:lnTo>
                <a:lnTo>
                  <a:pt x="104" y="709"/>
                </a:lnTo>
                <a:lnTo>
                  <a:pt x="115" y="721"/>
                </a:lnTo>
                <a:lnTo>
                  <a:pt x="127" y="731"/>
                </a:lnTo>
                <a:lnTo>
                  <a:pt x="139" y="741"/>
                </a:lnTo>
                <a:lnTo>
                  <a:pt x="152" y="750"/>
                </a:lnTo>
                <a:lnTo>
                  <a:pt x="165" y="758"/>
                </a:lnTo>
                <a:lnTo>
                  <a:pt x="179" y="765"/>
                </a:lnTo>
                <a:lnTo>
                  <a:pt x="193" y="772"/>
                </a:lnTo>
                <a:lnTo>
                  <a:pt x="207" y="778"/>
                </a:lnTo>
                <a:lnTo>
                  <a:pt x="222" y="783"/>
                </a:lnTo>
                <a:lnTo>
                  <a:pt x="237" y="787"/>
                </a:lnTo>
                <a:lnTo>
                  <a:pt x="253" y="790"/>
                </a:lnTo>
                <a:lnTo>
                  <a:pt x="269" y="792"/>
                </a:lnTo>
                <a:lnTo>
                  <a:pt x="285" y="794"/>
                </a:lnTo>
                <a:lnTo>
                  <a:pt x="302" y="794"/>
                </a:lnTo>
                <a:lnTo>
                  <a:pt x="319" y="794"/>
                </a:lnTo>
                <a:lnTo>
                  <a:pt x="335" y="792"/>
                </a:lnTo>
                <a:lnTo>
                  <a:pt x="351" y="790"/>
                </a:lnTo>
                <a:lnTo>
                  <a:pt x="367" y="787"/>
                </a:lnTo>
                <a:lnTo>
                  <a:pt x="381" y="783"/>
                </a:lnTo>
                <a:lnTo>
                  <a:pt x="396" y="778"/>
                </a:lnTo>
                <a:lnTo>
                  <a:pt x="409" y="772"/>
                </a:lnTo>
                <a:lnTo>
                  <a:pt x="422" y="766"/>
                </a:lnTo>
                <a:lnTo>
                  <a:pt x="435" y="758"/>
                </a:lnTo>
                <a:lnTo>
                  <a:pt x="447" y="750"/>
                </a:lnTo>
                <a:lnTo>
                  <a:pt x="458" y="742"/>
                </a:lnTo>
                <a:lnTo>
                  <a:pt x="468" y="732"/>
                </a:lnTo>
                <a:lnTo>
                  <a:pt x="478" y="722"/>
                </a:lnTo>
                <a:lnTo>
                  <a:pt x="487" y="712"/>
                </a:lnTo>
                <a:lnTo>
                  <a:pt x="496" y="701"/>
                </a:lnTo>
                <a:lnTo>
                  <a:pt x="503" y="689"/>
                </a:lnTo>
                <a:lnTo>
                  <a:pt x="506" y="689"/>
                </a:lnTo>
                <a:lnTo>
                  <a:pt x="506" y="753"/>
                </a:lnTo>
                <a:lnTo>
                  <a:pt x="505" y="782"/>
                </a:lnTo>
                <a:lnTo>
                  <a:pt x="503" y="810"/>
                </a:lnTo>
                <a:lnTo>
                  <a:pt x="501" y="823"/>
                </a:lnTo>
                <a:lnTo>
                  <a:pt x="498" y="835"/>
                </a:lnTo>
                <a:lnTo>
                  <a:pt x="495" y="846"/>
                </a:lnTo>
                <a:lnTo>
                  <a:pt x="492" y="857"/>
                </a:lnTo>
                <a:lnTo>
                  <a:pt x="488" y="868"/>
                </a:lnTo>
                <a:lnTo>
                  <a:pt x="484" y="878"/>
                </a:lnTo>
                <a:lnTo>
                  <a:pt x="479" y="888"/>
                </a:lnTo>
                <a:lnTo>
                  <a:pt x="474" y="897"/>
                </a:lnTo>
                <a:lnTo>
                  <a:pt x="469" y="905"/>
                </a:lnTo>
                <a:lnTo>
                  <a:pt x="463" y="913"/>
                </a:lnTo>
                <a:lnTo>
                  <a:pt x="457" y="921"/>
                </a:lnTo>
                <a:lnTo>
                  <a:pt x="451" y="929"/>
                </a:lnTo>
                <a:lnTo>
                  <a:pt x="444" y="936"/>
                </a:lnTo>
                <a:lnTo>
                  <a:pt x="437" y="942"/>
                </a:lnTo>
                <a:lnTo>
                  <a:pt x="429" y="948"/>
                </a:lnTo>
                <a:lnTo>
                  <a:pt x="422" y="953"/>
                </a:lnTo>
                <a:lnTo>
                  <a:pt x="413" y="958"/>
                </a:lnTo>
                <a:lnTo>
                  <a:pt x="405" y="962"/>
                </a:lnTo>
                <a:lnTo>
                  <a:pt x="396" y="966"/>
                </a:lnTo>
                <a:lnTo>
                  <a:pt x="387" y="970"/>
                </a:lnTo>
                <a:lnTo>
                  <a:pt x="368" y="976"/>
                </a:lnTo>
                <a:lnTo>
                  <a:pt x="348" y="980"/>
                </a:lnTo>
                <a:lnTo>
                  <a:pt x="327" y="982"/>
                </a:lnTo>
                <a:lnTo>
                  <a:pt x="305" y="983"/>
                </a:lnTo>
                <a:lnTo>
                  <a:pt x="290" y="983"/>
                </a:lnTo>
                <a:lnTo>
                  <a:pt x="274" y="982"/>
                </a:lnTo>
                <a:lnTo>
                  <a:pt x="259" y="980"/>
                </a:lnTo>
                <a:lnTo>
                  <a:pt x="244" y="978"/>
                </a:lnTo>
                <a:lnTo>
                  <a:pt x="216" y="973"/>
                </a:lnTo>
                <a:lnTo>
                  <a:pt x="189" y="967"/>
                </a:lnTo>
                <a:lnTo>
                  <a:pt x="164" y="959"/>
                </a:lnTo>
                <a:lnTo>
                  <a:pt x="142" y="950"/>
                </a:lnTo>
                <a:lnTo>
                  <a:pt x="121" y="940"/>
                </a:lnTo>
                <a:lnTo>
                  <a:pt x="103" y="930"/>
                </a:lnTo>
                <a:lnTo>
                  <a:pt x="62" y="1076"/>
                </a:lnTo>
                <a:lnTo>
                  <a:pt x="74" y="1083"/>
                </a:lnTo>
                <a:lnTo>
                  <a:pt x="86" y="1089"/>
                </a:lnTo>
                <a:lnTo>
                  <a:pt x="100" y="1094"/>
                </a:lnTo>
                <a:lnTo>
                  <a:pt x="114" y="1100"/>
                </a:lnTo>
                <a:lnTo>
                  <a:pt x="128" y="1104"/>
                </a:lnTo>
                <a:lnTo>
                  <a:pt x="143" y="1109"/>
                </a:lnTo>
                <a:lnTo>
                  <a:pt x="158" y="1113"/>
                </a:lnTo>
                <a:lnTo>
                  <a:pt x="174" y="1117"/>
                </a:lnTo>
                <a:lnTo>
                  <a:pt x="206" y="1123"/>
                </a:lnTo>
                <a:lnTo>
                  <a:pt x="239" y="1127"/>
                </a:lnTo>
                <a:lnTo>
                  <a:pt x="273" y="1130"/>
                </a:lnTo>
                <a:lnTo>
                  <a:pt x="307" y="1131"/>
                </a:lnTo>
                <a:lnTo>
                  <a:pt x="327" y="1130"/>
                </a:lnTo>
                <a:lnTo>
                  <a:pt x="346" y="1129"/>
                </a:lnTo>
                <a:lnTo>
                  <a:pt x="366" y="1128"/>
                </a:lnTo>
                <a:lnTo>
                  <a:pt x="385" y="1126"/>
                </a:lnTo>
                <a:lnTo>
                  <a:pt x="404" y="1123"/>
                </a:lnTo>
                <a:lnTo>
                  <a:pt x="423" y="1119"/>
                </a:lnTo>
                <a:lnTo>
                  <a:pt x="441" y="1115"/>
                </a:lnTo>
                <a:lnTo>
                  <a:pt x="459" y="1110"/>
                </a:lnTo>
                <a:lnTo>
                  <a:pt x="477" y="1104"/>
                </a:lnTo>
                <a:lnTo>
                  <a:pt x="494" y="1097"/>
                </a:lnTo>
                <a:lnTo>
                  <a:pt x="511" y="1090"/>
                </a:lnTo>
                <a:lnTo>
                  <a:pt x="527" y="1081"/>
                </a:lnTo>
                <a:lnTo>
                  <a:pt x="543" y="1072"/>
                </a:lnTo>
                <a:lnTo>
                  <a:pt x="558" y="1062"/>
                </a:lnTo>
                <a:lnTo>
                  <a:pt x="572" y="1051"/>
                </a:lnTo>
                <a:lnTo>
                  <a:pt x="586" y="1039"/>
                </a:lnTo>
                <a:lnTo>
                  <a:pt x="600" y="1025"/>
                </a:lnTo>
                <a:lnTo>
                  <a:pt x="612" y="1011"/>
                </a:lnTo>
                <a:lnTo>
                  <a:pt x="624" y="995"/>
                </a:lnTo>
                <a:lnTo>
                  <a:pt x="634" y="979"/>
                </a:lnTo>
                <a:lnTo>
                  <a:pt x="644" y="962"/>
                </a:lnTo>
                <a:lnTo>
                  <a:pt x="653" y="943"/>
                </a:lnTo>
                <a:lnTo>
                  <a:pt x="661" y="924"/>
                </a:lnTo>
                <a:lnTo>
                  <a:pt x="668" y="902"/>
                </a:lnTo>
                <a:lnTo>
                  <a:pt x="674" y="881"/>
                </a:lnTo>
                <a:lnTo>
                  <a:pt x="679" y="858"/>
                </a:lnTo>
                <a:lnTo>
                  <a:pt x="683" y="834"/>
                </a:lnTo>
                <a:lnTo>
                  <a:pt x="687" y="808"/>
                </a:lnTo>
                <a:lnTo>
                  <a:pt x="690" y="781"/>
                </a:lnTo>
                <a:lnTo>
                  <a:pt x="691" y="753"/>
                </a:lnTo>
                <a:lnTo>
                  <a:pt x="693" y="723"/>
                </a:lnTo>
                <a:lnTo>
                  <a:pt x="693" y="692"/>
                </a:lnTo>
                <a:lnTo>
                  <a:pt x="693" y="248"/>
                </a:lnTo>
                <a:close/>
                <a:moveTo>
                  <a:pt x="505" y="473"/>
                </a:moveTo>
                <a:lnTo>
                  <a:pt x="504" y="491"/>
                </a:lnTo>
                <a:lnTo>
                  <a:pt x="502" y="508"/>
                </a:lnTo>
                <a:lnTo>
                  <a:pt x="499" y="526"/>
                </a:lnTo>
                <a:lnTo>
                  <a:pt x="495" y="542"/>
                </a:lnTo>
                <a:lnTo>
                  <a:pt x="491" y="554"/>
                </a:lnTo>
                <a:lnTo>
                  <a:pt x="486" y="567"/>
                </a:lnTo>
                <a:lnTo>
                  <a:pt x="480" y="578"/>
                </a:lnTo>
                <a:lnTo>
                  <a:pt x="474" y="588"/>
                </a:lnTo>
                <a:lnTo>
                  <a:pt x="467" y="598"/>
                </a:lnTo>
                <a:lnTo>
                  <a:pt x="459" y="607"/>
                </a:lnTo>
                <a:lnTo>
                  <a:pt x="451" y="615"/>
                </a:lnTo>
                <a:lnTo>
                  <a:pt x="442" y="622"/>
                </a:lnTo>
                <a:lnTo>
                  <a:pt x="433" y="628"/>
                </a:lnTo>
                <a:lnTo>
                  <a:pt x="423" y="634"/>
                </a:lnTo>
                <a:lnTo>
                  <a:pt x="413" y="639"/>
                </a:lnTo>
                <a:lnTo>
                  <a:pt x="403" y="643"/>
                </a:lnTo>
                <a:lnTo>
                  <a:pt x="392" y="646"/>
                </a:lnTo>
                <a:lnTo>
                  <a:pt x="381" y="648"/>
                </a:lnTo>
                <a:lnTo>
                  <a:pt x="370" y="649"/>
                </a:lnTo>
                <a:lnTo>
                  <a:pt x="358" y="650"/>
                </a:lnTo>
                <a:lnTo>
                  <a:pt x="348" y="649"/>
                </a:lnTo>
                <a:lnTo>
                  <a:pt x="339" y="649"/>
                </a:lnTo>
                <a:lnTo>
                  <a:pt x="330" y="647"/>
                </a:lnTo>
                <a:lnTo>
                  <a:pt x="321" y="645"/>
                </a:lnTo>
                <a:lnTo>
                  <a:pt x="312" y="643"/>
                </a:lnTo>
                <a:lnTo>
                  <a:pt x="304" y="640"/>
                </a:lnTo>
                <a:lnTo>
                  <a:pt x="295" y="636"/>
                </a:lnTo>
                <a:lnTo>
                  <a:pt x="288" y="632"/>
                </a:lnTo>
                <a:lnTo>
                  <a:pt x="280" y="627"/>
                </a:lnTo>
                <a:lnTo>
                  <a:pt x="273" y="622"/>
                </a:lnTo>
                <a:lnTo>
                  <a:pt x="266" y="617"/>
                </a:lnTo>
                <a:lnTo>
                  <a:pt x="259" y="611"/>
                </a:lnTo>
                <a:lnTo>
                  <a:pt x="252" y="604"/>
                </a:lnTo>
                <a:lnTo>
                  <a:pt x="246" y="597"/>
                </a:lnTo>
                <a:lnTo>
                  <a:pt x="240" y="590"/>
                </a:lnTo>
                <a:lnTo>
                  <a:pt x="235" y="582"/>
                </a:lnTo>
                <a:lnTo>
                  <a:pt x="225" y="566"/>
                </a:lnTo>
                <a:lnTo>
                  <a:pt x="216" y="546"/>
                </a:lnTo>
                <a:lnTo>
                  <a:pt x="208" y="526"/>
                </a:lnTo>
                <a:lnTo>
                  <a:pt x="202" y="505"/>
                </a:lnTo>
                <a:lnTo>
                  <a:pt x="197" y="482"/>
                </a:lnTo>
                <a:lnTo>
                  <a:pt x="194" y="458"/>
                </a:lnTo>
                <a:lnTo>
                  <a:pt x="191" y="432"/>
                </a:lnTo>
                <a:lnTo>
                  <a:pt x="191" y="405"/>
                </a:lnTo>
                <a:lnTo>
                  <a:pt x="191" y="377"/>
                </a:lnTo>
                <a:lnTo>
                  <a:pt x="194" y="350"/>
                </a:lnTo>
                <a:lnTo>
                  <a:pt x="198" y="324"/>
                </a:lnTo>
                <a:lnTo>
                  <a:pt x="203" y="299"/>
                </a:lnTo>
                <a:lnTo>
                  <a:pt x="210" y="277"/>
                </a:lnTo>
                <a:lnTo>
                  <a:pt x="218" y="256"/>
                </a:lnTo>
                <a:lnTo>
                  <a:pt x="227" y="237"/>
                </a:lnTo>
                <a:lnTo>
                  <a:pt x="238" y="220"/>
                </a:lnTo>
                <a:lnTo>
                  <a:pt x="243" y="211"/>
                </a:lnTo>
                <a:lnTo>
                  <a:pt x="249" y="204"/>
                </a:lnTo>
                <a:lnTo>
                  <a:pt x="256" y="197"/>
                </a:lnTo>
                <a:lnTo>
                  <a:pt x="262" y="189"/>
                </a:lnTo>
                <a:lnTo>
                  <a:pt x="269" y="183"/>
                </a:lnTo>
                <a:lnTo>
                  <a:pt x="276" y="177"/>
                </a:lnTo>
                <a:lnTo>
                  <a:pt x="283" y="172"/>
                </a:lnTo>
                <a:lnTo>
                  <a:pt x="291" y="168"/>
                </a:lnTo>
                <a:lnTo>
                  <a:pt x="299" y="163"/>
                </a:lnTo>
                <a:lnTo>
                  <a:pt x="307" y="160"/>
                </a:lnTo>
                <a:lnTo>
                  <a:pt x="315" y="157"/>
                </a:lnTo>
                <a:lnTo>
                  <a:pt x="324" y="154"/>
                </a:lnTo>
                <a:lnTo>
                  <a:pt x="332" y="152"/>
                </a:lnTo>
                <a:lnTo>
                  <a:pt x="341" y="151"/>
                </a:lnTo>
                <a:lnTo>
                  <a:pt x="350" y="150"/>
                </a:lnTo>
                <a:lnTo>
                  <a:pt x="360" y="150"/>
                </a:lnTo>
                <a:lnTo>
                  <a:pt x="373" y="150"/>
                </a:lnTo>
                <a:lnTo>
                  <a:pt x="386" y="152"/>
                </a:lnTo>
                <a:lnTo>
                  <a:pt x="398" y="155"/>
                </a:lnTo>
                <a:lnTo>
                  <a:pt x="410" y="159"/>
                </a:lnTo>
                <a:lnTo>
                  <a:pt x="421" y="164"/>
                </a:lnTo>
                <a:lnTo>
                  <a:pt x="431" y="169"/>
                </a:lnTo>
                <a:lnTo>
                  <a:pt x="441" y="176"/>
                </a:lnTo>
                <a:lnTo>
                  <a:pt x="450" y="183"/>
                </a:lnTo>
                <a:lnTo>
                  <a:pt x="458" y="191"/>
                </a:lnTo>
                <a:lnTo>
                  <a:pt x="466" y="201"/>
                </a:lnTo>
                <a:lnTo>
                  <a:pt x="473" y="211"/>
                </a:lnTo>
                <a:lnTo>
                  <a:pt x="480" y="221"/>
                </a:lnTo>
                <a:lnTo>
                  <a:pt x="485" y="231"/>
                </a:lnTo>
                <a:lnTo>
                  <a:pt x="490" y="242"/>
                </a:lnTo>
                <a:lnTo>
                  <a:pt x="495" y="254"/>
                </a:lnTo>
                <a:lnTo>
                  <a:pt x="498" y="266"/>
                </a:lnTo>
                <a:lnTo>
                  <a:pt x="501" y="278"/>
                </a:lnTo>
                <a:lnTo>
                  <a:pt x="503" y="291"/>
                </a:lnTo>
                <a:lnTo>
                  <a:pt x="504" y="305"/>
                </a:lnTo>
                <a:lnTo>
                  <a:pt x="505" y="321"/>
                </a:lnTo>
                <a:lnTo>
                  <a:pt x="505" y="47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Freeform 13">
            <a:extLst>
              <a:ext uri="{FF2B5EF4-FFF2-40B4-BE49-F238E27FC236}">
                <a16:creationId xmlns:a16="http://schemas.microsoft.com/office/drawing/2014/main" id="{00000000-0008-0000-0600-00000C000000}"/>
              </a:ext>
            </a:extLst>
          </xdr:cNvPr>
          <xdr:cNvSpPr>
            <a:spLocks/>
          </xdr:cNvSpPr>
        </xdr:nvSpPr>
        <xdr:spPr bwMode="auto">
          <a:xfrm>
            <a:off x="988" y="175"/>
            <a:ext cx="10" cy="15"/>
          </a:xfrm>
          <a:custGeom>
            <a:avLst/>
            <a:gdLst>
              <a:gd name="T0" fmla="*/ 262 w 715"/>
              <a:gd name="T1" fmla="*/ 721 h 1134"/>
              <a:gd name="T2" fmla="*/ 268 w 715"/>
              <a:gd name="T3" fmla="*/ 741 h 1134"/>
              <a:gd name="T4" fmla="*/ 270 w 715"/>
              <a:gd name="T5" fmla="*/ 756 h 1134"/>
              <a:gd name="T6" fmla="*/ 267 w 715"/>
              <a:gd name="T7" fmla="*/ 772 h 1134"/>
              <a:gd name="T8" fmla="*/ 258 w 715"/>
              <a:gd name="T9" fmla="*/ 792 h 1134"/>
              <a:gd name="T10" fmla="*/ 239 w 715"/>
              <a:gd name="T11" fmla="*/ 827 h 1134"/>
              <a:gd name="T12" fmla="*/ 215 w 715"/>
              <a:gd name="T13" fmla="*/ 860 h 1134"/>
              <a:gd name="T14" fmla="*/ 189 w 715"/>
              <a:gd name="T15" fmla="*/ 888 h 1134"/>
              <a:gd name="T16" fmla="*/ 163 w 715"/>
              <a:gd name="T17" fmla="*/ 913 h 1134"/>
              <a:gd name="T18" fmla="*/ 135 w 715"/>
              <a:gd name="T19" fmla="*/ 934 h 1134"/>
              <a:gd name="T20" fmla="*/ 106 w 715"/>
              <a:gd name="T21" fmla="*/ 951 h 1134"/>
              <a:gd name="T22" fmla="*/ 78 w 715"/>
              <a:gd name="T23" fmla="*/ 964 h 1134"/>
              <a:gd name="T24" fmla="*/ 51 w 715"/>
              <a:gd name="T25" fmla="*/ 973 h 1134"/>
              <a:gd name="T26" fmla="*/ 117 w 715"/>
              <a:gd name="T27" fmla="*/ 1130 h 1134"/>
              <a:gd name="T28" fmla="*/ 160 w 715"/>
              <a:gd name="T29" fmla="*/ 1116 h 1134"/>
              <a:gd name="T30" fmla="*/ 197 w 715"/>
              <a:gd name="T31" fmla="*/ 1098 h 1134"/>
              <a:gd name="T32" fmla="*/ 223 w 715"/>
              <a:gd name="T33" fmla="*/ 1083 h 1134"/>
              <a:gd name="T34" fmla="*/ 251 w 715"/>
              <a:gd name="T35" fmla="*/ 1064 h 1134"/>
              <a:gd name="T36" fmla="*/ 278 w 715"/>
              <a:gd name="T37" fmla="*/ 1041 h 1134"/>
              <a:gd name="T38" fmla="*/ 308 w 715"/>
              <a:gd name="T39" fmla="*/ 1010 h 1134"/>
              <a:gd name="T40" fmla="*/ 340 w 715"/>
              <a:gd name="T41" fmla="*/ 972 h 1134"/>
              <a:gd name="T42" fmla="*/ 370 w 715"/>
              <a:gd name="T43" fmla="*/ 928 h 1134"/>
              <a:gd name="T44" fmla="*/ 400 w 715"/>
              <a:gd name="T45" fmla="*/ 876 h 1134"/>
              <a:gd name="T46" fmla="*/ 429 w 715"/>
              <a:gd name="T47" fmla="*/ 818 h 1134"/>
              <a:gd name="T48" fmla="*/ 458 w 715"/>
              <a:gd name="T49" fmla="*/ 750 h 1134"/>
              <a:gd name="T50" fmla="*/ 488 w 715"/>
              <a:gd name="T51" fmla="*/ 675 h 1134"/>
              <a:gd name="T52" fmla="*/ 518 w 715"/>
              <a:gd name="T53" fmla="*/ 589 h 1134"/>
              <a:gd name="T54" fmla="*/ 715 w 715"/>
              <a:gd name="T55" fmla="*/ 0 h 1134"/>
              <a:gd name="T56" fmla="*/ 410 w 715"/>
              <a:gd name="T57" fmla="*/ 422 h 1134"/>
              <a:gd name="T58" fmla="*/ 391 w 715"/>
              <a:gd name="T59" fmla="*/ 499 h 1134"/>
              <a:gd name="T60" fmla="*/ 373 w 715"/>
              <a:gd name="T61" fmla="*/ 572 h 1134"/>
              <a:gd name="T62" fmla="*/ 360 w 715"/>
              <a:gd name="T63" fmla="*/ 536 h 1134"/>
              <a:gd name="T64" fmla="*/ 341 w 715"/>
              <a:gd name="T65" fmla="*/ 460 h 1134"/>
              <a:gd name="T66" fmla="*/ 206 w 715"/>
              <a:gd name="T67" fmla="*/ 0 h 1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715" h="1134">
                <a:moveTo>
                  <a:pt x="0" y="0"/>
                </a:moveTo>
                <a:lnTo>
                  <a:pt x="262" y="721"/>
                </a:lnTo>
                <a:lnTo>
                  <a:pt x="265" y="732"/>
                </a:lnTo>
                <a:lnTo>
                  <a:pt x="268" y="741"/>
                </a:lnTo>
                <a:lnTo>
                  <a:pt x="269" y="749"/>
                </a:lnTo>
                <a:lnTo>
                  <a:pt x="270" y="756"/>
                </a:lnTo>
                <a:lnTo>
                  <a:pt x="269" y="763"/>
                </a:lnTo>
                <a:lnTo>
                  <a:pt x="267" y="772"/>
                </a:lnTo>
                <a:lnTo>
                  <a:pt x="263" y="781"/>
                </a:lnTo>
                <a:lnTo>
                  <a:pt x="258" y="792"/>
                </a:lnTo>
                <a:lnTo>
                  <a:pt x="249" y="810"/>
                </a:lnTo>
                <a:lnTo>
                  <a:pt x="239" y="827"/>
                </a:lnTo>
                <a:lnTo>
                  <a:pt x="228" y="844"/>
                </a:lnTo>
                <a:lnTo>
                  <a:pt x="215" y="860"/>
                </a:lnTo>
                <a:lnTo>
                  <a:pt x="202" y="874"/>
                </a:lnTo>
                <a:lnTo>
                  <a:pt x="189" y="888"/>
                </a:lnTo>
                <a:lnTo>
                  <a:pt x="176" y="901"/>
                </a:lnTo>
                <a:lnTo>
                  <a:pt x="163" y="913"/>
                </a:lnTo>
                <a:lnTo>
                  <a:pt x="149" y="924"/>
                </a:lnTo>
                <a:lnTo>
                  <a:pt x="135" y="934"/>
                </a:lnTo>
                <a:lnTo>
                  <a:pt x="121" y="943"/>
                </a:lnTo>
                <a:lnTo>
                  <a:pt x="106" y="951"/>
                </a:lnTo>
                <a:lnTo>
                  <a:pt x="92" y="958"/>
                </a:lnTo>
                <a:lnTo>
                  <a:pt x="78" y="964"/>
                </a:lnTo>
                <a:lnTo>
                  <a:pt x="64" y="969"/>
                </a:lnTo>
                <a:lnTo>
                  <a:pt x="51" y="973"/>
                </a:lnTo>
                <a:lnTo>
                  <a:pt x="99" y="1134"/>
                </a:lnTo>
                <a:lnTo>
                  <a:pt x="117" y="1130"/>
                </a:lnTo>
                <a:lnTo>
                  <a:pt x="137" y="1124"/>
                </a:lnTo>
                <a:lnTo>
                  <a:pt x="160" y="1116"/>
                </a:lnTo>
                <a:lnTo>
                  <a:pt x="184" y="1105"/>
                </a:lnTo>
                <a:lnTo>
                  <a:pt x="197" y="1098"/>
                </a:lnTo>
                <a:lnTo>
                  <a:pt x="210" y="1091"/>
                </a:lnTo>
                <a:lnTo>
                  <a:pt x="223" y="1083"/>
                </a:lnTo>
                <a:lnTo>
                  <a:pt x="237" y="1074"/>
                </a:lnTo>
                <a:lnTo>
                  <a:pt x="251" y="1064"/>
                </a:lnTo>
                <a:lnTo>
                  <a:pt x="264" y="1053"/>
                </a:lnTo>
                <a:lnTo>
                  <a:pt x="278" y="1041"/>
                </a:lnTo>
                <a:lnTo>
                  <a:pt x="292" y="1027"/>
                </a:lnTo>
                <a:lnTo>
                  <a:pt x="308" y="1010"/>
                </a:lnTo>
                <a:lnTo>
                  <a:pt x="324" y="992"/>
                </a:lnTo>
                <a:lnTo>
                  <a:pt x="340" y="972"/>
                </a:lnTo>
                <a:lnTo>
                  <a:pt x="355" y="951"/>
                </a:lnTo>
                <a:lnTo>
                  <a:pt x="370" y="928"/>
                </a:lnTo>
                <a:lnTo>
                  <a:pt x="385" y="902"/>
                </a:lnTo>
                <a:lnTo>
                  <a:pt x="400" y="876"/>
                </a:lnTo>
                <a:lnTo>
                  <a:pt x="414" y="848"/>
                </a:lnTo>
                <a:lnTo>
                  <a:pt x="429" y="818"/>
                </a:lnTo>
                <a:lnTo>
                  <a:pt x="443" y="786"/>
                </a:lnTo>
                <a:lnTo>
                  <a:pt x="458" y="750"/>
                </a:lnTo>
                <a:lnTo>
                  <a:pt x="473" y="714"/>
                </a:lnTo>
                <a:lnTo>
                  <a:pt x="488" y="675"/>
                </a:lnTo>
                <a:lnTo>
                  <a:pt x="503" y="633"/>
                </a:lnTo>
                <a:lnTo>
                  <a:pt x="518" y="589"/>
                </a:lnTo>
                <a:lnTo>
                  <a:pt x="534" y="542"/>
                </a:lnTo>
                <a:lnTo>
                  <a:pt x="715" y="0"/>
                </a:lnTo>
                <a:lnTo>
                  <a:pt x="518" y="0"/>
                </a:lnTo>
                <a:lnTo>
                  <a:pt x="410" y="422"/>
                </a:lnTo>
                <a:lnTo>
                  <a:pt x="400" y="460"/>
                </a:lnTo>
                <a:lnTo>
                  <a:pt x="391" y="499"/>
                </a:lnTo>
                <a:lnTo>
                  <a:pt x="382" y="536"/>
                </a:lnTo>
                <a:lnTo>
                  <a:pt x="373" y="572"/>
                </a:lnTo>
                <a:lnTo>
                  <a:pt x="368" y="572"/>
                </a:lnTo>
                <a:lnTo>
                  <a:pt x="360" y="536"/>
                </a:lnTo>
                <a:lnTo>
                  <a:pt x="351" y="499"/>
                </a:lnTo>
                <a:lnTo>
                  <a:pt x="341" y="460"/>
                </a:lnTo>
                <a:lnTo>
                  <a:pt x="330" y="422"/>
                </a:lnTo>
                <a:lnTo>
                  <a:pt x="206" y="0"/>
                </a:lnTo>
                <a:lnTo>
                  <a:pt x="0" y="0"/>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Freeform 14">
            <a:extLst>
              <a:ext uri="{FF2B5EF4-FFF2-40B4-BE49-F238E27FC236}">
                <a16:creationId xmlns:a16="http://schemas.microsoft.com/office/drawing/2014/main" id="{00000000-0008-0000-0600-00000D000000}"/>
              </a:ext>
            </a:extLst>
          </xdr:cNvPr>
          <xdr:cNvSpPr>
            <a:spLocks noEditPoints="1"/>
          </xdr:cNvSpPr>
        </xdr:nvSpPr>
        <xdr:spPr bwMode="auto">
          <a:xfrm>
            <a:off x="900" y="193"/>
            <a:ext cx="11" cy="15"/>
          </a:xfrm>
          <a:custGeom>
            <a:avLst/>
            <a:gdLst>
              <a:gd name="T0" fmla="*/ 579 w 861"/>
              <a:gd name="T1" fmla="*/ 784 h 1084"/>
              <a:gd name="T2" fmla="*/ 663 w 861"/>
              <a:gd name="T3" fmla="*/ 1084 h 1084"/>
              <a:gd name="T4" fmla="*/ 861 w 861"/>
              <a:gd name="T5" fmla="*/ 1084 h 1084"/>
              <a:gd name="T6" fmla="*/ 550 w 861"/>
              <a:gd name="T7" fmla="*/ 0 h 1084"/>
              <a:gd name="T8" fmla="*/ 316 w 861"/>
              <a:gd name="T9" fmla="*/ 0 h 1084"/>
              <a:gd name="T10" fmla="*/ 0 w 861"/>
              <a:gd name="T11" fmla="*/ 1084 h 1084"/>
              <a:gd name="T12" fmla="*/ 192 w 861"/>
              <a:gd name="T13" fmla="*/ 1084 h 1084"/>
              <a:gd name="T14" fmla="*/ 273 w 861"/>
              <a:gd name="T15" fmla="*/ 784 h 1084"/>
              <a:gd name="T16" fmla="*/ 579 w 861"/>
              <a:gd name="T17" fmla="*/ 784 h 1084"/>
              <a:gd name="T18" fmla="*/ 303 w 861"/>
              <a:gd name="T19" fmla="*/ 640 h 1084"/>
              <a:gd name="T20" fmla="*/ 376 w 861"/>
              <a:gd name="T21" fmla="*/ 378 h 1084"/>
              <a:gd name="T22" fmla="*/ 382 w 861"/>
              <a:gd name="T23" fmla="*/ 352 h 1084"/>
              <a:gd name="T24" fmla="*/ 388 w 861"/>
              <a:gd name="T25" fmla="*/ 325 h 1084"/>
              <a:gd name="T26" fmla="*/ 394 w 861"/>
              <a:gd name="T27" fmla="*/ 298 h 1084"/>
              <a:gd name="T28" fmla="*/ 401 w 861"/>
              <a:gd name="T29" fmla="*/ 270 h 1084"/>
              <a:gd name="T30" fmla="*/ 407 w 861"/>
              <a:gd name="T31" fmla="*/ 242 h 1084"/>
              <a:gd name="T32" fmla="*/ 413 w 861"/>
              <a:gd name="T33" fmla="*/ 214 h 1084"/>
              <a:gd name="T34" fmla="*/ 418 w 861"/>
              <a:gd name="T35" fmla="*/ 186 h 1084"/>
              <a:gd name="T36" fmla="*/ 424 w 861"/>
              <a:gd name="T37" fmla="*/ 160 h 1084"/>
              <a:gd name="T38" fmla="*/ 427 w 861"/>
              <a:gd name="T39" fmla="*/ 160 h 1084"/>
              <a:gd name="T40" fmla="*/ 433 w 861"/>
              <a:gd name="T41" fmla="*/ 186 h 1084"/>
              <a:gd name="T42" fmla="*/ 438 w 861"/>
              <a:gd name="T43" fmla="*/ 214 h 1084"/>
              <a:gd name="T44" fmla="*/ 444 w 861"/>
              <a:gd name="T45" fmla="*/ 241 h 1084"/>
              <a:gd name="T46" fmla="*/ 451 w 861"/>
              <a:gd name="T47" fmla="*/ 268 h 1084"/>
              <a:gd name="T48" fmla="*/ 457 w 861"/>
              <a:gd name="T49" fmla="*/ 296 h 1084"/>
              <a:gd name="T50" fmla="*/ 463 w 861"/>
              <a:gd name="T51" fmla="*/ 324 h 1084"/>
              <a:gd name="T52" fmla="*/ 470 w 861"/>
              <a:gd name="T53" fmla="*/ 352 h 1084"/>
              <a:gd name="T54" fmla="*/ 477 w 861"/>
              <a:gd name="T55" fmla="*/ 378 h 1084"/>
              <a:gd name="T56" fmla="*/ 550 w 861"/>
              <a:gd name="T57" fmla="*/ 640 h 1084"/>
              <a:gd name="T58" fmla="*/ 303 w 861"/>
              <a:gd name="T59" fmla="*/ 64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61" h="1084">
                <a:moveTo>
                  <a:pt x="579" y="784"/>
                </a:moveTo>
                <a:lnTo>
                  <a:pt x="663" y="1084"/>
                </a:lnTo>
                <a:lnTo>
                  <a:pt x="861" y="1084"/>
                </a:lnTo>
                <a:lnTo>
                  <a:pt x="550" y="0"/>
                </a:lnTo>
                <a:lnTo>
                  <a:pt x="316" y="0"/>
                </a:lnTo>
                <a:lnTo>
                  <a:pt x="0" y="1084"/>
                </a:lnTo>
                <a:lnTo>
                  <a:pt x="192" y="1084"/>
                </a:lnTo>
                <a:lnTo>
                  <a:pt x="273" y="784"/>
                </a:lnTo>
                <a:lnTo>
                  <a:pt x="579" y="784"/>
                </a:lnTo>
                <a:close/>
                <a:moveTo>
                  <a:pt x="303" y="640"/>
                </a:moveTo>
                <a:lnTo>
                  <a:pt x="376" y="378"/>
                </a:lnTo>
                <a:lnTo>
                  <a:pt x="382" y="352"/>
                </a:lnTo>
                <a:lnTo>
                  <a:pt x="388" y="325"/>
                </a:lnTo>
                <a:lnTo>
                  <a:pt x="394" y="298"/>
                </a:lnTo>
                <a:lnTo>
                  <a:pt x="401" y="270"/>
                </a:lnTo>
                <a:lnTo>
                  <a:pt x="407" y="242"/>
                </a:lnTo>
                <a:lnTo>
                  <a:pt x="413" y="214"/>
                </a:lnTo>
                <a:lnTo>
                  <a:pt x="418" y="186"/>
                </a:lnTo>
                <a:lnTo>
                  <a:pt x="424" y="160"/>
                </a:lnTo>
                <a:lnTo>
                  <a:pt x="427" y="160"/>
                </a:lnTo>
                <a:lnTo>
                  <a:pt x="433" y="186"/>
                </a:lnTo>
                <a:lnTo>
                  <a:pt x="438" y="214"/>
                </a:lnTo>
                <a:lnTo>
                  <a:pt x="444" y="241"/>
                </a:lnTo>
                <a:lnTo>
                  <a:pt x="451" y="268"/>
                </a:lnTo>
                <a:lnTo>
                  <a:pt x="457" y="296"/>
                </a:lnTo>
                <a:lnTo>
                  <a:pt x="463" y="324"/>
                </a:lnTo>
                <a:lnTo>
                  <a:pt x="470" y="352"/>
                </a:lnTo>
                <a:lnTo>
                  <a:pt x="477" y="378"/>
                </a:lnTo>
                <a:lnTo>
                  <a:pt x="550" y="640"/>
                </a:lnTo>
                <a:lnTo>
                  <a:pt x="303" y="64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4" name="Freeform 15">
            <a:extLst>
              <a:ext uri="{FF2B5EF4-FFF2-40B4-BE49-F238E27FC236}">
                <a16:creationId xmlns:a16="http://schemas.microsoft.com/office/drawing/2014/main" id="{00000000-0008-0000-0600-00000E000000}"/>
              </a:ext>
            </a:extLst>
          </xdr:cNvPr>
          <xdr:cNvSpPr>
            <a:spLocks/>
          </xdr:cNvSpPr>
        </xdr:nvSpPr>
        <xdr:spPr bwMode="auto">
          <a:xfrm>
            <a:off x="913" y="197"/>
            <a:ext cx="5" cy="11"/>
          </a:xfrm>
          <a:custGeom>
            <a:avLst/>
            <a:gdLst>
              <a:gd name="T0" fmla="*/ 6 w 415"/>
              <a:gd name="T1" fmla="*/ 800 h 800"/>
              <a:gd name="T2" fmla="*/ 195 w 415"/>
              <a:gd name="T3" fmla="*/ 800 h 800"/>
              <a:gd name="T4" fmla="*/ 195 w 415"/>
              <a:gd name="T5" fmla="*/ 391 h 800"/>
              <a:gd name="T6" fmla="*/ 195 w 415"/>
              <a:gd name="T7" fmla="*/ 373 h 800"/>
              <a:gd name="T8" fmla="*/ 196 w 415"/>
              <a:gd name="T9" fmla="*/ 356 h 800"/>
              <a:gd name="T10" fmla="*/ 198 w 415"/>
              <a:gd name="T11" fmla="*/ 341 h 800"/>
              <a:gd name="T12" fmla="*/ 200 w 415"/>
              <a:gd name="T13" fmla="*/ 327 h 800"/>
              <a:gd name="T14" fmla="*/ 204 w 415"/>
              <a:gd name="T15" fmla="*/ 311 h 800"/>
              <a:gd name="T16" fmla="*/ 209 w 415"/>
              <a:gd name="T17" fmla="*/ 296 h 800"/>
              <a:gd name="T18" fmla="*/ 215 w 415"/>
              <a:gd name="T19" fmla="*/ 280 h 800"/>
              <a:gd name="T20" fmla="*/ 222 w 415"/>
              <a:gd name="T21" fmla="*/ 267 h 800"/>
              <a:gd name="T22" fmla="*/ 230 w 415"/>
              <a:gd name="T23" fmla="*/ 254 h 800"/>
              <a:gd name="T24" fmla="*/ 238 w 415"/>
              <a:gd name="T25" fmla="*/ 242 h 800"/>
              <a:gd name="T26" fmla="*/ 248 w 415"/>
              <a:gd name="T27" fmla="*/ 231 h 800"/>
              <a:gd name="T28" fmla="*/ 258 w 415"/>
              <a:gd name="T29" fmla="*/ 221 h 800"/>
              <a:gd name="T30" fmla="*/ 269 w 415"/>
              <a:gd name="T31" fmla="*/ 212 h 800"/>
              <a:gd name="T32" fmla="*/ 281 w 415"/>
              <a:gd name="T33" fmla="*/ 205 h 800"/>
              <a:gd name="T34" fmla="*/ 293 w 415"/>
              <a:gd name="T35" fmla="*/ 198 h 800"/>
              <a:gd name="T36" fmla="*/ 306 w 415"/>
              <a:gd name="T37" fmla="*/ 193 h 800"/>
              <a:gd name="T38" fmla="*/ 320 w 415"/>
              <a:gd name="T39" fmla="*/ 188 h 800"/>
              <a:gd name="T40" fmla="*/ 334 w 415"/>
              <a:gd name="T41" fmla="*/ 185 h 800"/>
              <a:gd name="T42" fmla="*/ 349 w 415"/>
              <a:gd name="T43" fmla="*/ 183 h 800"/>
              <a:gd name="T44" fmla="*/ 364 w 415"/>
              <a:gd name="T45" fmla="*/ 182 h 800"/>
              <a:gd name="T46" fmla="*/ 379 w 415"/>
              <a:gd name="T47" fmla="*/ 183 h 800"/>
              <a:gd name="T48" fmla="*/ 393 w 415"/>
              <a:gd name="T49" fmla="*/ 184 h 800"/>
              <a:gd name="T50" fmla="*/ 404 w 415"/>
              <a:gd name="T51" fmla="*/ 185 h 800"/>
              <a:gd name="T52" fmla="*/ 415 w 415"/>
              <a:gd name="T53" fmla="*/ 187 h 800"/>
              <a:gd name="T54" fmla="*/ 415 w 415"/>
              <a:gd name="T55" fmla="*/ 3 h 800"/>
              <a:gd name="T56" fmla="*/ 406 w 415"/>
              <a:gd name="T57" fmla="*/ 2 h 800"/>
              <a:gd name="T58" fmla="*/ 396 w 415"/>
              <a:gd name="T59" fmla="*/ 1 h 800"/>
              <a:gd name="T60" fmla="*/ 385 w 415"/>
              <a:gd name="T61" fmla="*/ 0 h 800"/>
              <a:gd name="T62" fmla="*/ 372 w 415"/>
              <a:gd name="T63" fmla="*/ 0 h 800"/>
              <a:gd name="T64" fmla="*/ 358 w 415"/>
              <a:gd name="T65" fmla="*/ 1 h 800"/>
              <a:gd name="T66" fmla="*/ 343 w 415"/>
              <a:gd name="T67" fmla="*/ 3 h 800"/>
              <a:gd name="T68" fmla="*/ 329 w 415"/>
              <a:gd name="T69" fmla="*/ 6 h 800"/>
              <a:gd name="T70" fmla="*/ 314 w 415"/>
              <a:gd name="T71" fmla="*/ 10 h 800"/>
              <a:gd name="T72" fmla="*/ 300 w 415"/>
              <a:gd name="T73" fmla="*/ 16 h 800"/>
              <a:gd name="T74" fmla="*/ 286 w 415"/>
              <a:gd name="T75" fmla="*/ 23 h 800"/>
              <a:gd name="T76" fmla="*/ 273 w 415"/>
              <a:gd name="T77" fmla="*/ 31 h 800"/>
              <a:gd name="T78" fmla="*/ 259 w 415"/>
              <a:gd name="T79" fmla="*/ 40 h 800"/>
              <a:gd name="T80" fmla="*/ 246 w 415"/>
              <a:gd name="T81" fmla="*/ 51 h 800"/>
              <a:gd name="T82" fmla="*/ 234 w 415"/>
              <a:gd name="T83" fmla="*/ 63 h 800"/>
              <a:gd name="T84" fmla="*/ 223 w 415"/>
              <a:gd name="T85" fmla="*/ 76 h 800"/>
              <a:gd name="T86" fmla="*/ 212 w 415"/>
              <a:gd name="T87" fmla="*/ 89 h 800"/>
              <a:gd name="T88" fmla="*/ 202 w 415"/>
              <a:gd name="T89" fmla="*/ 104 h 800"/>
              <a:gd name="T90" fmla="*/ 193 w 415"/>
              <a:gd name="T91" fmla="*/ 120 h 800"/>
              <a:gd name="T92" fmla="*/ 185 w 415"/>
              <a:gd name="T93" fmla="*/ 138 h 800"/>
              <a:gd name="T94" fmla="*/ 178 w 415"/>
              <a:gd name="T95" fmla="*/ 156 h 800"/>
              <a:gd name="T96" fmla="*/ 171 w 415"/>
              <a:gd name="T97" fmla="*/ 156 h 800"/>
              <a:gd name="T98" fmla="*/ 163 w 415"/>
              <a:gd name="T99" fmla="*/ 16 h 800"/>
              <a:gd name="T100" fmla="*/ 0 w 415"/>
              <a:gd name="T101" fmla="*/ 16 h 800"/>
              <a:gd name="T102" fmla="*/ 1 w 415"/>
              <a:gd name="T103" fmla="*/ 43 h 800"/>
              <a:gd name="T104" fmla="*/ 2 w 415"/>
              <a:gd name="T105" fmla="*/ 70 h 800"/>
              <a:gd name="T106" fmla="*/ 3 w 415"/>
              <a:gd name="T107" fmla="*/ 99 h 800"/>
              <a:gd name="T108" fmla="*/ 4 w 415"/>
              <a:gd name="T109" fmla="*/ 128 h 800"/>
              <a:gd name="T110" fmla="*/ 5 w 415"/>
              <a:gd name="T111" fmla="*/ 159 h 800"/>
              <a:gd name="T112" fmla="*/ 5 w 415"/>
              <a:gd name="T113" fmla="*/ 191 h 800"/>
              <a:gd name="T114" fmla="*/ 6 w 415"/>
              <a:gd name="T115" fmla="*/ 224 h 800"/>
              <a:gd name="T116" fmla="*/ 6 w 415"/>
              <a:gd name="T117" fmla="*/ 259 h 800"/>
              <a:gd name="T118" fmla="*/ 6 w 415"/>
              <a:gd name="T119"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415" h="800">
                <a:moveTo>
                  <a:pt x="6" y="800"/>
                </a:moveTo>
                <a:lnTo>
                  <a:pt x="195" y="800"/>
                </a:lnTo>
                <a:lnTo>
                  <a:pt x="195" y="391"/>
                </a:lnTo>
                <a:lnTo>
                  <a:pt x="195" y="373"/>
                </a:lnTo>
                <a:lnTo>
                  <a:pt x="196" y="356"/>
                </a:lnTo>
                <a:lnTo>
                  <a:pt x="198" y="341"/>
                </a:lnTo>
                <a:lnTo>
                  <a:pt x="200" y="327"/>
                </a:lnTo>
                <a:lnTo>
                  <a:pt x="204" y="311"/>
                </a:lnTo>
                <a:lnTo>
                  <a:pt x="209" y="296"/>
                </a:lnTo>
                <a:lnTo>
                  <a:pt x="215" y="280"/>
                </a:lnTo>
                <a:lnTo>
                  <a:pt x="222" y="267"/>
                </a:lnTo>
                <a:lnTo>
                  <a:pt x="230" y="254"/>
                </a:lnTo>
                <a:lnTo>
                  <a:pt x="238" y="242"/>
                </a:lnTo>
                <a:lnTo>
                  <a:pt x="248" y="231"/>
                </a:lnTo>
                <a:lnTo>
                  <a:pt x="258" y="221"/>
                </a:lnTo>
                <a:lnTo>
                  <a:pt x="269" y="212"/>
                </a:lnTo>
                <a:lnTo>
                  <a:pt x="281" y="205"/>
                </a:lnTo>
                <a:lnTo>
                  <a:pt x="293" y="198"/>
                </a:lnTo>
                <a:lnTo>
                  <a:pt x="306" y="193"/>
                </a:lnTo>
                <a:lnTo>
                  <a:pt x="320" y="188"/>
                </a:lnTo>
                <a:lnTo>
                  <a:pt x="334" y="185"/>
                </a:lnTo>
                <a:lnTo>
                  <a:pt x="349" y="183"/>
                </a:lnTo>
                <a:lnTo>
                  <a:pt x="364" y="182"/>
                </a:lnTo>
                <a:lnTo>
                  <a:pt x="379" y="183"/>
                </a:lnTo>
                <a:lnTo>
                  <a:pt x="393" y="184"/>
                </a:lnTo>
                <a:lnTo>
                  <a:pt x="404" y="185"/>
                </a:lnTo>
                <a:lnTo>
                  <a:pt x="415" y="187"/>
                </a:lnTo>
                <a:lnTo>
                  <a:pt x="415" y="3"/>
                </a:lnTo>
                <a:lnTo>
                  <a:pt x="406" y="2"/>
                </a:lnTo>
                <a:lnTo>
                  <a:pt x="396" y="1"/>
                </a:lnTo>
                <a:lnTo>
                  <a:pt x="385" y="0"/>
                </a:lnTo>
                <a:lnTo>
                  <a:pt x="372" y="0"/>
                </a:lnTo>
                <a:lnTo>
                  <a:pt x="358" y="1"/>
                </a:lnTo>
                <a:lnTo>
                  <a:pt x="343" y="3"/>
                </a:lnTo>
                <a:lnTo>
                  <a:pt x="329" y="6"/>
                </a:lnTo>
                <a:lnTo>
                  <a:pt x="314" y="10"/>
                </a:lnTo>
                <a:lnTo>
                  <a:pt x="300" y="16"/>
                </a:lnTo>
                <a:lnTo>
                  <a:pt x="286" y="23"/>
                </a:lnTo>
                <a:lnTo>
                  <a:pt x="273" y="31"/>
                </a:lnTo>
                <a:lnTo>
                  <a:pt x="259" y="40"/>
                </a:lnTo>
                <a:lnTo>
                  <a:pt x="246" y="51"/>
                </a:lnTo>
                <a:lnTo>
                  <a:pt x="234" y="63"/>
                </a:lnTo>
                <a:lnTo>
                  <a:pt x="223" y="76"/>
                </a:lnTo>
                <a:lnTo>
                  <a:pt x="212" y="89"/>
                </a:lnTo>
                <a:lnTo>
                  <a:pt x="202" y="104"/>
                </a:lnTo>
                <a:lnTo>
                  <a:pt x="193" y="120"/>
                </a:lnTo>
                <a:lnTo>
                  <a:pt x="185" y="138"/>
                </a:lnTo>
                <a:lnTo>
                  <a:pt x="178" y="156"/>
                </a:lnTo>
                <a:lnTo>
                  <a:pt x="171" y="156"/>
                </a:lnTo>
                <a:lnTo>
                  <a:pt x="163" y="16"/>
                </a:lnTo>
                <a:lnTo>
                  <a:pt x="0" y="16"/>
                </a:lnTo>
                <a:lnTo>
                  <a:pt x="1" y="43"/>
                </a:lnTo>
                <a:lnTo>
                  <a:pt x="2" y="70"/>
                </a:lnTo>
                <a:lnTo>
                  <a:pt x="3" y="99"/>
                </a:lnTo>
                <a:lnTo>
                  <a:pt x="4" y="128"/>
                </a:lnTo>
                <a:lnTo>
                  <a:pt x="5" y="159"/>
                </a:lnTo>
                <a:lnTo>
                  <a:pt x="5" y="191"/>
                </a:lnTo>
                <a:lnTo>
                  <a:pt x="6" y="224"/>
                </a:lnTo>
                <a:lnTo>
                  <a:pt x="6" y="259"/>
                </a:lnTo>
                <a:lnTo>
                  <a:pt x="6" y="80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5" name="Freeform 16">
            <a:extLst>
              <a:ext uri="{FF2B5EF4-FFF2-40B4-BE49-F238E27FC236}">
                <a16:creationId xmlns:a16="http://schemas.microsoft.com/office/drawing/2014/main" id="{00000000-0008-0000-0600-00000F000000}"/>
              </a:ext>
            </a:extLst>
          </xdr:cNvPr>
          <xdr:cNvSpPr>
            <a:spLocks/>
          </xdr:cNvSpPr>
        </xdr:nvSpPr>
        <xdr:spPr bwMode="auto">
          <a:xfrm>
            <a:off x="920" y="194"/>
            <a:ext cx="6" cy="14"/>
          </a:xfrm>
          <a:custGeom>
            <a:avLst/>
            <a:gdLst>
              <a:gd name="T0" fmla="*/ 105 w 467"/>
              <a:gd name="T1" fmla="*/ 199 h 997"/>
              <a:gd name="T2" fmla="*/ 0 w 467"/>
              <a:gd name="T3" fmla="*/ 339 h 997"/>
              <a:gd name="T4" fmla="*/ 105 w 467"/>
              <a:gd name="T5" fmla="*/ 721 h 997"/>
              <a:gd name="T6" fmla="*/ 109 w 467"/>
              <a:gd name="T7" fmla="*/ 793 h 997"/>
              <a:gd name="T8" fmla="*/ 114 w 467"/>
              <a:gd name="T9" fmla="*/ 824 h 997"/>
              <a:gd name="T10" fmla="*/ 120 w 467"/>
              <a:gd name="T11" fmla="*/ 853 h 997"/>
              <a:gd name="T12" fmla="*/ 129 w 467"/>
              <a:gd name="T13" fmla="*/ 878 h 997"/>
              <a:gd name="T14" fmla="*/ 139 w 467"/>
              <a:gd name="T15" fmla="*/ 900 h 997"/>
              <a:gd name="T16" fmla="*/ 151 w 467"/>
              <a:gd name="T17" fmla="*/ 920 h 997"/>
              <a:gd name="T18" fmla="*/ 166 w 467"/>
              <a:gd name="T19" fmla="*/ 937 h 997"/>
              <a:gd name="T20" fmla="*/ 180 w 467"/>
              <a:gd name="T21" fmla="*/ 951 h 997"/>
              <a:gd name="T22" fmla="*/ 196 w 467"/>
              <a:gd name="T23" fmla="*/ 964 h 997"/>
              <a:gd name="T24" fmla="*/ 214 w 467"/>
              <a:gd name="T25" fmla="*/ 974 h 997"/>
              <a:gd name="T26" fmla="*/ 234 w 467"/>
              <a:gd name="T27" fmla="*/ 982 h 997"/>
              <a:gd name="T28" fmla="*/ 255 w 467"/>
              <a:gd name="T29" fmla="*/ 989 h 997"/>
              <a:gd name="T30" fmla="*/ 277 w 467"/>
              <a:gd name="T31" fmla="*/ 993 h 997"/>
              <a:gd name="T32" fmla="*/ 325 w 467"/>
              <a:gd name="T33" fmla="*/ 997 h 997"/>
              <a:gd name="T34" fmla="*/ 366 w 467"/>
              <a:gd name="T35" fmla="*/ 996 h 997"/>
              <a:gd name="T36" fmla="*/ 403 w 467"/>
              <a:gd name="T37" fmla="*/ 992 h 997"/>
              <a:gd name="T38" fmla="*/ 434 w 467"/>
              <a:gd name="T39" fmla="*/ 986 h 997"/>
              <a:gd name="T40" fmla="*/ 459 w 467"/>
              <a:gd name="T41" fmla="*/ 980 h 997"/>
              <a:gd name="T42" fmla="*/ 439 w 467"/>
              <a:gd name="T43" fmla="*/ 837 h 997"/>
              <a:gd name="T44" fmla="*/ 406 w 467"/>
              <a:gd name="T45" fmla="*/ 841 h 997"/>
              <a:gd name="T46" fmla="*/ 374 w 467"/>
              <a:gd name="T47" fmla="*/ 841 h 997"/>
              <a:gd name="T48" fmla="*/ 352 w 467"/>
              <a:gd name="T49" fmla="*/ 837 h 997"/>
              <a:gd name="T50" fmla="*/ 335 w 467"/>
              <a:gd name="T51" fmla="*/ 828 h 997"/>
              <a:gd name="T52" fmla="*/ 320 w 467"/>
              <a:gd name="T53" fmla="*/ 816 h 997"/>
              <a:gd name="T54" fmla="*/ 308 w 467"/>
              <a:gd name="T55" fmla="*/ 799 h 997"/>
              <a:gd name="T56" fmla="*/ 300 w 467"/>
              <a:gd name="T57" fmla="*/ 778 h 997"/>
              <a:gd name="T58" fmla="*/ 294 w 467"/>
              <a:gd name="T59" fmla="*/ 752 h 997"/>
              <a:gd name="T60" fmla="*/ 292 w 467"/>
              <a:gd name="T61" fmla="*/ 722 h 997"/>
              <a:gd name="T62" fmla="*/ 291 w 467"/>
              <a:gd name="T63" fmla="*/ 339 h 997"/>
              <a:gd name="T64" fmla="*/ 467 w 467"/>
              <a:gd name="T65" fmla="*/ 199 h 997"/>
              <a:gd name="T66" fmla="*/ 291 w 467"/>
              <a:gd name="T67" fmla="*/ 0 h 9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997">
                <a:moveTo>
                  <a:pt x="105" y="56"/>
                </a:moveTo>
                <a:lnTo>
                  <a:pt x="105" y="199"/>
                </a:lnTo>
                <a:lnTo>
                  <a:pt x="0" y="199"/>
                </a:lnTo>
                <a:lnTo>
                  <a:pt x="0" y="339"/>
                </a:lnTo>
                <a:lnTo>
                  <a:pt x="105" y="339"/>
                </a:lnTo>
                <a:lnTo>
                  <a:pt x="105" y="721"/>
                </a:lnTo>
                <a:lnTo>
                  <a:pt x="106" y="759"/>
                </a:lnTo>
                <a:lnTo>
                  <a:pt x="109" y="793"/>
                </a:lnTo>
                <a:lnTo>
                  <a:pt x="111" y="809"/>
                </a:lnTo>
                <a:lnTo>
                  <a:pt x="114" y="824"/>
                </a:lnTo>
                <a:lnTo>
                  <a:pt x="117" y="839"/>
                </a:lnTo>
                <a:lnTo>
                  <a:pt x="120" y="853"/>
                </a:lnTo>
                <a:lnTo>
                  <a:pt x="124" y="866"/>
                </a:lnTo>
                <a:lnTo>
                  <a:pt x="129" y="878"/>
                </a:lnTo>
                <a:lnTo>
                  <a:pt x="133" y="889"/>
                </a:lnTo>
                <a:lnTo>
                  <a:pt x="139" y="900"/>
                </a:lnTo>
                <a:lnTo>
                  <a:pt x="145" y="910"/>
                </a:lnTo>
                <a:lnTo>
                  <a:pt x="151" y="920"/>
                </a:lnTo>
                <a:lnTo>
                  <a:pt x="158" y="929"/>
                </a:lnTo>
                <a:lnTo>
                  <a:pt x="166" y="937"/>
                </a:lnTo>
                <a:lnTo>
                  <a:pt x="173" y="944"/>
                </a:lnTo>
                <a:lnTo>
                  <a:pt x="180" y="951"/>
                </a:lnTo>
                <a:lnTo>
                  <a:pt x="188" y="958"/>
                </a:lnTo>
                <a:lnTo>
                  <a:pt x="196" y="964"/>
                </a:lnTo>
                <a:lnTo>
                  <a:pt x="205" y="969"/>
                </a:lnTo>
                <a:lnTo>
                  <a:pt x="214" y="974"/>
                </a:lnTo>
                <a:lnTo>
                  <a:pt x="224" y="978"/>
                </a:lnTo>
                <a:lnTo>
                  <a:pt x="234" y="982"/>
                </a:lnTo>
                <a:lnTo>
                  <a:pt x="244" y="986"/>
                </a:lnTo>
                <a:lnTo>
                  <a:pt x="255" y="989"/>
                </a:lnTo>
                <a:lnTo>
                  <a:pt x="266" y="991"/>
                </a:lnTo>
                <a:lnTo>
                  <a:pt x="277" y="993"/>
                </a:lnTo>
                <a:lnTo>
                  <a:pt x="300" y="996"/>
                </a:lnTo>
                <a:lnTo>
                  <a:pt x="325" y="997"/>
                </a:lnTo>
                <a:lnTo>
                  <a:pt x="346" y="997"/>
                </a:lnTo>
                <a:lnTo>
                  <a:pt x="366" y="996"/>
                </a:lnTo>
                <a:lnTo>
                  <a:pt x="385" y="994"/>
                </a:lnTo>
                <a:lnTo>
                  <a:pt x="403" y="992"/>
                </a:lnTo>
                <a:lnTo>
                  <a:pt x="419" y="989"/>
                </a:lnTo>
                <a:lnTo>
                  <a:pt x="434" y="986"/>
                </a:lnTo>
                <a:lnTo>
                  <a:pt x="447" y="983"/>
                </a:lnTo>
                <a:lnTo>
                  <a:pt x="459" y="980"/>
                </a:lnTo>
                <a:lnTo>
                  <a:pt x="454" y="834"/>
                </a:lnTo>
                <a:lnTo>
                  <a:pt x="439" y="837"/>
                </a:lnTo>
                <a:lnTo>
                  <a:pt x="423" y="840"/>
                </a:lnTo>
                <a:lnTo>
                  <a:pt x="406" y="841"/>
                </a:lnTo>
                <a:lnTo>
                  <a:pt x="385" y="841"/>
                </a:lnTo>
                <a:lnTo>
                  <a:pt x="374" y="841"/>
                </a:lnTo>
                <a:lnTo>
                  <a:pt x="363" y="840"/>
                </a:lnTo>
                <a:lnTo>
                  <a:pt x="352" y="837"/>
                </a:lnTo>
                <a:lnTo>
                  <a:pt x="343" y="834"/>
                </a:lnTo>
                <a:lnTo>
                  <a:pt x="335" y="828"/>
                </a:lnTo>
                <a:lnTo>
                  <a:pt x="327" y="822"/>
                </a:lnTo>
                <a:lnTo>
                  <a:pt x="320" y="816"/>
                </a:lnTo>
                <a:lnTo>
                  <a:pt x="314" y="808"/>
                </a:lnTo>
                <a:lnTo>
                  <a:pt x="308" y="799"/>
                </a:lnTo>
                <a:lnTo>
                  <a:pt x="304" y="789"/>
                </a:lnTo>
                <a:lnTo>
                  <a:pt x="300" y="778"/>
                </a:lnTo>
                <a:lnTo>
                  <a:pt x="297" y="766"/>
                </a:lnTo>
                <a:lnTo>
                  <a:pt x="294" y="752"/>
                </a:lnTo>
                <a:lnTo>
                  <a:pt x="293" y="738"/>
                </a:lnTo>
                <a:lnTo>
                  <a:pt x="292" y="722"/>
                </a:lnTo>
                <a:lnTo>
                  <a:pt x="291" y="704"/>
                </a:lnTo>
                <a:lnTo>
                  <a:pt x="291" y="339"/>
                </a:lnTo>
                <a:lnTo>
                  <a:pt x="467" y="339"/>
                </a:lnTo>
                <a:lnTo>
                  <a:pt x="467" y="199"/>
                </a:lnTo>
                <a:lnTo>
                  <a:pt x="291" y="199"/>
                </a:lnTo>
                <a:lnTo>
                  <a:pt x="291" y="0"/>
                </a:lnTo>
                <a:lnTo>
                  <a:pt x="105" y="56"/>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 name="Freeform 17">
            <a:extLst>
              <a:ext uri="{FF2B5EF4-FFF2-40B4-BE49-F238E27FC236}">
                <a16:creationId xmlns:a16="http://schemas.microsoft.com/office/drawing/2014/main" id="{00000000-0008-0000-0600-000010000000}"/>
              </a:ext>
            </a:extLst>
          </xdr:cNvPr>
          <xdr:cNvSpPr>
            <a:spLocks/>
          </xdr:cNvSpPr>
        </xdr:nvSpPr>
        <xdr:spPr bwMode="auto">
          <a:xfrm>
            <a:off x="927" y="197"/>
            <a:ext cx="7" cy="11"/>
          </a:xfrm>
          <a:custGeom>
            <a:avLst/>
            <a:gdLst>
              <a:gd name="T0" fmla="*/ 31 w 513"/>
              <a:gd name="T1" fmla="*/ 779 h 814"/>
              <a:gd name="T2" fmla="*/ 123 w 513"/>
              <a:gd name="T3" fmla="*/ 806 h 814"/>
              <a:gd name="T4" fmla="*/ 232 w 513"/>
              <a:gd name="T5" fmla="*/ 814 h 814"/>
              <a:gd name="T6" fmla="*/ 297 w 513"/>
              <a:gd name="T7" fmla="*/ 807 h 814"/>
              <a:gd name="T8" fmla="*/ 354 w 513"/>
              <a:gd name="T9" fmla="*/ 792 h 814"/>
              <a:gd name="T10" fmla="*/ 404 w 513"/>
              <a:gd name="T11" fmla="*/ 769 h 814"/>
              <a:gd name="T12" fmla="*/ 444 w 513"/>
              <a:gd name="T13" fmla="*/ 739 h 814"/>
              <a:gd name="T14" fmla="*/ 476 w 513"/>
              <a:gd name="T15" fmla="*/ 702 h 814"/>
              <a:gd name="T16" fmla="*/ 498 w 513"/>
              <a:gd name="T17" fmla="*/ 659 h 814"/>
              <a:gd name="T18" fmla="*/ 510 w 513"/>
              <a:gd name="T19" fmla="*/ 610 h 814"/>
              <a:gd name="T20" fmla="*/ 513 w 513"/>
              <a:gd name="T21" fmla="*/ 550 h 814"/>
              <a:gd name="T22" fmla="*/ 495 w 513"/>
              <a:gd name="T23" fmla="*/ 477 h 814"/>
              <a:gd name="T24" fmla="*/ 453 w 513"/>
              <a:gd name="T25" fmla="*/ 416 h 814"/>
              <a:gd name="T26" fmla="*/ 387 w 513"/>
              <a:gd name="T27" fmla="*/ 364 h 814"/>
              <a:gd name="T28" fmla="*/ 288 w 513"/>
              <a:gd name="T29" fmla="*/ 318 h 814"/>
              <a:gd name="T30" fmla="*/ 232 w 513"/>
              <a:gd name="T31" fmla="*/ 287 h 814"/>
              <a:gd name="T32" fmla="*/ 207 w 513"/>
              <a:gd name="T33" fmla="*/ 260 h 814"/>
              <a:gd name="T34" fmla="*/ 197 w 513"/>
              <a:gd name="T35" fmla="*/ 229 h 814"/>
              <a:gd name="T36" fmla="*/ 200 w 513"/>
              <a:gd name="T37" fmla="*/ 196 h 814"/>
              <a:gd name="T38" fmla="*/ 216 w 513"/>
              <a:gd name="T39" fmla="*/ 168 h 814"/>
              <a:gd name="T40" fmla="*/ 245 w 513"/>
              <a:gd name="T41" fmla="*/ 148 h 814"/>
              <a:gd name="T42" fmla="*/ 286 w 513"/>
              <a:gd name="T43" fmla="*/ 139 h 814"/>
              <a:gd name="T44" fmla="*/ 363 w 513"/>
              <a:gd name="T45" fmla="*/ 146 h 814"/>
              <a:gd name="T46" fmla="*/ 433 w 513"/>
              <a:gd name="T47" fmla="*/ 174 h 814"/>
              <a:gd name="T48" fmla="*/ 448 w 513"/>
              <a:gd name="T49" fmla="*/ 28 h 814"/>
              <a:gd name="T50" fmla="*/ 352 w 513"/>
              <a:gd name="T51" fmla="*/ 4 h 814"/>
              <a:gd name="T52" fmla="*/ 264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1 w 513"/>
              <a:gd name="T69" fmla="*/ 274 h 814"/>
              <a:gd name="T70" fmla="*/ 43 w 513"/>
              <a:gd name="T71" fmla="*/ 338 h 814"/>
              <a:gd name="T72" fmla="*/ 90 w 513"/>
              <a:gd name="T73" fmla="*/ 396 h 814"/>
              <a:gd name="T74" fmla="*/ 165 w 513"/>
              <a:gd name="T75" fmla="*/ 447 h 814"/>
              <a:gd name="T76" fmla="*/ 270 w 513"/>
              <a:gd name="T77" fmla="*/ 496 h 814"/>
              <a:gd name="T78" fmla="*/ 307 w 513"/>
              <a:gd name="T79" fmla="*/ 523 h 814"/>
              <a:gd name="T80" fmla="*/ 326 w 513"/>
              <a:gd name="T81" fmla="*/ 553 h 814"/>
              <a:gd name="T82" fmla="*/ 332 w 513"/>
              <a:gd name="T83" fmla="*/ 587 h 814"/>
              <a:gd name="T84" fmla="*/ 325 w 513"/>
              <a:gd name="T85" fmla="*/ 623 h 814"/>
              <a:gd name="T86" fmla="*/ 303 w 513"/>
              <a:gd name="T87" fmla="*/ 652 h 814"/>
              <a:gd name="T88" fmla="*/ 267 w 513"/>
              <a:gd name="T89" fmla="*/ 670 h 814"/>
              <a:gd name="T90" fmla="*/ 216 w 513"/>
              <a:gd name="T91" fmla="*/ 676 h 814"/>
              <a:gd name="T92" fmla="*/ 166 w 513"/>
              <a:gd name="T93" fmla="*/ 671 h 814"/>
              <a:gd name="T94" fmla="*/ 73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5" y="800"/>
                </a:lnTo>
                <a:lnTo>
                  <a:pt x="123" y="806"/>
                </a:lnTo>
                <a:lnTo>
                  <a:pt x="153" y="810"/>
                </a:lnTo>
                <a:lnTo>
                  <a:pt x="183" y="813"/>
                </a:lnTo>
                <a:lnTo>
                  <a:pt x="214" y="814"/>
                </a:lnTo>
                <a:lnTo>
                  <a:pt x="232" y="814"/>
                </a:lnTo>
                <a:lnTo>
                  <a:pt x="248" y="813"/>
                </a:lnTo>
                <a:lnTo>
                  <a:pt x="265" y="812"/>
                </a:lnTo>
                <a:lnTo>
                  <a:pt x="281" y="810"/>
                </a:lnTo>
                <a:lnTo>
                  <a:pt x="297" y="807"/>
                </a:lnTo>
                <a:lnTo>
                  <a:pt x="312" y="804"/>
                </a:lnTo>
                <a:lnTo>
                  <a:pt x="326" y="801"/>
                </a:lnTo>
                <a:lnTo>
                  <a:pt x="340" y="797"/>
                </a:lnTo>
                <a:lnTo>
                  <a:pt x="354" y="792"/>
                </a:lnTo>
                <a:lnTo>
                  <a:pt x="367" y="788"/>
                </a:lnTo>
                <a:lnTo>
                  <a:pt x="380" y="782"/>
                </a:lnTo>
                <a:lnTo>
                  <a:pt x="392" y="776"/>
                </a:lnTo>
                <a:lnTo>
                  <a:pt x="404" y="769"/>
                </a:lnTo>
                <a:lnTo>
                  <a:pt x="415" y="762"/>
                </a:lnTo>
                <a:lnTo>
                  <a:pt x="425" y="755"/>
                </a:lnTo>
                <a:lnTo>
                  <a:pt x="435" y="747"/>
                </a:lnTo>
                <a:lnTo>
                  <a:pt x="444" y="739"/>
                </a:lnTo>
                <a:lnTo>
                  <a:pt x="453" y="730"/>
                </a:lnTo>
                <a:lnTo>
                  <a:pt x="461" y="721"/>
                </a:lnTo>
                <a:lnTo>
                  <a:pt x="469" y="712"/>
                </a:lnTo>
                <a:lnTo>
                  <a:pt x="476"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3" y="550"/>
                </a:lnTo>
                <a:lnTo>
                  <a:pt x="510" y="531"/>
                </a:lnTo>
                <a:lnTo>
                  <a:pt x="507" y="511"/>
                </a:lnTo>
                <a:lnTo>
                  <a:pt x="502" y="494"/>
                </a:lnTo>
                <a:lnTo>
                  <a:pt x="495" y="477"/>
                </a:lnTo>
                <a:lnTo>
                  <a:pt x="487" y="461"/>
                </a:lnTo>
                <a:lnTo>
                  <a:pt x="477" y="445"/>
                </a:lnTo>
                <a:lnTo>
                  <a:pt x="466" y="430"/>
                </a:lnTo>
                <a:lnTo>
                  <a:pt x="453" y="416"/>
                </a:lnTo>
                <a:lnTo>
                  <a:pt x="439" y="402"/>
                </a:lnTo>
                <a:lnTo>
                  <a:pt x="423" y="389"/>
                </a:lnTo>
                <a:lnTo>
                  <a:pt x="406" y="376"/>
                </a:lnTo>
                <a:lnTo>
                  <a:pt x="387" y="364"/>
                </a:lnTo>
                <a:lnTo>
                  <a:pt x="365" y="353"/>
                </a:lnTo>
                <a:lnTo>
                  <a:pt x="343" y="342"/>
                </a:lnTo>
                <a:lnTo>
                  <a:pt x="319" y="332"/>
                </a:lnTo>
                <a:lnTo>
                  <a:pt x="288" y="318"/>
                </a:lnTo>
                <a:lnTo>
                  <a:pt x="262" y="305"/>
                </a:lnTo>
                <a:lnTo>
                  <a:pt x="251" y="299"/>
                </a:lnTo>
                <a:lnTo>
                  <a:pt x="241" y="293"/>
                </a:lnTo>
                <a:lnTo>
                  <a:pt x="232" y="287"/>
                </a:lnTo>
                <a:lnTo>
                  <a:pt x="224" y="279"/>
                </a:lnTo>
                <a:lnTo>
                  <a:pt x="217" y="273"/>
                </a:lnTo>
                <a:lnTo>
                  <a:pt x="212" y="266"/>
                </a:lnTo>
                <a:lnTo>
                  <a:pt x="207" y="260"/>
                </a:lnTo>
                <a:lnTo>
                  <a:pt x="203" y="253"/>
                </a:lnTo>
                <a:lnTo>
                  <a:pt x="200" y="245"/>
                </a:lnTo>
                <a:lnTo>
                  <a:pt x="198" y="238"/>
                </a:lnTo>
                <a:lnTo>
                  <a:pt x="197" y="229"/>
                </a:lnTo>
                <a:lnTo>
                  <a:pt x="197" y="221"/>
                </a:lnTo>
                <a:lnTo>
                  <a:pt x="197" y="212"/>
                </a:lnTo>
                <a:lnTo>
                  <a:pt x="198" y="204"/>
                </a:lnTo>
                <a:lnTo>
                  <a:pt x="200" y="196"/>
                </a:lnTo>
                <a:lnTo>
                  <a:pt x="203" y="189"/>
                </a:lnTo>
                <a:lnTo>
                  <a:pt x="207" y="181"/>
                </a:lnTo>
                <a:lnTo>
                  <a:pt x="211" y="175"/>
                </a:lnTo>
                <a:lnTo>
                  <a:pt x="216" y="168"/>
                </a:lnTo>
                <a:lnTo>
                  <a:pt x="223" y="162"/>
                </a:lnTo>
                <a:lnTo>
                  <a:pt x="229" y="157"/>
                </a:lnTo>
                <a:lnTo>
                  <a:pt x="237" y="152"/>
                </a:lnTo>
                <a:lnTo>
                  <a:pt x="245" y="148"/>
                </a:lnTo>
                <a:lnTo>
                  <a:pt x="254" y="145"/>
                </a:lnTo>
                <a:lnTo>
                  <a:pt x="264" y="142"/>
                </a:lnTo>
                <a:lnTo>
                  <a:pt x="275" y="140"/>
                </a:lnTo>
                <a:lnTo>
                  <a:pt x="286" y="139"/>
                </a:lnTo>
                <a:lnTo>
                  <a:pt x="299" y="138"/>
                </a:lnTo>
                <a:lnTo>
                  <a:pt x="321" y="139"/>
                </a:lnTo>
                <a:lnTo>
                  <a:pt x="343" y="142"/>
                </a:lnTo>
                <a:lnTo>
                  <a:pt x="363" y="146"/>
                </a:lnTo>
                <a:lnTo>
                  <a:pt x="384" y="152"/>
                </a:lnTo>
                <a:lnTo>
                  <a:pt x="402" y="158"/>
                </a:lnTo>
                <a:lnTo>
                  <a:pt x="419" y="166"/>
                </a:lnTo>
                <a:lnTo>
                  <a:pt x="433" y="174"/>
                </a:lnTo>
                <a:lnTo>
                  <a:pt x="446" y="181"/>
                </a:lnTo>
                <a:lnTo>
                  <a:pt x="485" y="46"/>
                </a:lnTo>
                <a:lnTo>
                  <a:pt x="467" y="36"/>
                </a:lnTo>
                <a:lnTo>
                  <a:pt x="448" y="28"/>
                </a:lnTo>
                <a:lnTo>
                  <a:pt x="427" y="20"/>
                </a:lnTo>
                <a:lnTo>
                  <a:pt x="404" y="14"/>
                </a:lnTo>
                <a:lnTo>
                  <a:pt x="379" y="8"/>
                </a:lnTo>
                <a:lnTo>
                  <a:pt x="352" y="4"/>
                </a:lnTo>
                <a:lnTo>
                  <a:pt x="324" y="1"/>
                </a:lnTo>
                <a:lnTo>
                  <a:pt x="295" y="0"/>
                </a:lnTo>
                <a:lnTo>
                  <a:pt x="280" y="1"/>
                </a:lnTo>
                <a:lnTo>
                  <a:pt x="264" y="1"/>
                </a:lnTo>
                <a:lnTo>
                  <a:pt x="250" y="3"/>
                </a:lnTo>
                <a:lnTo>
                  <a:pt x="235" y="5"/>
                </a:lnTo>
                <a:lnTo>
                  <a:pt x="221" y="8"/>
                </a:lnTo>
                <a:lnTo>
                  <a:pt x="207" y="11"/>
                </a:lnTo>
                <a:lnTo>
                  <a:pt x="194" y="14"/>
                </a:lnTo>
                <a:lnTo>
                  <a:pt x="181" y="19"/>
                </a:lnTo>
                <a:lnTo>
                  <a:pt x="168" y="23"/>
                </a:lnTo>
                <a:lnTo>
                  <a:pt x="156" y="28"/>
                </a:lnTo>
                <a:lnTo>
                  <a:pt x="145" y="34"/>
                </a:lnTo>
                <a:lnTo>
                  <a:pt x="133" y="40"/>
                </a:lnTo>
                <a:lnTo>
                  <a:pt x="123" y="48"/>
                </a:lnTo>
                <a:lnTo>
                  <a:pt x="112" y="55"/>
                </a:lnTo>
                <a:lnTo>
                  <a:pt x="103" y="62"/>
                </a:lnTo>
                <a:lnTo>
                  <a:pt x="93" y="70"/>
                </a:lnTo>
                <a:lnTo>
                  <a:pt x="85" y="78"/>
                </a:lnTo>
                <a:lnTo>
                  <a:pt x="76" y="87"/>
                </a:lnTo>
                <a:lnTo>
                  <a:pt x="68" y="96"/>
                </a:lnTo>
                <a:lnTo>
                  <a:pt x="61" y="105"/>
                </a:lnTo>
                <a:lnTo>
                  <a:pt x="55" y="115"/>
                </a:lnTo>
                <a:lnTo>
                  <a:pt x="48" y="125"/>
                </a:lnTo>
                <a:lnTo>
                  <a:pt x="43" y="135"/>
                </a:lnTo>
                <a:lnTo>
                  <a:pt x="38" y="146"/>
                </a:lnTo>
                <a:lnTo>
                  <a:pt x="33" y="157"/>
                </a:lnTo>
                <a:lnTo>
                  <a:pt x="29" y="169"/>
                </a:lnTo>
                <a:lnTo>
                  <a:pt x="26" y="180"/>
                </a:lnTo>
                <a:lnTo>
                  <a:pt x="23" y="192"/>
                </a:lnTo>
                <a:lnTo>
                  <a:pt x="21" y="204"/>
                </a:lnTo>
                <a:lnTo>
                  <a:pt x="19" y="216"/>
                </a:lnTo>
                <a:lnTo>
                  <a:pt x="18" y="229"/>
                </a:lnTo>
                <a:lnTo>
                  <a:pt x="18" y="241"/>
                </a:lnTo>
                <a:lnTo>
                  <a:pt x="19" y="258"/>
                </a:lnTo>
                <a:lnTo>
                  <a:pt x="21"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9" y="459"/>
                </a:lnTo>
                <a:lnTo>
                  <a:pt x="214" y="470"/>
                </a:lnTo>
                <a:lnTo>
                  <a:pt x="245" y="483"/>
                </a:lnTo>
                <a:lnTo>
                  <a:pt x="270" y="496"/>
                </a:lnTo>
                <a:lnTo>
                  <a:pt x="281" y="503"/>
                </a:lnTo>
                <a:lnTo>
                  <a:pt x="291" y="509"/>
                </a:lnTo>
                <a:lnTo>
                  <a:pt x="299" y="516"/>
                </a:lnTo>
                <a:lnTo>
                  <a:pt x="307" y="523"/>
                </a:lnTo>
                <a:lnTo>
                  <a:pt x="313" y="531"/>
                </a:lnTo>
                <a:lnTo>
                  <a:pt x="318" y="538"/>
                </a:lnTo>
                <a:lnTo>
                  <a:pt x="323" y="545"/>
                </a:lnTo>
                <a:lnTo>
                  <a:pt x="326" y="553"/>
                </a:lnTo>
                <a:lnTo>
                  <a:pt x="329" y="561"/>
                </a:lnTo>
                <a:lnTo>
                  <a:pt x="331" y="569"/>
                </a:lnTo>
                <a:lnTo>
                  <a:pt x="332" y="578"/>
                </a:lnTo>
                <a:lnTo>
                  <a:pt x="332" y="587"/>
                </a:lnTo>
                <a:lnTo>
                  <a:pt x="332" y="597"/>
                </a:lnTo>
                <a:lnTo>
                  <a:pt x="330" y="606"/>
                </a:lnTo>
                <a:lnTo>
                  <a:pt x="328" y="615"/>
                </a:lnTo>
                <a:lnTo>
                  <a:pt x="325" y="623"/>
                </a:lnTo>
                <a:lnTo>
                  <a:pt x="321" y="631"/>
                </a:lnTo>
                <a:lnTo>
                  <a:pt x="316" y="638"/>
                </a:lnTo>
                <a:lnTo>
                  <a:pt x="310" y="645"/>
                </a:lnTo>
                <a:lnTo>
                  <a:pt x="303" y="652"/>
                </a:lnTo>
                <a:lnTo>
                  <a:pt x="296" y="657"/>
                </a:lnTo>
                <a:lnTo>
                  <a:pt x="287" y="662"/>
                </a:lnTo>
                <a:lnTo>
                  <a:pt x="277" y="666"/>
                </a:lnTo>
                <a:lnTo>
                  <a:pt x="267" y="670"/>
                </a:lnTo>
                <a:lnTo>
                  <a:pt x="255" y="672"/>
                </a:lnTo>
                <a:lnTo>
                  <a:pt x="243" y="674"/>
                </a:lnTo>
                <a:lnTo>
                  <a:pt x="230" y="676"/>
                </a:lnTo>
                <a:lnTo>
                  <a:pt x="216" y="676"/>
                </a:lnTo>
                <a:lnTo>
                  <a:pt x="203" y="676"/>
                </a:lnTo>
                <a:lnTo>
                  <a:pt x="191" y="675"/>
                </a:lnTo>
                <a:lnTo>
                  <a:pt x="178" y="673"/>
                </a:lnTo>
                <a:lnTo>
                  <a:pt x="166" y="671"/>
                </a:lnTo>
                <a:lnTo>
                  <a:pt x="141" y="666"/>
                </a:lnTo>
                <a:lnTo>
                  <a:pt x="117" y="659"/>
                </a:lnTo>
                <a:lnTo>
                  <a:pt x="94" y="652"/>
                </a:lnTo>
                <a:lnTo>
                  <a:pt x="73" y="642"/>
                </a:lnTo>
                <a:lnTo>
                  <a:pt x="54" y="633"/>
                </a:lnTo>
                <a:lnTo>
                  <a:pt x="37" y="624"/>
                </a:lnTo>
                <a:lnTo>
                  <a:pt x="0" y="762"/>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7" name="Freeform 18">
            <a:extLst>
              <a:ext uri="{FF2B5EF4-FFF2-40B4-BE49-F238E27FC236}">
                <a16:creationId xmlns:a16="http://schemas.microsoft.com/office/drawing/2014/main" id="{00000000-0008-0000-0600-000011000000}"/>
              </a:ext>
            </a:extLst>
          </xdr:cNvPr>
          <xdr:cNvSpPr>
            <a:spLocks/>
          </xdr:cNvSpPr>
        </xdr:nvSpPr>
        <xdr:spPr bwMode="auto">
          <a:xfrm>
            <a:off x="939" y="193"/>
            <a:ext cx="9" cy="15"/>
          </a:xfrm>
          <a:custGeom>
            <a:avLst/>
            <a:gdLst>
              <a:gd name="T0" fmla="*/ 34 w 646"/>
              <a:gd name="T1" fmla="*/ 1067 h 1112"/>
              <a:gd name="T2" fmla="*/ 127 w 646"/>
              <a:gd name="T3" fmla="*/ 1097 h 1112"/>
              <a:gd name="T4" fmla="*/ 202 w 646"/>
              <a:gd name="T5" fmla="*/ 1109 h 1112"/>
              <a:gd name="T6" fmla="*/ 284 w 646"/>
              <a:gd name="T7" fmla="*/ 1112 h 1112"/>
              <a:gd name="T8" fmla="*/ 370 w 646"/>
              <a:gd name="T9" fmla="*/ 1102 h 1112"/>
              <a:gd name="T10" fmla="*/ 445 w 646"/>
              <a:gd name="T11" fmla="*/ 1081 h 1112"/>
              <a:gd name="T12" fmla="*/ 509 w 646"/>
              <a:gd name="T13" fmla="*/ 1048 h 1112"/>
              <a:gd name="T14" fmla="*/ 560 w 646"/>
              <a:gd name="T15" fmla="*/ 1007 h 1112"/>
              <a:gd name="T16" fmla="*/ 600 w 646"/>
              <a:gd name="T17" fmla="*/ 958 h 1112"/>
              <a:gd name="T18" fmla="*/ 628 w 646"/>
              <a:gd name="T19" fmla="*/ 900 h 1112"/>
              <a:gd name="T20" fmla="*/ 643 w 646"/>
              <a:gd name="T21" fmla="*/ 839 h 1112"/>
              <a:gd name="T22" fmla="*/ 646 w 646"/>
              <a:gd name="T23" fmla="*/ 763 h 1112"/>
              <a:gd name="T24" fmla="*/ 635 w 646"/>
              <a:gd name="T25" fmla="*/ 701 h 1112"/>
              <a:gd name="T26" fmla="*/ 618 w 646"/>
              <a:gd name="T27" fmla="*/ 656 h 1112"/>
              <a:gd name="T28" fmla="*/ 593 w 646"/>
              <a:gd name="T29" fmla="*/ 615 h 1112"/>
              <a:gd name="T30" fmla="*/ 530 w 646"/>
              <a:gd name="T31" fmla="*/ 549 h 1112"/>
              <a:gd name="T32" fmla="*/ 427 w 646"/>
              <a:gd name="T33" fmla="*/ 485 h 1112"/>
              <a:gd name="T34" fmla="*/ 292 w 646"/>
              <a:gd name="T35" fmla="*/ 419 h 1112"/>
              <a:gd name="T36" fmla="*/ 239 w 646"/>
              <a:gd name="T37" fmla="*/ 378 h 1112"/>
              <a:gd name="T38" fmla="*/ 211 w 646"/>
              <a:gd name="T39" fmla="*/ 331 h 1112"/>
              <a:gd name="T40" fmla="*/ 205 w 646"/>
              <a:gd name="T41" fmla="*/ 277 h 1112"/>
              <a:gd name="T42" fmla="*/ 220 w 646"/>
              <a:gd name="T43" fmla="*/ 230 h 1112"/>
              <a:gd name="T44" fmla="*/ 256 w 646"/>
              <a:gd name="T45" fmla="*/ 190 h 1112"/>
              <a:gd name="T46" fmla="*/ 313 w 646"/>
              <a:gd name="T47" fmla="*/ 165 h 1112"/>
              <a:gd name="T48" fmla="*/ 389 w 646"/>
              <a:gd name="T49" fmla="*/ 159 h 1112"/>
              <a:gd name="T50" fmla="*/ 462 w 646"/>
              <a:gd name="T51" fmla="*/ 168 h 1112"/>
              <a:gd name="T52" fmla="*/ 548 w 646"/>
              <a:gd name="T53" fmla="*/ 197 h 1112"/>
              <a:gd name="T54" fmla="*/ 564 w 646"/>
              <a:gd name="T55" fmla="*/ 30 h 1112"/>
              <a:gd name="T56" fmla="*/ 449 w 646"/>
              <a:gd name="T57" fmla="*/ 4 h 1112"/>
              <a:gd name="T58" fmla="*/ 377 w 646"/>
              <a:gd name="T59" fmla="*/ 0 h 1112"/>
              <a:gd name="T60" fmla="*/ 297 w 646"/>
              <a:gd name="T61" fmla="*/ 6 h 1112"/>
              <a:gd name="T62" fmla="*/ 226 w 646"/>
              <a:gd name="T63" fmla="*/ 23 h 1112"/>
              <a:gd name="T64" fmla="*/ 164 w 646"/>
              <a:gd name="T65" fmla="*/ 51 h 1112"/>
              <a:gd name="T66" fmla="*/ 111 w 646"/>
              <a:gd name="T67" fmla="*/ 88 h 1112"/>
              <a:gd name="T68" fmla="*/ 70 w 646"/>
              <a:gd name="T69" fmla="*/ 134 h 1112"/>
              <a:gd name="T70" fmla="*/ 40 w 646"/>
              <a:gd name="T71" fmla="*/ 186 h 1112"/>
              <a:gd name="T72" fmla="*/ 22 w 646"/>
              <a:gd name="T73" fmla="*/ 245 h 1112"/>
              <a:gd name="T74" fmla="*/ 16 w 646"/>
              <a:gd name="T75" fmla="*/ 308 h 1112"/>
              <a:gd name="T76" fmla="*/ 20 w 646"/>
              <a:gd name="T77" fmla="*/ 361 h 1112"/>
              <a:gd name="T78" fmla="*/ 34 w 646"/>
              <a:gd name="T79" fmla="*/ 408 h 1112"/>
              <a:gd name="T80" fmla="*/ 57 w 646"/>
              <a:gd name="T81" fmla="*/ 452 h 1112"/>
              <a:gd name="T82" fmla="*/ 87 w 646"/>
              <a:gd name="T83" fmla="*/ 493 h 1112"/>
              <a:gd name="T84" fmla="*/ 171 w 646"/>
              <a:gd name="T85" fmla="*/ 563 h 1112"/>
              <a:gd name="T86" fmla="*/ 280 w 646"/>
              <a:gd name="T87" fmla="*/ 620 h 1112"/>
              <a:gd name="T88" fmla="*/ 359 w 646"/>
              <a:gd name="T89" fmla="*/ 659 h 1112"/>
              <a:gd name="T90" fmla="*/ 414 w 646"/>
              <a:gd name="T91" fmla="*/ 701 h 1112"/>
              <a:gd name="T92" fmla="*/ 446 w 646"/>
              <a:gd name="T93" fmla="*/ 748 h 1112"/>
              <a:gd name="T94" fmla="*/ 457 w 646"/>
              <a:gd name="T95" fmla="*/ 805 h 1112"/>
              <a:gd name="T96" fmla="*/ 444 w 646"/>
              <a:gd name="T97" fmla="*/ 866 h 1112"/>
              <a:gd name="T98" fmla="*/ 408 w 646"/>
              <a:gd name="T99" fmla="*/ 912 h 1112"/>
              <a:gd name="T100" fmla="*/ 350 w 646"/>
              <a:gd name="T101" fmla="*/ 942 h 1112"/>
              <a:gd name="T102" fmla="*/ 270 w 646"/>
              <a:gd name="T103" fmla="*/ 953 h 1112"/>
              <a:gd name="T104" fmla="*/ 205 w 646"/>
              <a:gd name="T105" fmla="*/ 949 h 1112"/>
              <a:gd name="T106" fmla="*/ 85 w 646"/>
              <a:gd name="T107" fmla="*/ 915 h 11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46" h="1112">
                <a:moveTo>
                  <a:pt x="0" y="1051"/>
                </a:moveTo>
                <a:lnTo>
                  <a:pt x="10" y="1056"/>
                </a:lnTo>
                <a:lnTo>
                  <a:pt x="21" y="1062"/>
                </a:lnTo>
                <a:lnTo>
                  <a:pt x="34" y="1067"/>
                </a:lnTo>
                <a:lnTo>
                  <a:pt x="47" y="1074"/>
                </a:lnTo>
                <a:lnTo>
                  <a:pt x="77" y="1084"/>
                </a:lnTo>
                <a:lnTo>
                  <a:pt x="110" y="1093"/>
                </a:lnTo>
                <a:lnTo>
                  <a:pt x="127" y="1097"/>
                </a:lnTo>
                <a:lnTo>
                  <a:pt x="145" y="1101"/>
                </a:lnTo>
                <a:lnTo>
                  <a:pt x="165" y="1104"/>
                </a:lnTo>
                <a:lnTo>
                  <a:pt x="183" y="1107"/>
                </a:lnTo>
                <a:lnTo>
                  <a:pt x="202" y="1109"/>
                </a:lnTo>
                <a:lnTo>
                  <a:pt x="222" y="1111"/>
                </a:lnTo>
                <a:lnTo>
                  <a:pt x="241" y="1112"/>
                </a:lnTo>
                <a:lnTo>
                  <a:pt x="261" y="1112"/>
                </a:lnTo>
                <a:lnTo>
                  <a:pt x="284" y="1112"/>
                </a:lnTo>
                <a:lnTo>
                  <a:pt x="307" y="1111"/>
                </a:lnTo>
                <a:lnTo>
                  <a:pt x="329" y="1109"/>
                </a:lnTo>
                <a:lnTo>
                  <a:pt x="350" y="1106"/>
                </a:lnTo>
                <a:lnTo>
                  <a:pt x="370" y="1102"/>
                </a:lnTo>
                <a:lnTo>
                  <a:pt x="390" y="1098"/>
                </a:lnTo>
                <a:lnTo>
                  <a:pt x="409" y="1093"/>
                </a:lnTo>
                <a:lnTo>
                  <a:pt x="428" y="1087"/>
                </a:lnTo>
                <a:lnTo>
                  <a:pt x="445" y="1081"/>
                </a:lnTo>
                <a:lnTo>
                  <a:pt x="462" y="1074"/>
                </a:lnTo>
                <a:lnTo>
                  <a:pt x="479" y="1065"/>
                </a:lnTo>
                <a:lnTo>
                  <a:pt x="494" y="1057"/>
                </a:lnTo>
                <a:lnTo>
                  <a:pt x="509" y="1048"/>
                </a:lnTo>
                <a:lnTo>
                  <a:pt x="523" y="1038"/>
                </a:lnTo>
                <a:lnTo>
                  <a:pt x="536" y="1028"/>
                </a:lnTo>
                <a:lnTo>
                  <a:pt x="549" y="1018"/>
                </a:lnTo>
                <a:lnTo>
                  <a:pt x="560" y="1007"/>
                </a:lnTo>
                <a:lnTo>
                  <a:pt x="571" y="995"/>
                </a:lnTo>
                <a:lnTo>
                  <a:pt x="582" y="983"/>
                </a:lnTo>
                <a:lnTo>
                  <a:pt x="591" y="971"/>
                </a:lnTo>
                <a:lnTo>
                  <a:pt x="600" y="958"/>
                </a:lnTo>
                <a:lnTo>
                  <a:pt x="608" y="943"/>
                </a:lnTo>
                <a:lnTo>
                  <a:pt x="615" y="929"/>
                </a:lnTo>
                <a:lnTo>
                  <a:pt x="622" y="915"/>
                </a:lnTo>
                <a:lnTo>
                  <a:pt x="628" y="900"/>
                </a:lnTo>
                <a:lnTo>
                  <a:pt x="633" y="886"/>
                </a:lnTo>
                <a:lnTo>
                  <a:pt x="637" y="870"/>
                </a:lnTo>
                <a:lnTo>
                  <a:pt x="640" y="855"/>
                </a:lnTo>
                <a:lnTo>
                  <a:pt x="643" y="839"/>
                </a:lnTo>
                <a:lnTo>
                  <a:pt x="645" y="822"/>
                </a:lnTo>
                <a:lnTo>
                  <a:pt x="646" y="805"/>
                </a:lnTo>
                <a:lnTo>
                  <a:pt x="646" y="789"/>
                </a:lnTo>
                <a:lnTo>
                  <a:pt x="646" y="763"/>
                </a:lnTo>
                <a:lnTo>
                  <a:pt x="643" y="737"/>
                </a:lnTo>
                <a:lnTo>
                  <a:pt x="641" y="725"/>
                </a:lnTo>
                <a:lnTo>
                  <a:pt x="638" y="713"/>
                </a:lnTo>
                <a:lnTo>
                  <a:pt x="635" y="701"/>
                </a:lnTo>
                <a:lnTo>
                  <a:pt x="631" y="689"/>
                </a:lnTo>
                <a:lnTo>
                  <a:pt x="627" y="678"/>
                </a:lnTo>
                <a:lnTo>
                  <a:pt x="623" y="667"/>
                </a:lnTo>
                <a:lnTo>
                  <a:pt x="618" y="656"/>
                </a:lnTo>
                <a:lnTo>
                  <a:pt x="612" y="646"/>
                </a:lnTo>
                <a:lnTo>
                  <a:pt x="606" y="635"/>
                </a:lnTo>
                <a:lnTo>
                  <a:pt x="600" y="625"/>
                </a:lnTo>
                <a:lnTo>
                  <a:pt x="593" y="615"/>
                </a:lnTo>
                <a:lnTo>
                  <a:pt x="585" y="605"/>
                </a:lnTo>
                <a:lnTo>
                  <a:pt x="569" y="586"/>
                </a:lnTo>
                <a:lnTo>
                  <a:pt x="550" y="567"/>
                </a:lnTo>
                <a:lnTo>
                  <a:pt x="530" y="549"/>
                </a:lnTo>
                <a:lnTo>
                  <a:pt x="507" y="533"/>
                </a:lnTo>
                <a:lnTo>
                  <a:pt x="483" y="516"/>
                </a:lnTo>
                <a:lnTo>
                  <a:pt x="456" y="501"/>
                </a:lnTo>
                <a:lnTo>
                  <a:pt x="427" y="485"/>
                </a:lnTo>
                <a:lnTo>
                  <a:pt x="396" y="471"/>
                </a:lnTo>
                <a:lnTo>
                  <a:pt x="349" y="449"/>
                </a:lnTo>
                <a:lnTo>
                  <a:pt x="310" y="428"/>
                </a:lnTo>
                <a:lnTo>
                  <a:pt x="292" y="419"/>
                </a:lnTo>
                <a:lnTo>
                  <a:pt x="277" y="409"/>
                </a:lnTo>
                <a:lnTo>
                  <a:pt x="263" y="399"/>
                </a:lnTo>
                <a:lnTo>
                  <a:pt x="250" y="389"/>
                </a:lnTo>
                <a:lnTo>
                  <a:pt x="239" y="378"/>
                </a:lnTo>
                <a:lnTo>
                  <a:pt x="230" y="368"/>
                </a:lnTo>
                <a:lnTo>
                  <a:pt x="222" y="356"/>
                </a:lnTo>
                <a:lnTo>
                  <a:pt x="216" y="345"/>
                </a:lnTo>
                <a:lnTo>
                  <a:pt x="211" y="331"/>
                </a:lnTo>
                <a:lnTo>
                  <a:pt x="207" y="318"/>
                </a:lnTo>
                <a:lnTo>
                  <a:pt x="205" y="304"/>
                </a:lnTo>
                <a:lnTo>
                  <a:pt x="205" y="289"/>
                </a:lnTo>
                <a:lnTo>
                  <a:pt x="205" y="277"/>
                </a:lnTo>
                <a:lnTo>
                  <a:pt x="207" y="265"/>
                </a:lnTo>
                <a:lnTo>
                  <a:pt x="210" y="253"/>
                </a:lnTo>
                <a:lnTo>
                  <a:pt x="214" y="242"/>
                </a:lnTo>
                <a:lnTo>
                  <a:pt x="220" y="230"/>
                </a:lnTo>
                <a:lnTo>
                  <a:pt x="227" y="220"/>
                </a:lnTo>
                <a:lnTo>
                  <a:pt x="235" y="209"/>
                </a:lnTo>
                <a:lnTo>
                  <a:pt x="245" y="199"/>
                </a:lnTo>
                <a:lnTo>
                  <a:pt x="256" y="190"/>
                </a:lnTo>
                <a:lnTo>
                  <a:pt x="268" y="183"/>
                </a:lnTo>
                <a:lnTo>
                  <a:pt x="282" y="176"/>
                </a:lnTo>
                <a:lnTo>
                  <a:pt x="297" y="170"/>
                </a:lnTo>
                <a:lnTo>
                  <a:pt x="313" y="165"/>
                </a:lnTo>
                <a:lnTo>
                  <a:pt x="332" y="161"/>
                </a:lnTo>
                <a:lnTo>
                  <a:pt x="351" y="159"/>
                </a:lnTo>
                <a:lnTo>
                  <a:pt x="372" y="158"/>
                </a:lnTo>
                <a:lnTo>
                  <a:pt x="389" y="159"/>
                </a:lnTo>
                <a:lnTo>
                  <a:pt x="405" y="160"/>
                </a:lnTo>
                <a:lnTo>
                  <a:pt x="420" y="161"/>
                </a:lnTo>
                <a:lnTo>
                  <a:pt x="435" y="163"/>
                </a:lnTo>
                <a:lnTo>
                  <a:pt x="462" y="168"/>
                </a:lnTo>
                <a:lnTo>
                  <a:pt x="488" y="174"/>
                </a:lnTo>
                <a:lnTo>
                  <a:pt x="510" y="182"/>
                </a:lnTo>
                <a:lnTo>
                  <a:pt x="531" y="189"/>
                </a:lnTo>
                <a:lnTo>
                  <a:pt x="548" y="197"/>
                </a:lnTo>
                <a:lnTo>
                  <a:pt x="564" y="205"/>
                </a:lnTo>
                <a:lnTo>
                  <a:pt x="605" y="47"/>
                </a:lnTo>
                <a:lnTo>
                  <a:pt x="586" y="39"/>
                </a:lnTo>
                <a:lnTo>
                  <a:pt x="564" y="30"/>
                </a:lnTo>
                <a:lnTo>
                  <a:pt x="539" y="22"/>
                </a:lnTo>
                <a:lnTo>
                  <a:pt x="512" y="15"/>
                </a:lnTo>
                <a:lnTo>
                  <a:pt x="482" y="8"/>
                </a:lnTo>
                <a:lnTo>
                  <a:pt x="449" y="4"/>
                </a:lnTo>
                <a:lnTo>
                  <a:pt x="432" y="2"/>
                </a:lnTo>
                <a:lnTo>
                  <a:pt x="414" y="1"/>
                </a:lnTo>
                <a:lnTo>
                  <a:pt x="396" y="0"/>
                </a:lnTo>
                <a:lnTo>
                  <a:pt x="377" y="0"/>
                </a:lnTo>
                <a:lnTo>
                  <a:pt x="356" y="0"/>
                </a:lnTo>
                <a:lnTo>
                  <a:pt x="336" y="1"/>
                </a:lnTo>
                <a:lnTo>
                  <a:pt x="316" y="3"/>
                </a:lnTo>
                <a:lnTo>
                  <a:pt x="297" y="6"/>
                </a:lnTo>
                <a:lnTo>
                  <a:pt x="278" y="9"/>
                </a:lnTo>
                <a:lnTo>
                  <a:pt x="260" y="13"/>
                </a:lnTo>
                <a:lnTo>
                  <a:pt x="243" y="18"/>
                </a:lnTo>
                <a:lnTo>
                  <a:pt x="226" y="23"/>
                </a:lnTo>
                <a:lnTo>
                  <a:pt x="209" y="29"/>
                </a:lnTo>
                <a:lnTo>
                  <a:pt x="194" y="36"/>
                </a:lnTo>
                <a:lnTo>
                  <a:pt x="179" y="43"/>
                </a:lnTo>
                <a:lnTo>
                  <a:pt x="164" y="51"/>
                </a:lnTo>
                <a:lnTo>
                  <a:pt x="150" y="59"/>
                </a:lnTo>
                <a:lnTo>
                  <a:pt x="136" y="69"/>
                </a:lnTo>
                <a:lnTo>
                  <a:pt x="123" y="78"/>
                </a:lnTo>
                <a:lnTo>
                  <a:pt x="111" y="88"/>
                </a:lnTo>
                <a:lnTo>
                  <a:pt x="100" y="100"/>
                </a:lnTo>
                <a:lnTo>
                  <a:pt x="89" y="111"/>
                </a:lnTo>
                <a:lnTo>
                  <a:pt x="80" y="122"/>
                </a:lnTo>
                <a:lnTo>
                  <a:pt x="70" y="134"/>
                </a:lnTo>
                <a:lnTo>
                  <a:pt x="62" y="147"/>
                </a:lnTo>
                <a:lnTo>
                  <a:pt x="54" y="159"/>
                </a:lnTo>
                <a:lnTo>
                  <a:pt x="47" y="173"/>
                </a:lnTo>
                <a:lnTo>
                  <a:pt x="40" y="186"/>
                </a:lnTo>
                <a:lnTo>
                  <a:pt x="35" y="200"/>
                </a:lnTo>
                <a:lnTo>
                  <a:pt x="30" y="215"/>
                </a:lnTo>
                <a:lnTo>
                  <a:pt x="25" y="230"/>
                </a:lnTo>
                <a:lnTo>
                  <a:pt x="22" y="245"/>
                </a:lnTo>
                <a:lnTo>
                  <a:pt x="19" y="260"/>
                </a:lnTo>
                <a:lnTo>
                  <a:pt x="17" y="276"/>
                </a:lnTo>
                <a:lnTo>
                  <a:pt x="16" y="292"/>
                </a:lnTo>
                <a:lnTo>
                  <a:pt x="16" y="308"/>
                </a:lnTo>
                <a:lnTo>
                  <a:pt x="16" y="321"/>
                </a:lnTo>
                <a:lnTo>
                  <a:pt x="17" y="334"/>
                </a:lnTo>
                <a:lnTo>
                  <a:pt x="18" y="348"/>
                </a:lnTo>
                <a:lnTo>
                  <a:pt x="20" y="361"/>
                </a:lnTo>
                <a:lnTo>
                  <a:pt x="23" y="373"/>
                </a:lnTo>
                <a:lnTo>
                  <a:pt x="26" y="385"/>
                </a:lnTo>
                <a:lnTo>
                  <a:pt x="30" y="397"/>
                </a:lnTo>
                <a:lnTo>
                  <a:pt x="34" y="408"/>
                </a:lnTo>
                <a:lnTo>
                  <a:pt x="39" y="420"/>
                </a:lnTo>
                <a:lnTo>
                  <a:pt x="44" y="431"/>
                </a:lnTo>
                <a:lnTo>
                  <a:pt x="50" y="441"/>
                </a:lnTo>
                <a:lnTo>
                  <a:pt x="57" y="452"/>
                </a:lnTo>
                <a:lnTo>
                  <a:pt x="64" y="463"/>
                </a:lnTo>
                <a:lnTo>
                  <a:pt x="71" y="474"/>
                </a:lnTo>
                <a:lnTo>
                  <a:pt x="79" y="483"/>
                </a:lnTo>
                <a:lnTo>
                  <a:pt x="87" y="493"/>
                </a:lnTo>
                <a:lnTo>
                  <a:pt x="105" y="512"/>
                </a:lnTo>
                <a:lnTo>
                  <a:pt x="125" y="530"/>
                </a:lnTo>
                <a:lnTo>
                  <a:pt x="148" y="547"/>
                </a:lnTo>
                <a:lnTo>
                  <a:pt x="171" y="563"/>
                </a:lnTo>
                <a:lnTo>
                  <a:pt x="196" y="578"/>
                </a:lnTo>
                <a:lnTo>
                  <a:pt x="223" y="594"/>
                </a:lnTo>
                <a:lnTo>
                  <a:pt x="250" y="607"/>
                </a:lnTo>
                <a:lnTo>
                  <a:pt x="280" y="620"/>
                </a:lnTo>
                <a:lnTo>
                  <a:pt x="302" y="630"/>
                </a:lnTo>
                <a:lnTo>
                  <a:pt x="323" y="640"/>
                </a:lnTo>
                <a:lnTo>
                  <a:pt x="342" y="650"/>
                </a:lnTo>
                <a:lnTo>
                  <a:pt x="359" y="659"/>
                </a:lnTo>
                <a:lnTo>
                  <a:pt x="375" y="669"/>
                </a:lnTo>
                <a:lnTo>
                  <a:pt x="390" y="679"/>
                </a:lnTo>
                <a:lnTo>
                  <a:pt x="403" y="690"/>
                </a:lnTo>
                <a:lnTo>
                  <a:pt x="414" y="701"/>
                </a:lnTo>
                <a:lnTo>
                  <a:pt x="424" y="713"/>
                </a:lnTo>
                <a:lnTo>
                  <a:pt x="433" y="724"/>
                </a:lnTo>
                <a:lnTo>
                  <a:pt x="440" y="736"/>
                </a:lnTo>
                <a:lnTo>
                  <a:pt x="446" y="748"/>
                </a:lnTo>
                <a:lnTo>
                  <a:pt x="451" y="761"/>
                </a:lnTo>
                <a:lnTo>
                  <a:pt x="454" y="775"/>
                </a:lnTo>
                <a:lnTo>
                  <a:pt x="456" y="789"/>
                </a:lnTo>
                <a:lnTo>
                  <a:pt x="457" y="805"/>
                </a:lnTo>
                <a:lnTo>
                  <a:pt x="456" y="821"/>
                </a:lnTo>
                <a:lnTo>
                  <a:pt x="454" y="837"/>
                </a:lnTo>
                <a:lnTo>
                  <a:pt x="450" y="852"/>
                </a:lnTo>
                <a:lnTo>
                  <a:pt x="444" y="866"/>
                </a:lnTo>
                <a:lnTo>
                  <a:pt x="437" y="878"/>
                </a:lnTo>
                <a:lnTo>
                  <a:pt x="429" y="891"/>
                </a:lnTo>
                <a:lnTo>
                  <a:pt x="419" y="902"/>
                </a:lnTo>
                <a:lnTo>
                  <a:pt x="408" y="912"/>
                </a:lnTo>
                <a:lnTo>
                  <a:pt x="396" y="921"/>
                </a:lnTo>
                <a:lnTo>
                  <a:pt x="382" y="929"/>
                </a:lnTo>
                <a:lnTo>
                  <a:pt x="366" y="936"/>
                </a:lnTo>
                <a:lnTo>
                  <a:pt x="350" y="942"/>
                </a:lnTo>
                <a:lnTo>
                  <a:pt x="332" y="946"/>
                </a:lnTo>
                <a:lnTo>
                  <a:pt x="312" y="951"/>
                </a:lnTo>
                <a:lnTo>
                  <a:pt x="292" y="953"/>
                </a:lnTo>
                <a:lnTo>
                  <a:pt x="270" y="953"/>
                </a:lnTo>
                <a:lnTo>
                  <a:pt x="254" y="953"/>
                </a:lnTo>
                <a:lnTo>
                  <a:pt x="237" y="952"/>
                </a:lnTo>
                <a:lnTo>
                  <a:pt x="221" y="951"/>
                </a:lnTo>
                <a:lnTo>
                  <a:pt x="205" y="949"/>
                </a:lnTo>
                <a:lnTo>
                  <a:pt x="173" y="942"/>
                </a:lnTo>
                <a:lnTo>
                  <a:pt x="142" y="935"/>
                </a:lnTo>
                <a:lnTo>
                  <a:pt x="112" y="926"/>
                </a:lnTo>
                <a:lnTo>
                  <a:pt x="85" y="915"/>
                </a:lnTo>
                <a:lnTo>
                  <a:pt x="60" y="904"/>
                </a:lnTo>
                <a:lnTo>
                  <a:pt x="38" y="892"/>
                </a:lnTo>
                <a:lnTo>
                  <a:pt x="0" y="1051"/>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8" name="Freeform 19">
            <a:extLst>
              <a:ext uri="{FF2B5EF4-FFF2-40B4-BE49-F238E27FC236}">
                <a16:creationId xmlns:a16="http://schemas.microsoft.com/office/drawing/2014/main" id="{00000000-0008-0000-0600-000012000000}"/>
              </a:ext>
            </a:extLst>
          </xdr:cNvPr>
          <xdr:cNvSpPr>
            <a:spLocks/>
          </xdr:cNvSpPr>
        </xdr:nvSpPr>
        <xdr:spPr bwMode="auto">
          <a:xfrm>
            <a:off x="950" y="197"/>
            <a:ext cx="7" cy="11"/>
          </a:xfrm>
          <a:custGeom>
            <a:avLst/>
            <a:gdLst>
              <a:gd name="T0" fmla="*/ 515 w 570"/>
              <a:gd name="T1" fmla="*/ 643 h 812"/>
              <a:gd name="T2" fmla="*/ 467 w 570"/>
              <a:gd name="T3" fmla="*/ 656 h 812"/>
              <a:gd name="T4" fmla="*/ 409 w 570"/>
              <a:gd name="T5" fmla="*/ 661 h 812"/>
              <a:gd name="T6" fmla="*/ 375 w 570"/>
              <a:gd name="T7" fmla="*/ 659 h 812"/>
              <a:gd name="T8" fmla="*/ 343 w 570"/>
              <a:gd name="T9" fmla="*/ 652 h 812"/>
              <a:gd name="T10" fmla="*/ 313 w 570"/>
              <a:gd name="T11" fmla="*/ 639 h 812"/>
              <a:gd name="T12" fmla="*/ 286 w 570"/>
              <a:gd name="T13" fmla="*/ 623 h 812"/>
              <a:gd name="T14" fmla="*/ 261 w 570"/>
              <a:gd name="T15" fmla="*/ 602 h 812"/>
              <a:gd name="T16" fmla="*/ 240 w 570"/>
              <a:gd name="T17" fmla="*/ 577 h 812"/>
              <a:gd name="T18" fmla="*/ 222 w 570"/>
              <a:gd name="T19" fmla="*/ 548 h 812"/>
              <a:gd name="T20" fmla="*/ 208 w 570"/>
              <a:gd name="T21" fmla="*/ 514 h 812"/>
              <a:gd name="T22" fmla="*/ 199 w 570"/>
              <a:gd name="T23" fmla="*/ 477 h 812"/>
              <a:gd name="T24" fmla="*/ 193 w 570"/>
              <a:gd name="T25" fmla="*/ 436 h 812"/>
              <a:gd name="T26" fmla="*/ 193 w 570"/>
              <a:gd name="T27" fmla="*/ 380 h 812"/>
              <a:gd name="T28" fmla="*/ 206 w 570"/>
              <a:gd name="T29" fmla="*/ 306 h 812"/>
              <a:gd name="T30" fmla="*/ 219 w 570"/>
              <a:gd name="T31" fmla="*/ 272 h 812"/>
              <a:gd name="T32" fmla="*/ 235 w 570"/>
              <a:gd name="T33" fmla="*/ 242 h 812"/>
              <a:gd name="T34" fmla="*/ 256 w 570"/>
              <a:gd name="T35" fmla="*/ 215 h 812"/>
              <a:gd name="T36" fmla="*/ 279 w 570"/>
              <a:gd name="T37" fmla="*/ 193 h 812"/>
              <a:gd name="T38" fmla="*/ 307 w 570"/>
              <a:gd name="T39" fmla="*/ 175 h 812"/>
              <a:gd name="T40" fmla="*/ 337 w 570"/>
              <a:gd name="T41" fmla="*/ 160 h 812"/>
              <a:gd name="T42" fmla="*/ 371 w 570"/>
              <a:gd name="T43" fmla="*/ 152 h 812"/>
              <a:gd name="T44" fmla="*/ 409 w 570"/>
              <a:gd name="T45" fmla="*/ 149 h 812"/>
              <a:gd name="T46" fmla="*/ 469 w 570"/>
              <a:gd name="T47" fmla="*/ 154 h 812"/>
              <a:gd name="T48" fmla="*/ 515 w 570"/>
              <a:gd name="T49" fmla="*/ 167 h 812"/>
              <a:gd name="T50" fmla="*/ 570 w 570"/>
              <a:gd name="T51" fmla="*/ 32 h 812"/>
              <a:gd name="T52" fmla="*/ 517 w 570"/>
              <a:gd name="T53" fmla="*/ 14 h 812"/>
              <a:gd name="T54" fmla="*/ 452 w 570"/>
              <a:gd name="T55" fmla="*/ 2 h 812"/>
              <a:gd name="T56" fmla="*/ 381 w 570"/>
              <a:gd name="T57" fmla="*/ 0 h 812"/>
              <a:gd name="T58" fmla="*/ 314 w 570"/>
              <a:gd name="T59" fmla="*/ 8 h 812"/>
              <a:gd name="T60" fmla="*/ 253 w 570"/>
              <a:gd name="T61" fmla="*/ 24 h 812"/>
              <a:gd name="T62" fmla="*/ 198 w 570"/>
              <a:gd name="T63" fmla="*/ 49 h 812"/>
              <a:gd name="T64" fmla="*/ 149 w 570"/>
              <a:gd name="T65" fmla="*/ 80 h 812"/>
              <a:gd name="T66" fmla="*/ 107 w 570"/>
              <a:gd name="T67" fmla="*/ 118 h 812"/>
              <a:gd name="T68" fmla="*/ 71 w 570"/>
              <a:gd name="T69" fmla="*/ 164 h 812"/>
              <a:gd name="T70" fmla="*/ 42 w 570"/>
              <a:gd name="T71" fmla="*/ 213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5 w 570"/>
              <a:gd name="T89" fmla="*/ 718 h 812"/>
              <a:gd name="T90" fmla="*/ 156 w 570"/>
              <a:gd name="T91" fmla="*/ 751 h 812"/>
              <a:gd name="T92" fmla="*/ 203 w 570"/>
              <a:gd name="T93" fmla="*/ 778 h 812"/>
              <a:gd name="T94" fmla="*/ 254 w 570"/>
              <a:gd name="T95" fmla="*/ 797 h 812"/>
              <a:gd name="T96" fmla="*/ 311 w 570"/>
              <a:gd name="T97" fmla="*/ 808 h 812"/>
              <a:gd name="T98" fmla="*/ 372 w 570"/>
              <a:gd name="T99" fmla="*/ 812 h 812"/>
              <a:gd name="T100" fmla="*/ 462 w 570"/>
              <a:gd name="T101" fmla="*/ 805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8"/>
                </a:lnTo>
                <a:lnTo>
                  <a:pt x="515" y="643"/>
                </a:lnTo>
                <a:lnTo>
                  <a:pt x="500" y="649"/>
                </a:lnTo>
                <a:lnTo>
                  <a:pt x="484" y="653"/>
                </a:lnTo>
                <a:lnTo>
                  <a:pt x="467" y="656"/>
                </a:lnTo>
                <a:lnTo>
                  <a:pt x="449" y="659"/>
                </a:lnTo>
                <a:lnTo>
                  <a:pt x="430" y="661"/>
                </a:lnTo>
                <a:lnTo>
                  <a:pt x="409" y="661"/>
                </a:lnTo>
                <a:lnTo>
                  <a:pt x="397" y="661"/>
                </a:lnTo>
                <a:lnTo>
                  <a:pt x="386" y="660"/>
                </a:lnTo>
                <a:lnTo>
                  <a:pt x="375" y="659"/>
                </a:lnTo>
                <a:lnTo>
                  <a:pt x="364" y="657"/>
                </a:lnTo>
                <a:lnTo>
                  <a:pt x="353" y="655"/>
                </a:lnTo>
                <a:lnTo>
                  <a:pt x="343" y="652"/>
                </a:lnTo>
                <a:lnTo>
                  <a:pt x="332" y="648"/>
                </a:lnTo>
                <a:lnTo>
                  <a:pt x="323" y="643"/>
                </a:lnTo>
                <a:lnTo>
                  <a:pt x="313" y="639"/>
                </a:lnTo>
                <a:lnTo>
                  <a:pt x="303" y="634"/>
                </a:lnTo>
                <a:lnTo>
                  <a:pt x="294" y="629"/>
                </a:lnTo>
                <a:lnTo>
                  <a:pt x="286" y="623"/>
                </a:lnTo>
                <a:lnTo>
                  <a:pt x="277" y="616"/>
                </a:lnTo>
                <a:lnTo>
                  <a:pt x="269" y="609"/>
                </a:lnTo>
                <a:lnTo>
                  <a:pt x="261" y="602"/>
                </a:lnTo>
                <a:lnTo>
                  <a:pt x="254" y="594"/>
                </a:lnTo>
                <a:lnTo>
                  <a:pt x="247" y="586"/>
                </a:lnTo>
                <a:lnTo>
                  <a:pt x="240" y="577"/>
                </a:lnTo>
                <a:lnTo>
                  <a:pt x="234" y="568"/>
                </a:lnTo>
                <a:lnTo>
                  <a:pt x="228" y="558"/>
                </a:lnTo>
                <a:lnTo>
                  <a:pt x="222" y="548"/>
                </a:lnTo>
                <a:lnTo>
                  <a:pt x="217" y="537"/>
                </a:lnTo>
                <a:lnTo>
                  <a:pt x="213" y="526"/>
                </a:lnTo>
                <a:lnTo>
                  <a:pt x="208" y="514"/>
                </a:lnTo>
                <a:lnTo>
                  <a:pt x="205" y="502"/>
                </a:lnTo>
                <a:lnTo>
                  <a:pt x="201" y="490"/>
                </a:lnTo>
                <a:lnTo>
                  <a:pt x="199" y="477"/>
                </a:lnTo>
                <a:lnTo>
                  <a:pt x="196" y="464"/>
                </a:lnTo>
                <a:lnTo>
                  <a:pt x="194" y="450"/>
                </a:lnTo>
                <a:lnTo>
                  <a:pt x="193" y="436"/>
                </a:lnTo>
                <a:lnTo>
                  <a:pt x="192" y="422"/>
                </a:lnTo>
                <a:lnTo>
                  <a:pt x="192" y="407"/>
                </a:lnTo>
                <a:lnTo>
                  <a:pt x="193" y="380"/>
                </a:lnTo>
                <a:lnTo>
                  <a:pt x="196" y="354"/>
                </a:lnTo>
                <a:lnTo>
                  <a:pt x="200" y="329"/>
                </a:lnTo>
                <a:lnTo>
                  <a:pt x="206" y="306"/>
                </a:lnTo>
                <a:lnTo>
                  <a:pt x="210" y="295"/>
                </a:lnTo>
                <a:lnTo>
                  <a:pt x="214" y="282"/>
                </a:lnTo>
                <a:lnTo>
                  <a:pt x="219" y="272"/>
                </a:lnTo>
                <a:lnTo>
                  <a:pt x="224" y="261"/>
                </a:lnTo>
                <a:lnTo>
                  <a:pt x="230" y="251"/>
                </a:lnTo>
                <a:lnTo>
                  <a:pt x="235" y="242"/>
                </a:lnTo>
                <a:lnTo>
                  <a:pt x="242" y="233"/>
                </a:lnTo>
                <a:lnTo>
                  <a:pt x="248" y="224"/>
                </a:lnTo>
                <a:lnTo>
                  <a:pt x="256" y="215"/>
                </a:lnTo>
                <a:lnTo>
                  <a:pt x="263" y="208"/>
                </a:lnTo>
                <a:lnTo>
                  <a:pt x="271" y="200"/>
                </a:lnTo>
                <a:lnTo>
                  <a:pt x="279" y="193"/>
                </a:lnTo>
                <a:lnTo>
                  <a:pt x="288" y="186"/>
                </a:lnTo>
                <a:lnTo>
                  <a:pt x="297" y="180"/>
                </a:lnTo>
                <a:lnTo>
                  <a:pt x="307" y="175"/>
                </a:lnTo>
                <a:lnTo>
                  <a:pt x="316" y="170"/>
                </a:lnTo>
                <a:lnTo>
                  <a:pt x="327" y="165"/>
                </a:lnTo>
                <a:lnTo>
                  <a:pt x="337" y="160"/>
                </a:lnTo>
                <a:lnTo>
                  <a:pt x="348" y="157"/>
                </a:lnTo>
                <a:lnTo>
                  <a:pt x="360" y="154"/>
                </a:lnTo>
                <a:lnTo>
                  <a:pt x="371" y="152"/>
                </a:lnTo>
                <a:lnTo>
                  <a:pt x="384" y="150"/>
                </a:lnTo>
                <a:lnTo>
                  <a:pt x="396" y="149"/>
                </a:lnTo>
                <a:lnTo>
                  <a:pt x="409" y="149"/>
                </a:lnTo>
                <a:lnTo>
                  <a:pt x="431" y="150"/>
                </a:lnTo>
                <a:lnTo>
                  <a:pt x="451" y="151"/>
                </a:lnTo>
                <a:lnTo>
                  <a:pt x="469" y="154"/>
                </a:lnTo>
                <a:lnTo>
                  <a:pt x="486" y="157"/>
                </a:lnTo>
                <a:lnTo>
                  <a:pt x="501" y="161"/>
                </a:lnTo>
                <a:lnTo>
                  <a:pt x="515" y="167"/>
                </a:lnTo>
                <a:lnTo>
                  <a:pt x="527" y="172"/>
                </a:lnTo>
                <a:lnTo>
                  <a:pt x="538" y="177"/>
                </a:lnTo>
                <a:lnTo>
                  <a:pt x="570" y="32"/>
                </a:lnTo>
                <a:lnTo>
                  <a:pt x="554" y="25"/>
                </a:lnTo>
                <a:lnTo>
                  <a:pt x="537" y="19"/>
                </a:lnTo>
                <a:lnTo>
                  <a:pt x="517" y="14"/>
                </a:lnTo>
                <a:lnTo>
                  <a:pt x="497" y="9"/>
                </a:lnTo>
                <a:lnTo>
                  <a:pt x="475" y="5"/>
                </a:lnTo>
                <a:lnTo>
                  <a:pt x="452" y="2"/>
                </a:lnTo>
                <a:lnTo>
                  <a:pt x="428" y="0"/>
                </a:lnTo>
                <a:lnTo>
                  <a:pt x="404" y="0"/>
                </a:lnTo>
                <a:lnTo>
                  <a:pt x="381" y="0"/>
                </a:lnTo>
                <a:lnTo>
                  <a:pt x="358" y="2"/>
                </a:lnTo>
                <a:lnTo>
                  <a:pt x="336" y="4"/>
                </a:lnTo>
                <a:lnTo>
                  <a:pt x="314" y="8"/>
                </a:lnTo>
                <a:lnTo>
                  <a:pt x="293" y="12"/>
                </a:lnTo>
                <a:lnTo>
                  <a:pt x="273" y="18"/>
                </a:lnTo>
                <a:lnTo>
                  <a:pt x="253" y="24"/>
                </a:lnTo>
                <a:lnTo>
                  <a:pt x="234" y="31"/>
                </a:lnTo>
                <a:lnTo>
                  <a:pt x="216" y="39"/>
                </a:lnTo>
                <a:lnTo>
                  <a:pt x="198" y="49"/>
                </a:lnTo>
                <a:lnTo>
                  <a:pt x="181" y="59"/>
                </a:lnTo>
                <a:lnTo>
                  <a:pt x="165" y="69"/>
                </a:lnTo>
                <a:lnTo>
                  <a:pt x="149" y="80"/>
                </a:lnTo>
                <a:lnTo>
                  <a:pt x="135" y="92"/>
                </a:lnTo>
                <a:lnTo>
                  <a:pt x="121" y="105"/>
                </a:lnTo>
                <a:lnTo>
                  <a:pt x="107" y="118"/>
                </a:lnTo>
                <a:lnTo>
                  <a:pt x="95" y="133"/>
                </a:lnTo>
                <a:lnTo>
                  <a:pt x="82" y="147"/>
                </a:lnTo>
                <a:lnTo>
                  <a:pt x="71" y="164"/>
                </a:lnTo>
                <a:lnTo>
                  <a:pt x="60" y="180"/>
                </a:lnTo>
                <a:lnTo>
                  <a:pt x="51" y="196"/>
                </a:lnTo>
                <a:lnTo>
                  <a:pt x="42" y="213"/>
                </a:lnTo>
                <a:lnTo>
                  <a:pt x="34" y="231"/>
                </a:lnTo>
                <a:lnTo>
                  <a:pt x="27" y="249"/>
                </a:lnTo>
                <a:lnTo>
                  <a:pt x="21" y="268"/>
                </a:lnTo>
                <a:lnTo>
                  <a:pt x="15" y="288"/>
                </a:lnTo>
                <a:lnTo>
                  <a:pt x="10" y="308"/>
                </a:lnTo>
                <a:lnTo>
                  <a:pt x="7" y="328"/>
                </a:lnTo>
                <a:lnTo>
                  <a:pt x="4" y="349"/>
                </a:lnTo>
                <a:lnTo>
                  <a:pt x="1" y="370"/>
                </a:lnTo>
                <a:lnTo>
                  <a:pt x="0" y="391"/>
                </a:lnTo>
                <a:lnTo>
                  <a:pt x="0" y="414"/>
                </a:lnTo>
                <a:lnTo>
                  <a:pt x="0" y="436"/>
                </a:lnTo>
                <a:lnTo>
                  <a:pt x="1" y="459"/>
                </a:lnTo>
                <a:lnTo>
                  <a:pt x="3" y="480"/>
                </a:lnTo>
                <a:lnTo>
                  <a:pt x="6" y="501"/>
                </a:lnTo>
                <a:lnTo>
                  <a:pt x="10" y="522"/>
                </a:lnTo>
                <a:lnTo>
                  <a:pt x="15" y="542"/>
                </a:lnTo>
                <a:lnTo>
                  <a:pt x="20" y="562"/>
                </a:lnTo>
                <a:lnTo>
                  <a:pt x="26" y="580"/>
                </a:lnTo>
                <a:lnTo>
                  <a:pt x="33" y="598"/>
                </a:lnTo>
                <a:lnTo>
                  <a:pt x="41" y="615"/>
                </a:lnTo>
                <a:lnTo>
                  <a:pt x="49" y="632"/>
                </a:lnTo>
                <a:lnTo>
                  <a:pt x="58" y="649"/>
                </a:lnTo>
                <a:lnTo>
                  <a:pt x="68" y="664"/>
                </a:lnTo>
                <a:lnTo>
                  <a:pt x="78" y="679"/>
                </a:lnTo>
                <a:lnTo>
                  <a:pt x="90" y="692"/>
                </a:lnTo>
                <a:lnTo>
                  <a:pt x="102" y="706"/>
                </a:lnTo>
                <a:lnTo>
                  <a:pt x="115" y="718"/>
                </a:lnTo>
                <a:lnTo>
                  <a:pt x="128" y="730"/>
                </a:lnTo>
                <a:lnTo>
                  <a:pt x="141" y="741"/>
                </a:lnTo>
                <a:lnTo>
                  <a:pt x="156" y="751"/>
                </a:lnTo>
                <a:lnTo>
                  <a:pt x="171" y="760"/>
                </a:lnTo>
                <a:lnTo>
                  <a:pt x="186" y="770"/>
                </a:lnTo>
                <a:lnTo>
                  <a:pt x="203" y="778"/>
                </a:lnTo>
                <a:lnTo>
                  <a:pt x="219" y="785"/>
                </a:lnTo>
                <a:lnTo>
                  <a:pt x="237" y="791"/>
                </a:lnTo>
                <a:lnTo>
                  <a:pt x="254" y="797"/>
                </a:lnTo>
                <a:lnTo>
                  <a:pt x="273" y="801"/>
                </a:lnTo>
                <a:lnTo>
                  <a:pt x="292" y="805"/>
                </a:lnTo>
                <a:lnTo>
                  <a:pt x="311" y="808"/>
                </a:lnTo>
                <a:lnTo>
                  <a:pt x="331" y="810"/>
                </a:lnTo>
                <a:lnTo>
                  <a:pt x="351" y="812"/>
                </a:lnTo>
                <a:lnTo>
                  <a:pt x="372" y="812"/>
                </a:lnTo>
                <a:lnTo>
                  <a:pt x="404" y="811"/>
                </a:lnTo>
                <a:lnTo>
                  <a:pt x="434" y="809"/>
                </a:lnTo>
                <a:lnTo>
                  <a:pt x="462" y="805"/>
                </a:lnTo>
                <a:lnTo>
                  <a:pt x="488" y="801"/>
                </a:lnTo>
                <a:lnTo>
                  <a:pt x="511" y="795"/>
                </a:lnTo>
                <a:lnTo>
                  <a:pt x="532" y="789"/>
                </a:lnTo>
                <a:lnTo>
                  <a:pt x="550" y="783"/>
                </a:lnTo>
                <a:lnTo>
                  <a:pt x="565" y="777"/>
                </a:lnTo>
                <a:lnTo>
                  <a:pt x="541"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 name="Freeform 20">
            <a:extLst>
              <a:ext uri="{FF2B5EF4-FFF2-40B4-BE49-F238E27FC236}">
                <a16:creationId xmlns:a16="http://schemas.microsoft.com/office/drawing/2014/main" id="{00000000-0008-0000-0600-000013000000}"/>
              </a:ext>
            </a:extLst>
          </xdr:cNvPr>
          <xdr:cNvSpPr>
            <a:spLocks noEditPoints="1"/>
          </xdr:cNvSpPr>
        </xdr:nvSpPr>
        <xdr:spPr bwMode="auto">
          <a:xfrm>
            <a:off x="959" y="193"/>
            <a:ext cx="3" cy="15"/>
          </a:xfrm>
          <a:custGeom>
            <a:avLst/>
            <a:gdLst>
              <a:gd name="T0" fmla="*/ 199 w 210"/>
              <a:gd name="T1" fmla="*/ 319 h 1103"/>
              <a:gd name="T2" fmla="*/ 10 w 210"/>
              <a:gd name="T3" fmla="*/ 1103 h 1103"/>
              <a:gd name="T4" fmla="*/ 105 w 210"/>
              <a:gd name="T5" fmla="*/ 208 h 1103"/>
              <a:gd name="T6" fmla="*/ 128 w 210"/>
              <a:gd name="T7" fmla="*/ 206 h 1103"/>
              <a:gd name="T8" fmla="*/ 148 w 210"/>
              <a:gd name="T9" fmla="*/ 200 h 1103"/>
              <a:gd name="T10" fmla="*/ 166 w 210"/>
              <a:gd name="T11" fmla="*/ 191 h 1103"/>
              <a:gd name="T12" fmla="*/ 182 w 210"/>
              <a:gd name="T13" fmla="*/ 178 h 1103"/>
              <a:gd name="T14" fmla="*/ 194 w 210"/>
              <a:gd name="T15" fmla="*/ 163 h 1103"/>
              <a:gd name="T16" fmla="*/ 203 w 210"/>
              <a:gd name="T17" fmla="*/ 146 h 1103"/>
              <a:gd name="T18" fmla="*/ 208 w 210"/>
              <a:gd name="T19" fmla="*/ 126 h 1103"/>
              <a:gd name="T20" fmla="*/ 210 w 210"/>
              <a:gd name="T21" fmla="*/ 104 h 1103"/>
              <a:gd name="T22" fmla="*/ 208 w 210"/>
              <a:gd name="T23" fmla="*/ 82 h 1103"/>
              <a:gd name="T24" fmla="*/ 203 w 210"/>
              <a:gd name="T25" fmla="*/ 62 h 1103"/>
              <a:gd name="T26" fmla="*/ 194 w 210"/>
              <a:gd name="T27" fmla="*/ 44 h 1103"/>
              <a:gd name="T28" fmla="*/ 182 w 210"/>
              <a:gd name="T29" fmla="*/ 29 h 1103"/>
              <a:gd name="T30" fmla="*/ 167 w 210"/>
              <a:gd name="T31" fmla="*/ 17 h 1103"/>
              <a:gd name="T32" fmla="*/ 149 w 210"/>
              <a:gd name="T33" fmla="*/ 7 h 1103"/>
              <a:gd name="T34" fmla="*/ 129 w 210"/>
              <a:gd name="T35" fmla="*/ 2 h 1103"/>
              <a:gd name="T36" fmla="*/ 107 w 210"/>
              <a:gd name="T37" fmla="*/ 0 h 1103"/>
              <a:gd name="T38" fmla="*/ 83 w 210"/>
              <a:gd name="T39" fmla="*/ 2 h 1103"/>
              <a:gd name="T40" fmla="*/ 63 w 210"/>
              <a:gd name="T41" fmla="*/ 8 h 1103"/>
              <a:gd name="T42" fmla="*/ 45 w 210"/>
              <a:gd name="T43" fmla="*/ 17 h 1103"/>
              <a:gd name="T44" fmla="*/ 30 w 210"/>
              <a:gd name="T45" fmla="*/ 30 h 1103"/>
              <a:gd name="T46" fmla="*/ 17 w 210"/>
              <a:gd name="T47" fmla="*/ 45 h 1103"/>
              <a:gd name="T48" fmla="*/ 8 w 210"/>
              <a:gd name="T49" fmla="*/ 62 h 1103"/>
              <a:gd name="T50" fmla="*/ 2 w 210"/>
              <a:gd name="T51" fmla="*/ 82 h 1103"/>
              <a:gd name="T52" fmla="*/ 0 w 210"/>
              <a:gd name="T53" fmla="*/ 104 h 1103"/>
              <a:gd name="T54" fmla="*/ 2 w 210"/>
              <a:gd name="T55" fmla="*/ 126 h 1103"/>
              <a:gd name="T56" fmla="*/ 8 w 210"/>
              <a:gd name="T57" fmla="*/ 146 h 1103"/>
              <a:gd name="T58" fmla="*/ 17 w 210"/>
              <a:gd name="T59" fmla="*/ 163 h 1103"/>
              <a:gd name="T60" fmla="*/ 29 w 210"/>
              <a:gd name="T61" fmla="*/ 178 h 1103"/>
              <a:gd name="T62" fmla="*/ 44 w 210"/>
              <a:gd name="T63" fmla="*/ 191 h 1103"/>
              <a:gd name="T64" fmla="*/ 61 w 210"/>
              <a:gd name="T65" fmla="*/ 200 h 1103"/>
              <a:gd name="T66" fmla="*/ 81 w 210"/>
              <a:gd name="T67" fmla="*/ 206 h 1103"/>
              <a:gd name="T68" fmla="*/ 102 w 210"/>
              <a:gd name="T69" fmla="*/ 208 h 1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210" h="1103">
                <a:moveTo>
                  <a:pt x="199" y="1103"/>
                </a:moveTo>
                <a:lnTo>
                  <a:pt x="199" y="319"/>
                </a:lnTo>
                <a:lnTo>
                  <a:pt x="10" y="319"/>
                </a:lnTo>
                <a:lnTo>
                  <a:pt x="10" y="1103"/>
                </a:lnTo>
                <a:lnTo>
                  <a:pt x="199" y="1103"/>
                </a:lnTo>
                <a:close/>
                <a:moveTo>
                  <a:pt x="105" y="208"/>
                </a:moveTo>
                <a:lnTo>
                  <a:pt x="117" y="208"/>
                </a:lnTo>
                <a:lnTo>
                  <a:pt x="128" y="206"/>
                </a:lnTo>
                <a:lnTo>
                  <a:pt x="138" y="204"/>
                </a:lnTo>
                <a:lnTo>
                  <a:pt x="148" y="200"/>
                </a:lnTo>
                <a:lnTo>
                  <a:pt x="158" y="196"/>
                </a:lnTo>
                <a:lnTo>
                  <a:pt x="166" y="191"/>
                </a:lnTo>
                <a:lnTo>
                  <a:pt x="174" y="185"/>
                </a:lnTo>
                <a:lnTo>
                  <a:pt x="182" y="178"/>
                </a:lnTo>
                <a:lnTo>
                  <a:pt x="188" y="171"/>
                </a:lnTo>
                <a:lnTo>
                  <a:pt x="194" y="163"/>
                </a:lnTo>
                <a:lnTo>
                  <a:pt x="199" y="155"/>
                </a:lnTo>
                <a:lnTo>
                  <a:pt x="203" y="146"/>
                </a:lnTo>
                <a:lnTo>
                  <a:pt x="206" y="136"/>
                </a:lnTo>
                <a:lnTo>
                  <a:pt x="208" y="126"/>
                </a:lnTo>
                <a:lnTo>
                  <a:pt x="210" y="115"/>
                </a:lnTo>
                <a:lnTo>
                  <a:pt x="210" y="104"/>
                </a:lnTo>
                <a:lnTo>
                  <a:pt x="210" y="92"/>
                </a:lnTo>
                <a:lnTo>
                  <a:pt x="208" y="82"/>
                </a:lnTo>
                <a:lnTo>
                  <a:pt x="206" y="71"/>
                </a:lnTo>
                <a:lnTo>
                  <a:pt x="203" y="62"/>
                </a:lnTo>
                <a:lnTo>
                  <a:pt x="199" y="53"/>
                </a:lnTo>
                <a:lnTo>
                  <a:pt x="194" y="44"/>
                </a:lnTo>
                <a:lnTo>
                  <a:pt x="188" y="36"/>
                </a:lnTo>
                <a:lnTo>
                  <a:pt x="182" y="29"/>
                </a:lnTo>
                <a:lnTo>
                  <a:pt x="175" y="22"/>
                </a:lnTo>
                <a:lnTo>
                  <a:pt x="167" y="17"/>
                </a:lnTo>
                <a:lnTo>
                  <a:pt x="158" y="12"/>
                </a:lnTo>
                <a:lnTo>
                  <a:pt x="149" y="7"/>
                </a:lnTo>
                <a:lnTo>
                  <a:pt x="139" y="4"/>
                </a:lnTo>
                <a:lnTo>
                  <a:pt x="129" y="2"/>
                </a:lnTo>
                <a:lnTo>
                  <a:pt x="118" y="0"/>
                </a:lnTo>
                <a:lnTo>
                  <a:pt x="107" y="0"/>
                </a:lnTo>
                <a:lnTo>
                  <a:pt x="94" y="0"/>
                </a:lnTo>
                <a:lnTo>
                  <a:pt x="83" y="2"/>
                </a:lnTo>
                <a:lnTo>
                  <a:pt x="73" y="4"/>
                </a:lnTo>
                <a:lnTo>
                  <a:pt x="63" y="8"/>
                </a:lnTo>
                <a:lnTo>
                  <a:pt x="54" y="12"/>
                </a:lnTo>
                <a:lnTo>
                  <a:pt x="45" y="17"/>
                </a:lnTo>
                <a:lnTo>
                  <a:pt x="37" y="23"/>
                </a:lnTo>
                <a:lnTo>
                  <a:pt x="30" y="30"/>
                </a:lnTo>
                <a:lnTo>
                  <a:pt x="23" y="37"/>
                </a:lnTo>
                <a:lnTo>
                  <a:pt x="17" y="45"/>
                </a:lnTo>
                <a:lnTo>
                  <a:pt x="12" y="53"/>
                </a:lnTo>
                <a:lnTo>
                  <a:pt x="8" y="62"/>
                </a:lnTo>
                <a:lnTo>
                  <a:pt x="5" y="72"/>
                </a:lnTo>
                <a:lnTo>
                  <a:pt x="2" y="82"/>
                </a:lnTo>
                <a:lnTo>
                  <a:pt x="1" y="93"/>
                </a:lnTo>
                <a:lnTo>
                  <a:pt x="0" y="104"/>
                </a:lnTo>
                <a:lnTo>
                  <a:pt x="1" y="115"/>
                </a:lnTo>
                <a:lnTo>
                  <a:pt x="2" y="126"/>
                </a:lnTo>
                <a:lnTo>
                  <a:pt x="5" y="136"/>
                </a:lnTo>
                <a:lnTo>
                  <a:pt x="8" y="146"/>
                </a:lnTo>
                <a:lnTo>
                  <a:pt x="12" y="155"/>
                </a:lnTo>
                <a:lnTo>
                  <a:pt x="17" y="163"/>
                </a:lnTo>
                <a:lnTo>
                  <a:pt x="22" y="171"/>
                </a:lnTo>
                <a:lnTo>
                  <a:pt x="29" y="178"/>
                </a:lnTo>
                <a:lnTo>
                  <a:pt x="36" y="185"/>
                </a:lnTo>
                <a:lnTo>
                  <a:pt x="44" y="191"/>
                </a:lnTo>
                <a:lnTo>
                  <a:pt x="52" y="196"/>
                </a:lnTo>
                <a:lnTo>
                  <a:pt x="61" y="200"/>
                </a:lnTo>
                <a:lnTo>
                  <a:pt x="71" y="204"/>
                </a:lnTo>
                <a:lnTo>
                  <a:pt x="81" y="206"/>
                </a:lnTo>
                <a:lnTo>
                  <a:pt x="91" y="208"/>
                </a:lnTo>
                <a:lnTo>
                  <a:pt x="102" y="208"/>
                </a:lnTo>
                <a:lnTo>
                  <a:pt x="105" y="208"/>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21">
            <a:extLst>
              <a:ext uri="{FF2B5EF4-FFF2-40B4-BE49-F238E27FC236}">
                <a16:creationId xmlns:a16="http://schemas.microsoft.com/office/drawing/2014/main" id="{00000000-0008-0000-0600-000014000000}"/>
              </a:ext>
            </a:extLst>
          </xdr:cNvPr>
          <xdr:cNvSpPr>
            <a:spLocks noEditPoints="1"/>
          </xdr:cNvSpPr>
        </xdr:nvSpPr>
        <xdr:spPr bwMode="auto">
          <a:xfrm>
            <a:off x="963" y="197"/>
            <a:ext cx="9" cy="11"/>
          </a:xfrm>
          <a:custGeom>
            <a:avLst/>
            <a:gdLst>
              <a:gd name="T0" fmla="*/ 659 w 661"/>
              <a:gd name="T1" fmla="*/ 426 h 814"/>
              <a:gd name="T2" fmla="*/ 661 w 661"/>
              <a:gd name="T3" fmla="*/ 358 h 814"/>
              <a:gd name="T4" fmla="*/ 657 w 661"/>
              <a:gd name="T5" fmla="*/ 307 h 814"/>
              <a:gd name="T6" fmla="*/ 649 w 661"/>
              <a:gd name="T7" fmla="*/ 255 h 814"/>
              <a:gd name="T8" fmla="*/ 635 w 661"/>
              <a:gd name="T9" fmla="*/ 207 h 814"/>
              <a:gd name="T10" fmla="*/ 616 w 661"/>
              <a:gd name="T11" fmla="*/ 161 h 814"/>
              <a:gd name="T12" fmla="*/ 592 w 661"/>
              <a:gd name="T13" fmla="*/ 119 h 814"/>
              <a:gd name="T14" fmla="*/ 561 w 661"/>
              <a:gd name="T15" fmla="*/ 82 h 814"/>
              <a:gd name="T16" fmla="*/ 525 w 661"/>
              <a:gd name="T17" fmla="*/ 51 h 814"/>
              <a:gd name="T18" fmla="*/ 481 w 661"/>
              <a:gd name="T19" fmla="*/ 25 h 814"/>
              <a:gd name="T20" fmla="*/ 430 w 661"/>
              <a:gd name="T21" fmla="*/ 9 h 814"/>
              <a:gd name="T22" fmla="*/ 373 w 661"/>
              <a:gd name="T23" fmla="*/ 1 h 814"/>
              <a:gd name="T24" fmla="*/ 312 w 661"/>
              <a:gd name="T25" fmla="*/ 2 h 814"/>
              <a:gd name="T26" fmla="*/ 255 w 661"/>
              <a:gd name="T27" fmla="*/ 14 h 814"/>
              <a:gd name="T28" fmla="*/ 203 w 661"/>
              <a:gd name="T29" fmla="*/ 33 h 814"/>
              <a:gd name="T30" fmla="*/ 157 w 661"/>
              <a:gd name="T31" fmla="*/ 62 h 814"/>
              <a:gd name="T32" fmla="*/ 116 w 661"/>
              <a:gd name="T33" fmla="*/ 97 h 814"/>
              <a:gd name="T34" fmla="*/ 81 w 661"/>
              <a:gd name="T35" fmla="*/ 139 h 814"/>
              <a:gd name="T36" fmla="*/ 52 w 661"/>
              <a:gd name="T37" fmla="*/ 187 h 814"/>
              <a:gd name="T38" fmla="*/ 30 w 661"/>
              <a:gd name="T39" fmla="*/ 240 h 814"/>
              <a:gd name="T40" fmla="*/ 13 w 661"/>
              <a:gd name="T41" fmla="*/ 297 h 814"/>
              <a:gd name="T42" fmla="*/ 4 w 661"/>
              <a:gd name="T43" fmla="*/ 357 h 814"/>
              <a:gd name="T44" fmla="*/ 0 w 661"/>
              <a:gd name="T45" fmla="*/ 420 h 814"/>
              <a:gd name="T46" fmla="*/ 4 w 661"/>
              <a:gd name="T47" fmla="*/ 485 h 814"/>
              <a:gd name="T48" fmla="*/ 14 w 661"/>
              <a:gd name="T49" fmla="*/ 546 h 814"/>
              <a:gd name="T50" fmla="*/ 32 w 661"/>
              <a:gd name="T51" fmla="*/ 600 h 814"/>
              <a:gd name="T52" fmla="*/ 56 w 661"/>
              <a:gd name="T53" fmla="*/ 650 h 814"/>
              <a:gd name="T54" fmla="*/ 86 w 661"/>
              <a:gd name="T55" fmla="*/ 694 h 814"/>
              <a:gd name="T56" fmla="*/ 123 w 661"/>
              <a:gd name="T57" fmla="*/ 731 h 814"/>
              <a:gd name="T58" fmla="*/ 165 w 661"/>
              <a:gd name="T59" fmla="*/ 762 h 814"/>
              <a:gd name="T60" fmla="*/ 214 w 661"/>
              <a:gd name="T61" fmla="*/ 787 h 814"/>
              <a:gd name="T62" fmla="*/ 269 w 661"/>
              <a:gd name="T63" fmla="*/ 803 h 814"/>
              <a:gd name="T64" fmla="*/ 329 w 661"/>
              <a:gd name="T65" fmla="*/ 812 h 814"/>
              <a:gd name="T66" fmla="*/ 409 w 661"/>
              <a:gd name="T67" fmla="*/ 813 h 814"/>
              <a:gd name="T68" fmla="*/ 512 w 661"/>
              <a:gd name="T69" fmla="*/ 801 h 814"/>
              <a:gd name="T70" fmla="*/ 598 w 661"/>
              <a:gd name="T71" fmla="*/ 778 h 814"/>
              <a:gd name="T72" fmla="*/ 574 w 661"/>
              <a:gd name="T73" fmla="*/ 642 h 814"/>
              <a:gd name="T74" fmla="*/ 509 w 661"/>
              <a:gd name="T75" fmla="*/ 660 h 814"/>
              <a:gd name="T76" fmla="*/ 430 w 661"/>
              <a:gd name="T77" fmla="*/ 669 h 814"/>
              <a:gd name="T78" fmla="*/ 358 w 661"/>
              <a:gd name="T79" fmla="*/ 667 h 814"/>
              <a:gd name="T80" fmla="*/ 300 w 661"/>
              <a:gd name="T81" fmla="*/ 652 h 814"/>
              <a:gd name="T82" fmla="*/ 265 w 661"/>
              <a:gd name="T83" fmla="*/ 633 h 814"/>
              <a:gd name="T84" fmla="*/ 242 w 661"/>
              <a:gd name="T85" fmla="*/ 615 h 814"/>
              <a:gd name="T86" fmla="*/ 222 w 661"/>
              <a:gd name="T87" fmla="*/ 593 h 814"/>
              <a:gd name="T88" fmla="*/ 206 w 661"/>
              <a:gd name="T89" fmla="*/ 567 h 814"/>
              <a:gd name="T90" fmla="*/ 194 w 661"/>
              <a:gd name="T91" fmla="*/ 536 h 814"/>
              <a:gd name="T92" fmla="*/ 185 w 661"/>
              <a:gd name="T93" fmla="*/ 500 h 814"/>
              <a:gd name="T94" fmla="*/ 182 w 661"/>
              <a:gd name="T95" fmla="*/ 460 h 814"/>
              <a:gd name="T96" fmla="*/ 184 w 661"/>
              <a:gd name="T97" fmla="*/ 311 h 814"/>
              <a:gd name="T98" fmla="*/ 195 w 661"/>
              <a:gd name="T99" fmla="*/ 261 h 814"/>
              <a:gd name="T100" fmla="*/ 215 w 661"/>
              <a:gd name="T101" fmla="*/ 214 h 814"/>
              <a:gd name="T102" fmla="*/ 245 w 661"/>
              <a:gd name="T103" fmla="*/ 173 h 814"/>
              <a:gd name="T104" fmla="*/ 279 w 661"/>
              <a:gd name="T105" fmla="*/ 148 h 814"/>
              <a:gd name="T106" fmla="*/ 303 w 661"/>
              <a:gd name="T107" fmla="*/ 138 h 814"/>
              <a:gd name="T108" fmla="*/ 330 w 661"/>
              <a:gd name="T109" fmla="*/ 134 h 814"/>
              <a:gd name="T110" fmla="*/ 360 w 661"/>
              <a:gd name="T111" fmla="*/ 135 h 814"/>
              <a:gd name="T112" fmla="*/ 386 w 661"/>
              <a:gd name="T113" fmla="*/ 141 h 814"/>
              <a:gd name="T114" fmla="*/ 409 w 661"/>
              <a:gd name="T115" fmla="*/ 151 h 814"/>
              <a:gd name="T116" fmla="*/ 428 w 661"/>
              <a:gd name="T117" fmla="*/ 166 h 814"/>
              <a:gd name="T118" fmla="*/ 454 w 661"/>
              <a:gd name="T119" fmla="*/ 197 h 814"/>
              <a:gd name="T120" fmla="*/ 474 w 661"/>
              <a:gd name="T121" fmla="*/ 243 h 814"/>
              <a:gd name="T122" fmla="*/ 483 w 661"/>
              <a:gd name="T123" fmla="*/ 294 h 814"/>
              <a:gd name="T124" fmla="*/ 182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0"/>
                </a:moveTo>
                <a:lnTo>
                  <a:pt x="657" y="445"/>
                </a:lnTo>
                <a:lnTo>
                  <a:pt x="659" y="426"/>
                </a:lnTo>
                <a:lnTo>
                  <a:pt x="661" y="402"/>
                </a:lnTo>
                <a:lnTo>
                  <a:pt x="661" y="375"/>
                </a:lnTo>
                <a:lnTo>
                  <a:pt x="661" y="358"/>
                </a:lnTo>
                <a:lnTo>
                  <a:pt x="660" y="341"/>
                </a:lnTo>
                <a:lnTo>
                  <a:pt x="659" y="324"/>
                </a:lnTo>
                <a:lnTo>
                  <a:pt x="657" y="307"/>
                </a:lnTo>
                <a:lnTo>
                  <a:pt x="655" y="290"/>
                </a:lnTo>
                <a:lnTo>
                  <a:pt x="652" y="272"/>
                </a:lnTo>
                <a:lnTo>
                  <a:pt x="649" y="255"/>
                </a:lnTo>
                <a:lnTo>
                  <a:pt x="645" y="239"/>
                </a:lnTo>
                <a:lnTo>
                  <a:pt x="640" y="223"/>
                </a:lnTo>
                <a:lnTo>
                  <a:pt x="635" y="207"/>
                </a:lnTo>
                <a:lnTo>
                  <a:pt x="630" y="192"/>
                </a:lnTo>
                <a:lnTo>
                  <a:pt x="623" y="176"/>
                </a:lnTo>
                <a:lnTo>
                  <a:pt x="616" y="161"/>
                </a:lnTo>
                <a:lnTo>
                  <a:pt x="609" y="146"/>
                </a:lnTo>
                <a:lnTo>
                  <a:pt x="601" y="132"/>
                </a:lnTo>
                <a:lnTo>
                  <a:pt x="592" y="119"/>
                </a:lnTo>
                <a:lnTo>
                  <a:pt x="582" y="106"/>
                </a:lnTo>
                <a:lnTo>
                  <a:pt x="572" y="94"/>
                </a:lnTo>
                <a:lnTo>
                  <a:pt x="561" y="82"/>
                </a:lnTo>
                <a:lnTo>
                  <a:pt x="550" y="71"/>
                </a:lnTo>
                <a:lnTo>
                  <a:pt x="538" y="60"/>
                </a:lnTo>
                <a:lnTo>
                  <a:pt x="525" y="51"/>
                </a:lnTo>
                <a:lnTo>
                  <a:pt x="511" y="41"/>
                </a:lnTo>
                <a:lnTo>
                  <a:pt x="497" y="33"/>
                </a:lnTo>
                <a:lnTo>
                  <a:pt x="481" y="25"/>
                </a:lnTo>
                <a:lnTo>
                  <a:pt x="466" y="19"/>
                </a:lnTo>
                <a:lnTo>
                  <a:pt x="448" y="13"/>
                </a:lnTo>
                <a:lnTo>
                  <a:pt x="430" y="9"/>
                </a:lnTo>
                <a:lnTo>
                  <a:pt x="412" y="5"/>
                </a:lnTo>
                <a:lnTo>
                  <a:pt x="393" y="2"/>
                </a:lnTo>
                <a:lnTo>
                  <a:pt x="373" y="1"/>
                </a:lnTo>
                <a:lnTo>
                  <a:pt x="353" y="0"/>
                </a:lnTo>
                <a:lnTo>
                  <a:pt x="332" y="1"/>
                </a:lnTo>
                <a:lnTo>
                  <a:pt x="312" y="2"/>
                </a:lnTo>
                <a:lnTo>
                  <a:pt x="292" y="5"/>
                </a:lnTo>
                <a:lnTo>
                  <a:pt x="273" y="9"/>
                </a:lnTo>
                <a:lnTo>
                  <a:pt x="255" y="14"/>
                </a:lnTo>
                <a:lnTo>
                  <a:pt x="237" y="19"/>
                </a:lnTo>
                <a:lnTo>
                  <a:pt x="219" y="26"/>
                </a:lnTo>
                <a:lnTo>
                  <a:pt x="203" y="33"/>
                </a:lnTo>
                <a:lnTo>
                  <a:pt x="187" y="43"/>
                </a:lnTo>
                <a:lnTo>
                  <a:pt x="171" y="52"/>
                </a:lnTo>
                <a:lnTo>
                  <a:pt x="157" y="62"/>
                </a:lnTo>
                <a:lnTo>
                  <a:pt x="142" y="73"/>
                </a:lnTo>
                <a:lnTo>
                  <a:pt x="129" y="85"/>
                </a:lnTo>
                <a:lnTo>
                  <a:pt x="116" y="97"/>
                </a:lnTo>
                <a:lnTo>
                  <a:pt x="104" y="111"/>
                </a:lnTo>
                <a:lnTo>
                  <a:pt x="92" y="124"/>
                </a:lnTo>
                <a:lnTo>
                  <a:pt x="81" y="139"/>
                </a:lnTo>
                <a:lnTo>
                  <a:pt x="71" y="154"/>
                </a:lnTo>
                <a:lnTo>
                  <a:pt x="61" y="171"/>
                </a:lnTo>
                <a:lnTo>
                  <a:pt x="52" y="187"/>
                </a:lnTo>
                <a:lnTo>
                  <a:pt x="44" y="204"/>
                </a:lnTo>
                <a:lnTo>
                  <a:pt x="37" y="222"/>
                </a:lnTo>
                <a:lnTo>
                  <a:pt x="30" y="240"/>
                </a:lnTo>
                <a:lnTo>
                  <a:pt x="24" y="258"/>
                </a:lnTo>
                <a:lnTo>
                  <a:pt x="18" y="277"/>
                </a:lnTo>
                <a:lnTo>
                  <a:pt x="13" y="297"/>
                </a:lnTo>
                <a:lnTo>
                  <a:pt x="9"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19" y="565"/>
                </a:lnTo>
                <a:lnTo>
                  <a:pt x="25" y="583"/>
                </a:lnTo>
                <a:lnTo>
                  <a:pt x="32" y="600"/>
                </a:lnTo>
                <a:lnTo>
                  <a:pt x="39" y="617"/>
                </a:lnTo>
                <a:lnTo>
                  <a:pt x="47" y="634"/>
                </a:lnTo>
                <a:lnTo>
                  <a:pt x="56" y="650"/>
                </a:lnTo>
                <a:lnTo>
                  <a:pt x="65" y="666"/>
                </a:lnTo>
                <a:lnTo>
                  <a:pt x="75" y="680"/>
                </a:lnTo>
                <a:lnTo>
                  <a:pt x="86" y="694"/>
                </a:lnTo>
                <a:lnTo>
                  <a:pt x="97" y="707"/>
                </a:lnTo>
                <a:lnTo>
                  <a:pt x="110" y="719"/>
                </a:lnTo>
                <a:lnTo>
                  <a:pt x="123" y="731"/>
                </a:lnTo>
                <a:lnTo>
                  <a:pt x="136" y="742"/>
                </a:lnTo>
                <a:lnTo>
                  <a:pt x="151" y="752"/>
                </a:lnTo>
                <a:lnTo>
                  <a:pt x="165" y="762"/>
                </a:lnTo>
                <a:lnTo>
                  <a:pt x="181" y="771"/>
                </a:lnTo>
                <a:lnTo>
                  <a:pt x="197" y="779"/>
                </a:lnTo>
                <a:lnTo>
                  <a:pt x="214" y="787"/>
                </a:lnTo>
                <a:lnTo>
                  <a:pt x="232" y="793"/>
                </a:lnTo>
                <a:lnTo>
                  <a:pt x="250" y="799"/>
                </a:lnTo>
                <a:lnTo>
                  <a:pt x="269" y="803"/>
                </a:lnTo>
                <a:lnTo>
                  <a:pt x="288" y="807"/>
                </a:lnTo>
                <a:lnTo>
                  <a:pt x="308" y="810"/>
                </a:lnTo>
                <a:lnTo>
                  <a:pt x="329" y="812"/>
                </a:lnTo>
                <a:lnTo>
                  <a:pt x="350" y="814"/>
                </a:lnTo>
                <a:lnTo>
                  <a:pt x="372" y="814"/>
                </a:lnTo>
                <a:lnTo>
                  <a:pt x="409" y="813"/>
                </a:lnTo>
                <a:lnTo>
                  <a:pt x="445" y="811"/>
                </a:lnTo>
                <a:lnTo>
                  <a:pt x="480" y="807"/>
                </a:lnTo>
                <a:lnTo>
                  <a:pt x="512" y="801"/>
                </a:lnTo>
                <a:lnTo>
                  <a:pt x="543" y="794"/>
                </a:lnTo>
                <a:lnTo>
                  <a:pt x="571" y="787"/>
                </a:lnTo>
                <a:lnTo>
                  <a:pt x="598" y="778"/>
                </a:lnTo>
                <a:lnTo>
                  <a:pt x="622" y="767"/>
                </a:lnTo>
                <a:lnTo>
                  <a:pt x="594" y="635"/>
                </a:lnTo>
                <a:lnTo>
                  <a:pt x="574" y="642"/>
                </a:lnTo>
                <a:lnTo>
                  <a:pt x="554" y="648"/>
                </a:lnTo>
                <a:lnTo>
                  <a:pt x="532" y="655"/>
                </a:lnTo>
                <a:lnTo>
                  <a:pt x="509" y="660"/>
                </a:lnTo>
                <a:lnTo>
                  <a:pt x="484" y="664"/>
                </a:lnTo>
                <a:lnTo>
                  <a:pt x="459" y="667"/>
                </a:lnTo>
                <a:lnTo>
                  <a:pt x="430" y="669"/>
                </a:lnTo>
                <a:lnTo>
                  <a:pt x="401" y="670"/>
                </a:lnTo>
                <a:lnTo>
                  <a:pt x="379" y="669"/>
                </a:lnTo>
                <a:lnTo>
                  <a:pt x="358" y="667"/>
                </a:lnTo>
                <a:lnTo>
                  <a:pt x="338" y="663"/>
                </a:lnTo>
                <a:lnTo>
                  <a:pt x="318" y="658"/>
                </a:lnTo>
                <a:lnTo>
                  <a:pt x="300" y="652"/>
                </a:lnTo>
                <a:lnTo>
                  <a:pt x="282" y="643"/>
                </a:lnTo>
                <a:lnTo>
                  <a:pt x="273" y="638"/>
                </a:lnTo>
                <a:lnTo>
                  <a:pt x="265" y="633"/>
                </a:lnTo>
                <a:lnTo>
                  <a:pt x="257" y="627"/>
                </a:lnTo>
                <a:lnTo>
                  <a:pt x="249" y="621"/>
                </a:lnTo>
                <a:lnTo>
                  <a:pt x="242" y="615"/>
                </a:lnTo>
                <a:lnTo>
                  <a:pt x="235" y="608"/>
                </a:lnTo>
                <a:lnTo>
                  <a:pt x="229" y="601"/>
                </a:lnTo>
                <a:lnTo>
                  <a:pt x="222" y="593"/>
                </a:lnTo>
                <a:lnTo>
                  <a:pt x="216" y="585"/>
                </a:lnTo>
                <a:lnTo>
                  <a:pt x="211" y="576"/>
                </a:lnTo>
                <a:lnTo>
                  <a:pt x="206" y="567"/>
                </a:lnTo>
                <a:lnTo>
                  <a:pt x="201" y="557"/>
                </a:lnTo>
                <a:lnTo>
                  <a:pt x="197" y="547"/>
                </a:lnTo>
                <a:lnTo>
                  <a:pt x="194" y="536"/>
                </a:lnTo>
                <a:lnTo>
                  <a:pt x="190" y="524"/>
                </a:lnTo>
                <a:lnTo>
                  <a:pt x="188" y="512"/>
                </a:lnTo>
                <a:lnTo>
                  <a:pt x="185" y="500"/>
                </a:lnTo>
                <a:lnTo>
                  <a:pt x="184" y="487"/>
                </a:lnTo>
                <a:lnTo>
                  <a:pt x="183" y="474"/>
                </a:lnTo>
                <a:lnTo>
                  <a:pt x="182" y="460"/>
                </a:lnTo>
                <a:lnTo>
                  <a:pt x="655" y="460"/>
                </a:lnTo>
                <a:close/>
                <a:moveTo>
                  <a:pt x="182" y="327"/>
                </a:moveTo>
                <a:lnTo>
                  <a:pt x="184" y="311"/>
                </a:lnTo>
                <a:lnTo>
                  <a:pt x="186" y="295"/>
                </a:lnTo>
                <a:lnTo>
                  <a:pt x="190" y="278"/>
                </a:lnTo>
                <a:lnTo>
                  <a:pt x="195" y="261"/>
                </a:lnTo>
                <a:lnTo>
                  <a:pt x="200" y="245"/>
                </a:lnTo>
                <a:lnTo>
                  <a:pt x="207" y="229"/>
                </a:lnTo>
                <a:lnTo>
                  <a:pt x="215" y="214"/>
                </a:lnTo>
                <a:lnTo>
                  <a:pt x="224" y="199"/>
                </a:lnTo>
                <a:lnTo>
                  <a:pt x="234" y="186"/>
                </a:lnTo>
                <a:lnTo>
                  <a:pt x="245" y="173"/>
                </a:lnTo>
                <a:lnTo>
                  <a:pt x="258" y="161"/>
                </a:lnTo>
                <a:lnTo>
                  <a:pt x="272" y="152"/>
                </a:lnTo>
                <a:lnTo>
                  <a:pt x="279" y="148"/>
                </a:lnTo>
                <a:lnTo>
                  <a:pt x="287" y="144"/>
                </a:lnTo>
                <a:lnTo>
                  <a:pt x="295" y="141"/>
                </a:lnTo>
                <a:lnTo>
                  <a:pt x="303" y="138"/>
                </a:lnTo>
                <a:lnTo>
                  <a:pt x="312" y="136"/>
                </a:lnTo>
                <a:lnTo>
                  <a:pt x="321" y="135"/>
                </a:lnTo>
                <a:lnTo>
                  <a:pt x="330" y="134"/>
                </a:lnTo>
                <a:lnTo>
                  <a:pt x="340" y="134"/>
                </a:lnTo>
                <a:lnTo>
                  <a:pt x="350" y="134"/>
                </a:lnTo>
                <a:lnTo>
                  <a:pt x="360" y="135"/>
                </a:lnTo>
                <a:lnTo>
                  <a:pt x="369" y="136"/>
                </a:lnTo>
                <a:lnTo>
                  <a:pt x="378" y="138"/>
                </a:lnTo>
                <a:lnTo>
                  <a:pt x="386" y="141"/>
                </a:lnTo>
                <a:lnTo>
                  <a:pt x="394" y="144"/>
                </a:lnTo>
                <a:lnTo>
                  <a:pt x="402" y="147"/>
                </a:lnTo>
                <a:lnTo>
                  <a:pt x="409" y="151"/>
                </a:lnTo>
                <a:lnTo>
                  <a:pt x="416" y="156"/>
                </a:lnTo>
                <a:lnTo>
                  <a:pt x="422" y="160"/>
                </a:lnTo>
                <a:lnTo>
                  <a:pt x="428" y="166"/>
                </a:lnTo>
                <a:lnTo>
                  <a:pt x="434" y="172"/>
                </a:lnTo>
                <a:lnTo>
                  <a:pt x="444" y="184"/>
                </a:lnTo>
                <a:lnTo>
                  <a:pt x="454" y="197"/>
                </a:lnTo>
                <a:lnTo>
                  <a:pt x="462" y="212"/>
                </a:lnTo>
                <a:lnTo>
                  <a:pt x="469" y="227"/>
                </a:lnTo>
                <a:lnTo>
                  <a:pt x="474" y="243"/>
                </a:lnTo>
                <a:lnTo>
                  <a:pt x="478" y="259"/>
                </a:lnTo>
                <a:lnTo>
                  <a:pt x="481" y="276"/>
                </a:lnTo>
                <a:lnTo>
                  <a:pt x="483" y="294"/>
                </a:lnTo>
                <a:lnTo>
                  <a:pt x="484" y="310"/>
                </a:lnTo>
                <a:lnTo>
                  <a:pt x="484"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22">
            <a:extLst>
              <a:ext uri="{FF2B5EF4-FFF2-40B4-BE49-F238E27FC236}">
                <a16:creationId xmlns:a16="http://schemas.microsoft.com/office/drawing/2014/main" id="{00000000-0008-0000-0600-000015000000}"/>
              </a:ext>
            </a:extLst>
          </xdr:cNvPr>
          <xdr:cNvSpPr>
            <a:spLocks/>
          </xdr:cNvSpPr>
        </xdr:nvSpPr>
        <xdr:spPr bwMode="auto">
          <a:xfrm>
            <a:off x="974" y="197"/>
            <a:ext cx="9" cy="11"/>
          </a:xfrm>
          <a:custGeom>
            <a:avLst/>
            <a:gdLst>
              <a:gd name="T0" fmla="*/ 194 w 659"/>
              <a:gd name="T1" fmla="*/ 800 h 800"/>
              <a:gd name="T2" fmla="*/ 195 w 659"/>
              <a:gd name="T3" fmla="*/ 314 h 800"/>
              <a:gd name="T4" fmla="*/ 200 w 659"/>
              <a:gd name="T5" fmla="*/ 280 h 800"/>
              <a:gd name="T6" fmla="*/ 208 w 659"/>
              <a:gd name="T7" fmla="*/ 254 h 800"/>
              <a:gd name="T8" fmla="*/ 217 w 659"/>
              <a:gd name="T9" fmla="*/ 233 h 800"/>
              <a:gd name="T10" fmla="*/ 229 w 659"/>
              <a:gd name="T11" fmla="*/ 213 h 800"/>
              <a:gd name="T12" fmla="*/ 244 w 659"/>
              <a:gd name="T13" fmla="*/ 196 h 800"/>
              <a:gd name="T14" fmla="*/ 262 w 659"/>
              <a:gd name="T15" fmla="*/ 181 h 800"/>
              <a:gd name="T16" fmla="*/ 281 w 659"/>
              <a:gd name="T17" fmla="*/ 170 h 800"/>
              <a:gd name="T18" fmla="*/ 303 w 659"/>
              <a:gd name="T19" fmla="*/ 161 h 800"/>
              <a:gd name="T20" fmla="*/ 327 w 659"/>
              <a:gd name="T21" fmla="*/ 156 h 800"/>
              <a:gd name="T22" fmla="*/ 357 w 659"/>
              <a:gd name="T23" fmla="*/ 157 h 800"/>
              <a:gd name="T24" fmla="*/ 389 w 659"/>
              <a:gd name="T25" fmla="*/ 165 h 800"/>
              <a:gd name="T26" fmla="*/ 414 w 659"/>
              <a:gd name="T27" fmla="*/ 179 h 800"/>
              <a:gd name="T28" fmla="*/ 434 w 659"/>
              <a:gd name="T29" fmla="*/ 199 h 800"/>
              <a:gd name="T30" fmla="*/ 449 w 659"/>
              <a:gd name="T31" fmla="*/ 223 h 800"/>
              <a:gd name="T32" fmla="*/ 460 w 659"/>
              <a:gd name="T33" fmla="*/ 253 h 800"/>
              <a:gd name="T34" fmla="*/ 468 w 659"/>
              <a:gd name="T35" fmla="*/ 286 h 800"/>
              <a:gd name="T36" fmla="*/ 471 w 659"/>
              <a:gd name="T37" fmla="*/ 322 h 800"/>
              <a:gd name="T38" fmla="*/ 471 w 659"/>
              <a:gd name="T39" fmla="*/ 800 h 800"/>
              <a:gd name="T40" fmla="*/ 659 w 659"/>
              <a:gd name="T41" fmla="*/ 321 h 800"/>
              <a:gd name="T42" fmla="*/ 658 w 659"/>
              <a:gd name="T43" fmla="*/ 279 h 800"/>
              <a:gd name="T44" fmla="*/ 654 w 659"/>
              <a:gd name="T45" fmla="*/ 241 h 800"/>
              <a:gd name="T46" fmla="*/ 648 w 659"/>
              <a:gd name="T47" fmla="*/ 206 h 800"/>
              <a:gd name="T48" fmla="*/ 639 w 659"/>
              <a:gd name="T49" fmla="*/ 174 h 800"/>
              <a:gd name="T50" fmla="*/ 628 w 659"/>
              <a:gd name="T51" fmla="*/ 145 h 800"/>
              <a:gd name="T52" fmla="*/ 615 w 659"/>
              <a:gd name="T53" fmla="*/ 119 h 800"/>
              <a:gd name="T54" fmla="*/ 600 w 659"/>
              <a:gd name="T55" fmla="*/ 95 h 800"/>
              <a:gd name="T56" fmla="*/ 583 w 659"/>
              <a:gd name="T57" fmla="*/ 75 h 800"/>
              <a:gd name="T58" fmla="*/ 565 w 659"/>
              <a:gd name="T59" fmla="*/ 57 h 800"/>
              <a:gd name="T60" fmla="*/ 545 w 659"/>
              <a:gd name="T61" fmla="*/ 41 h 800"/>
              <a:gd name="T62" fmla="*/ 525 w 659"/>
              <a:gd name="T63" fmla="*/ 28 h 800"/>
              <a:gd name="T64" fmla="*/ 503 w 659"/>
              <a:gd name="T65" fmla="*/ 18 h 800"/>
              <a:gd name="T66" fmla="*/ 480 w 659"/>
              <a:gd name="T67" fmla="*/ 10 h 800"/>
              <a:gd name="T68" fmla="*/ 456 w 659"/>
              <a:gd name="T69" fmla="*/ 5 h 800"/>
              <a:gd name="T70" fmla="*/ 432 w 659"/>
              <a:gd name="T71" fmla="*/ 1 h 800"/>
              <a:gd name="T72" fmla="*/ 407 w 659"/>
              <a:gd name="T73" fmla="*/ 0 h 800"/>
              <a:gd name="T74" fmla="*/ 366 w 659"/>
              <a:gd name="T75" fmla="*/ 3 h 800"/>
              <a:gd name="T76" fmla="*/ 327 w 659"/>
              <a:gd name="T77" fmla="*/ 11 h 800"/>
              <a:gd name="T78" fmla="*/ 293 w 659"/>
              <a:gd name="T79" fmla="*/ 24 h 800"/>
              <a:gd name="T80" fmla="*/ 262 w 659"/>
              <a:gd name="T81" fmla="*/ 40 h 800"/>
              <a:gd name="T82" fmla="*/ 235 w 659"/>
              <a:gd name="T83" fmla="*/ 60 h 800"/>
              <a:gd name="T84" fmla="*/ 211 w 659"/>
              <a:gd name="T85" fmla="*/ 81 h 800"/>
              <a:gd name="T86" fmla="*/ 192 w 659"/>
              <a:gd name="T87" fmla="*/ 103 h 800"/>
              <a:gd name="T88" fmla="*/ 177 w 659"/>
              <a:gd name="T89" fmla="*/ 126 h 800"/>
              <a:gd name="T90" fmla="*/ 164 w 659"/>
              <a:gd name="T91" fmla="*/ 16 h 800"/>
              <a:gd name="T92" fmla="*/ 1 w 659"/>
              <a:gd name="T93" fmla="*/ 43 h 800"/>
              <a:gd name="T94" fmla="*/ 3 w 659"/>
              <a:gd name="T95" fmla="*/ 96 h 800"/>
              <a:gd name="T96" fmla="*/ 5 w 659"/>
              <a:gd name="T97" fmla="*/ 152 h 800"/>
              <a:gd name="T98" fmla="*/ 6 w 659"/>
              <a:gd name="T99" fmla="*/ 214 h 800"/>
              <a:gd name="T100" fmla="*/ 6 w 659"/>
              <a:gd name="T101"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800">
                <a:moveTo>
                  <a:pt x="6" y="800"/>
                </a:moveTo>
                <a:lnTo>
                  <a:pt x="194" y="800"/>
                </a:lnTo>
                <a:lnTo>
                  <a:pt x="194" y="332"/>
                </a:lnTo>
                <a:lnTo>
                  <a:pt x="195" y="314"/>
                </a:lnTo>
                <a:lnTo>
                  <a:pt x="197" y="297"/>
                </a:lnTo>
                <a:lnTo>
                  <a:pt x="200" y="280"/>
                </a:lnTo>
                <a:lnTo>
                  <a:pt x="204" y="265"/>
                </a:lnTo>
                <a:lnTo>
                  <a:pt x="208" y="254"/>
                </a:lnTo>
                <a:lnTo>
                  <a:pt x="212" y="243"/>
                </a:lnTo>
                <a:lnTo>
                  <a:pt x="217" y="233"/>
                </a:lnTo>
                <a:lnTo>
                  <a:pt x="223" y="223"/>
                </a:lnTo>
                <a:lnTo>
                  <a:pt x="229" y="213"/>
                </a:lnTo>
                <a:lnTo>
                  <a:pt x="236" y="204"/>
                </a:lnTo>
                <a:lnTo>
                  <a:pt x="244" y="196"/>
                </a:lnTo>
                <a:lnTo>
                  <a:pt x="253" y="188"/>
                </a:lnTo>
                <a:lnTo>
                  <a:pt x="262" y="181"/>
                </a:lnTo>
                <a:lnTo>
                  <a:pt x="271" y="175"/>
                </a:lnTo>
                <a:lnTo>
                  <a:pt x="281" y="170"/>
                </a:lnTo>
                <a:lnTo>
                  <a:pt x="292" y="165"/>
                </a:lnTo>
                <a:lnTo>
                  <a:pt x="303" y="161"/>
                </a:lnTo>
                <a:lnTo>
                  <a:pt x="315" y="158"/>
                </a:lnTo>
                <a:lnTo>
                  <a:pt x="327" y="156"/>
                </a:lnTo>
                <a:lnTo>
                  <a:pt x="339" y="156"/>
                </a:lnTo>
                <a:lnTo>
                  <a:pt x="357" y="157"/>
                </a:lnTo>
                <a:lnTo>
                  <a:pt x="374" y="160"/>
                </a:lnTo>
                <a:lnTo>
                  <a:pt x="389" y="165"/>
                </a:lnTo>
                <a:lnTo>
                  <a:pt x="402" y="171"/>
                </a:lnTo>
                <a:lnTo>
                  <a:pt x="414" y="179"/>
                </a:lnTo>
                <a:lnTo>
                  <a:pt x="425" y="188"/>
                </a:lnTo>
                <a:lnTo>
                  <a:pt x="434" y="199"/>
                </a:lnTo>
                <a:lnTo>
                  <a:pt x="442" y="210"/>
                </a:lnTo>
                <a:lnTo>
                  <a:pt x="449" y="223"/>
                </a:lnTo>
                <a:lnTo>
                  <a:pt x="456" y="237"/>
                </a:lnTo>
                <a:lnTo>
                  <a:pt x="460" y="253"/>
                </a:lnTo>
                <a:lnTo>
                  <a:pt x="464" y="269"/>
                </a:lnTo>
                <a:lnTo>
                  <a:pt x="468" y="286"/>
                </a:lnTo>
                <a:lnTo>
                  <a:pt x="470" y="304"/>
                </a:lnTo>
                <a:lnTo>
                  <a:pt x="471" y="322"/>
                </a:lnTo>
                <a:lnTo>
                  <a:pt x="471" y="341"/>
                </a:lnTo>
                <a:lnTo>
                  <a:pt x="471" y="800"/>
                </a:lnTo>
                <a:lnTo>
                  <a:pt x="659" y="800"/>
                </a:lnTo>
                <a:lnTo>
                  <a:pt x="659" y="321"/>
                </a:lnTo>
                <a:lnTo>
                  <a:pt x="659" y="300"/>
                </a:lnTo>
                <a:lnTo>
                  <a:pt x="658" y="279"/>
                </a:lnTo>
                <a:lnTo>
                  <a:pt x="656" y="259"/>
                </a:lnTo>
                <a:lnTo>
                  <a:pt x="654" y="241"/>
                </a:lnTo>
                <a:lnTo>
                  <a:pt x="651" y="223"/>
                </a:lnTo>
                <a:lnTo>
                  <a:pt x="648" y="206"/>
                </a:lnTo>
                <a:lnTo>
                  <a:pt x="643" y="190"/>
                </a:lnTo>
                <a:lnTo>
                  <a:pt x="639" y="174"/>
                </a:lnTo>
                <a:lnTo>
                  <a:pt x="633" y="159"/>
                </a:lnTo>
                <a:lnTo>
                  <a:pt x="628" y="145"/>
                </a:lnTo>
                <a:lnTo>
                  <a:pt x="621" y="131"/>
                </a:lnTo>
                <a:lnTo>
                  <a:pt x="615" y="119"/>
                </a:lnTo>
                <a:lnTo>
                  <a:pt x="607" y="107"/>
                </a:lnTo>
                <a:lnTo>
                  <a:pt x="600" y="95"/>
                </a:lnTo>
                <a:lnTo>
                  <a:pt x="592" y="85"/>
                </a:lnTo>
                <a:lnTo>
                  <a:pt x="583" y="75"/>
                </a:lnTo>
                <a:lnTo>
                  <a:pt x="574" y="66"/>
                </a:lnTo>
                <a:lnTo>
                  <a:pt x="565" y="57"/>
                </a:lnTo>
                <a:lnTo>
                  <a:pt x="555" y="49"/>
                </a:lnTo>
                <a:lnTo>
                  <a:pt x="545" y="41"/>
                </a:lnTo>
                <a:lnTo>
                  <a:pt x="535" y="34"/>
                </a:lnTo>
                <a:lnTo>
                  <a:pt x="525" y="28"/>
                </a:lnTo>
                <a:lnTo>
                  <a:pt x="514" y="23"/>
                </a:lnTo>
                <a:lnTo>
                  <a:pt x="503" y="18"/>
                </a:lnTo>
                <a:lnTo>
                  <a:pt x="491" y="14"/>
                </a:lnTo>
                <a:lnTo>
                  <a:pt x="480" y="10"/>
                </a:lnTo>
                <a:lnTo>
                  <a:pt x="468" y="7"/>
                </a:lnTo>
                <a:lnTo>
                  <a:pt x="456" y="5"/>
                </a:lnTo>
                <a:lnTo>
                  <a:pt x="444" y="3"/>
                </a:lnTo>
                <a:lnTo>
                  <a:pt x="432" y="1"/>
                </a:lnTo>
                <a:lnTo>
                  <a:pt x="420" y="0"/>
                </a:lnTo>
                <a:lnTo>
                  <a:pt x="407" y="0"/>
                </a:lnTo>
                <a:lnTo>
                  <a:pt x="386" y="1"/>
                </a:lnTo>
                <a:lnTo>
                  <a:pt x="366" y="3"/>
                </a:lnTo>
                <a:lnTo>
                  <a:pt x="346" y="6"/>
                </a:lnTo>
                <a:lnTo>
                  <a:pt x="327" y="11"/>
                </a:lnTo>
                <a:lnTo>
                  <a:pt x="309" y="17"/>
                </a:lnTo>
                <a:lnTo>
                  <a:pt x="293" y="24"/>
                </a:lnTo>
                <a:lnTo>
                  <a:pt x="277" y="31"/>
                </a:lnTo>
                <a:lnTo>
                  <a:pt x="262" y="40"/>
                </a:lnTo>
                <a:lnTo>
                  <a:pt x="248" y="50"/>
                </a:lnTo>
                <a:lnTo>
                  <a:pt x="235" y="60"/>
                </a:lnTo>
                <a:lnTo>
                  <a:pt x="222" y="70"/>
                </a:lnTo>
                <a:lnTo>
                  <a:pt x="211" y="81"/>
                </a:lnTo>
                <a:lnTo>
                  <a:pt x="201" y="92"/>
                </a:lnTo>
                <a:lnTo>
                  <a:pt x="192" y="103"/>
                </a:lnTo>
                <a:lnTo>
                  <a:pt x="184" y="114"/>
                </a:lnTo>
                <a:lnTo>
                  <a:pt x="177" y="126"/>
                </a:lnTo>
                <a:lnTo>
                  <a:pt x="174" y="126"/>
                </a:lnTo>
                <a:lnTo>
                  <a:pt x="164" y="16"/>
                </a:lnTo>
                <a:lnTo>
                  <a:pt x="0" y="16"/>
                </a:lnTo>
                <a:lnTo>
                  <a:pt x="1" y="43"/>
                </a:lnTo>
                <a:lnTo>
                  <a:pt x="2" y="69"/>
                </a:lnTo>
                <a:lnTo>
                  <a:pt x="3" y="96"/>
                </a:lnTo>
                <a:lnTo>
                  <a:pt x="4" y="123"/>
                </a:lnTo>
                <a:lnTo>
                  <a:pt x="5" y="152"/>
                </a:lnTo>
                <a:lnTo>
                  <a:pt x="6" y="183"/>
                </a:lnTo>
                <a:lnTo>
                  <a:pt x="6" y="214"/>
                </a:lnTo>
                <a:lnTo>
                  <a:pt x="6" y="246"/>
                </a:lnTo>
                <a:lnTo>
                  <a:pt x="6" y="800"/>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23">
            <a:extLst>
              <a:ext uri="{FF2B5EF4-FFF2-40B4-BE49-F238E27FC236}">
                <a16:creationId xmlns:a16="http://schemas.microsoft.com/office/drawing/2014/main" id="{00000000-0008-0000-0600-000016000000}"/>
              </a:ext>
            </a:extLst>
          </xdr:cNvPr>
          <xdr:cNvSpPr>
            <a:spLocks/>
          </xdr:cNvSpPr>
        </xdr:nvSpPr>
        <xdr:spPr bwMode="auto">
          <a:xfrm>
            <a:off x="985" y="197"/>
            <a:ext cx="8" cy="11"/>
          </a:xfrm>
          <a:custGeom>
            <a:avLst/>
            <a:gdLst>
              <a:gd name="T0" fmla="*/ 515 w 571"/>
              <a:gd name="T1" fmla="*/ 643 h 812"/>
              <a:gd name="T2" fmla="*/ 468 w 571"/>
              <a:gd name="T3" fmla="*/ 656 h 812"/>
              <a:gd name="T4" fmla="*/ 410 w 571"/>
              <a:gd name="T5" fmla="*/ 661 h 812"/>
              <a:gd name="T6" fmla="*/ 375 w 571"/>
              <a:gd name="T7" fmla="*/ 659 h 812"/>
              <a:gd name="T8" fmla="*/ 343 w 571"/>
              <a:gd name="T9" fmla="*/ 652 h 812"/>
              <a:gd name="T10" fmla="*/ 314 w 571"/>
              <a:gd name="T11" fmla="*/ 639 h 812"/>
              <a:gd name="T12" fmla="*/ 286 w 571"/>
              <a:gd name="T13" fmla="*/ 623 h 812"/>
              <a:gd name="T14" fmla="*/ 262 w 571"/>
              <a:gd name="T15" fmla="*/ 602 h 812"/>
              <a:gd name="T16" fmla="*/ 240 w 571"/>
              <a:gd name="T17" fmla="*/ 577 h 812"/>
              <a:gd name="T18" fmla="*/ 222 w 571"/>
              <a:gd name="T19" fmla="*/ 548 h 812"/>
              <a:gd name="T20" fmla="*/ 208 w 571"/>
              <a:gd name="T21" fmla="*/ 514 h 812"/>
              <a:gd name="T22" fmla="*/ 198 w 571"/>
              <a:gd name="T23" fmla="*/ 477 h 812"/>
              <a:gd name="T24" fmla="*/ 193 w 571"/>
              <a:gd name="T25" fmla="*/ 436 h 812"/>
              <a:gd name="T26" fmla="*/ 193 w 571"/>
              <a:gd name="T27" fmla="*/ 380 h 812"/>
              <a:gd name="T28" fmla="*/ 206 w 571"/>
              <a:gd name="T29" fmla="*/ 306 h 812"/>
              <a:gd name="T30" fmla="*/ 219 w 571"/>
              <a:gd name="T31" fmla="*/ 272 h 812"/>
              <a:gd name="T32" fmla="*/ 235 w 571"/>
              <a:gd name="T33" fmla="*/ 242 h 812"/>
              <a:gd name="T34" fmla="*/ 256 w 571"/>
              <a:gd name="T35" fmla="*/ 215 h 812"/>
              <a:gd name="T36" fmla="*/ 280 w 571"/>
              <a:gd name="T37" fmla="*/ 193 h 812"/>
              <a:gd name="T38" fmla="*/ 307 w 571"/>
              <a:gd name="T39" fmla="*/ 175 h 812"/>
              <a:gd name="T40" fmla="*/ 338 w 571"/>
              <a:gd name="T41" fmla="*/ 160 h 812"/>
              <a:gd name="T42" fmla="*/ 372 w 571"/>
              <a:gd name="T43" fmla="*/ 152 h 812"/>
              <a:gd name="T44" fmla="*/ 410 w 571"/>
              <a:gd name="T45" fmla="*/ 149 h 812"/>
              <a:gd name="T46" fmla="*/ 470 w 571"/>
              <a:gd name="T47" fmla="*/ 154 h 812"/>
              <a:gd name="T48" fmla="*/ 516 w 571"/>
              <a:gd name="T49" fmla="*/ 167 h 812"/>
              <a:gd name="T50" fmla="*/ 571 w 571"/>
              <a:gd name="T51" fmla="*/ 32 h 812"/>
              <a:gd name="T52" fmla="*/ 518 w 571"/>
              <a:gd name="T53" fmla="*/ 14 h 812"/>
              <a:gd name="T54" fmla="*/ 452 w 571"/>
              <a:gd name="T55" fmla="*/ 2 h 812"/>
              <a:gd name="T56" fmla="*/ 381 w 571"/>
              <a:gd name="T57" fmla="*/ 0 h 812"/>
              <a:gd name="T58" fmla="*/ 315 w 571"/>
              <a:gd name="T59" fmla="*/ 8 h 812"/>
              <a:gd name="T60" fmla="*/ 253 w 571"/>
              <a:gd name="T61" fmla="*/ 24 h 812"/>
              <a:gd name="T62" fmla="*/ 198 w 571"/>
              <a:gd name="T63" fmla="*/ 49 h 812"/>
              <a:gd name="T64" fmla="*/ 149 w 571"/>
              <a:gd name="T65" fmla="*/ 80 h 812"/>
              <a:gd name="T66" fmla="*/ 107 w 571"/>
              <a:gd name="T67" fmla="*/ 118 h 812"/>
              <a:gd name="T68" fmla="*/ 71 w 571"/>
              <a:gd name="T69" fmla="*/ 164 h 812"/>
              <a:gd name="T70" fmla="*/ 43 w 571"/>
              <a:gd name="T71" fmla="*/ 213 h 812"/>
              <a:gd name="T72" fmla="*/ 21 w 571"/>
              <a:gd name="T73" fmla="*/ 268 h 812"/>
              <a:gd name="T74" fmla="*/ 7 w 571"/>
              <a:gd name="T75" fmla="*/ 328 h 812"/>
              <a:gd name="T76" fmla="*/ 1 w 571"/>
              <a:gd name="T77" fmla="*/ 391 h 812"/>
              <a:gd name="T78" fmla="*/ 2 w 571"/>
              <a:gd name="T79" fmla="*/ 459 h 812"/>
              <a:gd name="T80" fmla="*/ 11 w 571"/>
              <a:gd name="T81" fmla="*/ 522 h 812"/>
              <a:gd name="T82" fmla="*/ 27 w 571"/>
              <a:gd name="T83" fmla="*/ 580 h 812"/>
              <a:gd name="T84" fmla="*/ 50 w 571"/>
              <a:gd name="T85" fmla="*/ 632 h 812"/>
              <a:gd name="T86" fmla="*/ 79 w 571"/>
              <a:gd name="T87" fmla="*/ 679 h 812"/>
              <a:gd name="T88" fmla="*/ 114 w 571"/>
              <a:gd name="T89" fmla="*/ 718 h 812"/>
              <a:gd name="T90" fmla="*/ 156 w 571"/>
              <a:gd name="T91" fmla="*/ 751 h 812"/>
              <a:gd name="T92" fmla="*/ 202 w 571"/>
              <a:gd name="T93" fmla="*/ 778 h 812"/>
              <a:gd name="T94" fmla="*/ 254 w 571"/>
              <a:gd name="T95" fmla="*/ 797 h 812"/>
              <a:gd name="T96" fmla="*/ 312 w 571"/>
              <a:gd name="T97" fmla="*/ 808 h 812"/>
              <a:gd name="T98" fmla="*/ 373 w 571"/>
              <a:gd name="T99" fmla="*/ 812 h 812"/>
              <a:gd name="T100" fmla="*/ 463 w 571"/>
              <a:gd name="T101" fmla="*/ 805 h 812"/>
              <a:gd name="T102" fmla="*/ 533 w 571"/>
              <a:gd name="T103" fmla="*/ 789 h 812"/>
              <a:gd name="T104" fmla="*/ 542 w 571"/>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1" h="812">
                <a:moveTo>
                  <a:pt x="542" y="633"/>
                </a:moveTo>
                <a:lnTo>
                  <a:pt x="529" y="638"/>
                </a:lnTo>
                <a:lnTo>
                  <a:pt x="515" y="643"/>
                </a:lnTo>
                <a:lnTo>
                  <a:pt x="500" y="649"/>
                </a:lnTo>
                <a:lnTo>
                  <a:pt x="485" y="653"/>
                </a:lnTo>
                <a:lnTo>
                  <a:pt x="468" y="656"/>
                </a:lnTo>
                <a:lnTo>
                  <a:pt x="450" y="659"/>
                </a:lnTo>
                <a:lnTo>
                  <a:pt x="430" y="661"/>
                </a:lnTo>
                <a:lnTo>
                  <a:pt x="410" y="661"/>
                </a:lnTo>
                <a:lnTo>
                  <a:pt x="398" y="661"/>
                </a:lnTo>
                <a:lnTo>
                  <a:pt x="387" y="660"/>
                </a:lnTo>
                <a:lnTo>
                  <a:pt x="375" y="659"/>
                </a:lnTo>
                <a:lnTo>
                  <a:pt x="365" y="657"/>
                </a:lnTo>
                <a:lnTo>
                  <a:pt x="354" y="655"/>
                </a:lnTo>
                <a:lnTo>
                  <a:pt x="343" y="652"/>
                </a:lnTo>
                <a:lnTo>
                  <a:pt x="333" y="648"/>
                </a:lnTo>
                <a:lnTo>
                  <a:pt x="323" y="643"/>
                </a:lnTo>
                <a:lnTo>
                  <a:pt x="314" y="639"/>
                </a:lnTo>
                <a:lnTo>
                  <a:pt x="304" y="634"/>
                </a:lnTo>
                <a:lnTo>
                  <a:pt x="295" y="629"/>
                </a:lnTo>
                <a:lnTo>
                  <a:pt x="286" y="623"/>
                </a:lnTo>
                <a:lnTo>
                  <a:pt x="278" y="616"/>
                </a:lnTo>
                <a:lnTo>
                  <a:pt x="270" y="609"/>
                </a:lnTo>
                <a:lnTo>
                  <a:pt x="262" y="602"/>
                </a:lnTo>
                <a:lnTo>
                  <a:pt x="253" y="594"/>
                </a:lnTo>
                <a:lnTo>
                  <a:pt x="246" y="586"/>
                </a:lnTo>
                <a:lnTo>
                  <a:pt x="240" y="577"/>
                </a:lnTo>
                <a:lnTo>
                  <a:pt x="233" y="568"/>
                </a:lnTo>
                <a:lnTo>
                  <a:pt x="228" y="558"/>
                </a:lnTo>
                <a:lnTo>
                  <a:pt x="222" y="548"/>
                </a:lnTo>
                <a:lnTo>
                  <a:pt x="217" y="537"/>
                </a:lnTo>
                <a:lnTo>
                  <a:pt x="212" y="526"/>
                </a:lnTo>
                <a:lnTo>
                  <a:pt x="208" y="514"/>
                </a:lnTo>
                <a:lnTo>
                  <a:pt x="204" y="502"/>
                </a:lnTo>
                <a:lnTo>
                  <a:pt x="201" y="490"/>
                </a:lnTo>
                <a:lnTo>
                  <a:pt x="198" y="477"/>
                </a:lnTo>
                <a:lnTo>
                  <a:pt x="196" y="464"/>
                </a:lnTo>
                <a:lnTo>
                  <a:pt x="194" y="450"/>
                </a:lnTo>
                <a:lnTo>
                  <a:pt x="193" y="436"/>
                </a:lnTo>
                <a:lnTo>
                  <a:pt x="192" y="422"/>
                </a:lnTo>
                <a:lnTo>
                  <a:pt x="192" y="407"/>
                </a:lnTo>
                <a:lnTo>
                  <a:pt x="193" y="380"/>
                </a:lnTo>
                <a:lnTo>
                  <a:pt x="195" y="354"/>
                </a:lnTo>
                <a:lnTo>
                  <a:pt x="200" y="329"/>
                </a:lnTo>
                <a:lnTo>
                  <a:pt x="206" y="306"/>
                </a:lnTo>
                <a:lnTo>
                  <a:pt x="210" y="295"/>
                </a:lnTo>
                <a:lnTo>
                  <a:pt x="214" y="282"/>
                </a:lnTo>
                <a:lnTo>
                  <a:pt x="219" y="272"/>
                </a:lnTo>
                <a:lnTo>
                  <a:pt x="224" y="261"/>
                </a:lnTo>
                <a:lnTo>
                  <a:pt x="229" y="251"/>
                </a:lnTo>
                <a:lnTo>
                  <a:pt x="235" y="242"/>
                </a:lnTo>
                <a:lnTo>
                  <a:pt x="241" y="233"/>
                </a:lnTo>
                <a:lnTo>
                  <a:pt x="248" y="224"/>
                </a:lnTo>
                <a:lnTo>
                  <a:pt x="256" y="215"/>
                </a:lnTo>
                <a:lnTo>
                  <a:pt x="264" y="208"/>
                </a:lnTo>
                <a:lnTo>
                  <a:pt x="272" y="200"/>
                </a:lnTo>
                <a:lnTo>
                  <a:pt x="280" y="193"/>
                </a:lnTo>
                <a:lnTo>
                  <a:pt x="289" y="186"/>
                </a:lnTo>
                <a:lnTo>
                  <a:pt x="298" y="180"/>
                </a:lnTo>
                <a:lnTo>
                  <a:pt x="307" y="175"/>
                </a:lnTo>
                <a:lnTo>
                  <a:pt x="317" y="170"/>
                </a:lnTo>
                <a:lnTo>
                  <a:pt x="327" y="165"/>
                </a:lnTo>
                <a:lnTo>
                  <a:pt x="338" y="160"/>
                </a:lnTo>
                <a:lnTo>
                  <a:pt x="349" y="157"/>
                </a:lnTo>
                <a:lnTo>
                  <a:pt x="360" y="154"/>
                </a:lnTo>
                <a:lnTo>
                  <a:pt x="372" y="152"/>
                </a:lnTo>
                <a:lnTo>
                  <a:pt x="384" y="150"/>
                </a:lnTo>
                <a:lnTo>
                  <a:pt x="397" y="149"/>
                </a:lnTo>
                <a:lnTo>
                  <a:pt x="410" y="149"/>
                </a:lnTo>
                <a:lnTo>
                  <a:pt x="431" y="150"/>
                </a:lnTo>
                <a:lnTo>
                  <a:pt x="452" y="151"/>
                </a:lnTo>
                <a:lnTo>
                  <a:pt x="470" y="154"/>
                </a:lnTo>
                <a:lnTo>
                  <a:pt x="487" y="157"/>
                </a:lnTo>
                <a:lnTo>
                  <a:pt x="502" y="161"/>
                </a:lnTo>
                <a:lnTo>
                  <a:pt x="516" y="167"/>
                </a:lnTo>
                <a:lnTo>
                  <a:pt x="528" y="172"/>
                </a:lnTo>
                <a:lnTo>
                  <a:pt x="539" y="177"/>
                </a:lnTo>
                <a:lnTo>
                  <a:pt x="571" y="32"/>
                </a:lnTo>
                <a:lnTo>
                  <a:pt x="555" y="25"/>
                </a:lnTo>
                <a:lnTo>
                  <a:pt x="538" y="19"/>
                </a:lnTo>
                <a:lnTo>
                  <a:pt x="518" y="14"/>
                </a:lnTo>
                <a:lnTo>
                  <a:pt x="497" y="9"/>
                </a:lnTo>
                <a:lnTo>
                  <a:pt x="475" y="5"/>
                </a:lnTo>
                <a:lnTo>
                  <a:pt x="452" y="2"/>
                </a:lnTo>
                <a:lnTo>
                  <a:pt x="429" y="0"/>
                </a:lnTo>
                <a:lnTo>
                  <a:pt x="405" y="0"/>
                </a:lnTo>
                <a:lnTo>
                  <a:pt x="381" y="0"/>
                </a:lnTo>
                <a:lnTo>
                  <a:pt x="358" y="2"/>
                </a:lnTo>
                <a:lnTo>
                  <a:pt x="336" y="4"/>
                </a:lnTo>
                <a:lnTo>
                  <a:pt x="315" y="8"/>
                </a:lnTo>
                <a:lnTo>
                  <a:pt x="294" y="12"/>
                </a:lnTo>
                <a:lnTo>
                  <a:pt x="273" y="18"/>
                </a:lnTo>
                <a:lnTo>
                  <a:pt x="253" y="24"/>
                </a:lnTo>
                <a:lnTo>
                  <a:pt x="234" y="31"/>
                </a:lnTo>
                <a:lnTo>
                  <a:pt x="215" y="39"/>
                </a:lnTo>
                <a:lnTo>
                  <a:pt x="198" y="49"/>
                </a:lnTo>
                <a:lnTo>
                  <a:pt x="181" y="59"/>
                </a:lnTo>
                <a:lnTo>
                  <a:pt x="165" y="69"/>
                </a:lnTo>
                <a:lnTo>
                  <a:pt x="149" y="80"/>
                </a:lnTo>
                <a:lnTo>
                  <a:pt x="134" y="92"/>
                </a:lnTo>
                <a:lnTo>
                  <a:pt x="120" y="105"/>
                </a:lnTo>
                <a:lnTo>
                  <a:pt x="107" y="118"/>
                </a:lnTo>
                <a:lnTo>
                  <a:pt x="94" y="133"/>
                </a:lnTo>
                <a:lnTo>
                  <a:pt x="83" y="147"/>
                </a:lnTo>
                <a:lnTo>
                  <a:pt x="71" y="164"/>
                </a:lnTo>
                <a:lnTo>
                  <a:pt x="61" y="180"/>
                </a:lnTo>
                <a:lnTo>
                  <a:pt x="52" y="196"/>
                </a:lnTo>
                <a:lnTo>
                  <a:pt x="43" y="213"/>
                </a:lnTo>
                <a:lnTo>
                  <a:pt x="35" y="231"/>
                </a:lnTo>
                <a:lnTo>
                  <a:pt x="28" y="249"/>
                </a:lnTo>
                <a:lnTo>
                  <a:pt x="21" y="268"/>
                </a:lnTo>
                <a:lnTo>
                  <a:pt x="16" y="288"/>
                </a:lnTo>
                <a:lnTo>
                  <a:pt x="11" y="308"/>
                </a:lnTo>
                <a:lnTo>
                  <a:pt x="7" y="328"/>
                </a:lnTo>
                <a:lnTo>
                  <a:pt x="4" y="349"/>
                </a:lnTo>
                <a:lnTo>
                  <a:pt x="2" y="370"/>
                </a:lnTo>
                <a:lnTo>
                  <a:pt x="1" y="391"/>
                </a:lnTo>
                <a:lnTo>
                  <a:pt x="0" y="414"/>
                </a:lnTo>
                <a:lnTo>
                  <a:pt x="1" y="436"/>
                </a:lnTo>
                <a:lnTo>
                  <a:pt x="2" y="459"/>
                </a:lnTo>
                <a:lnTo>
                  <a:pt x="4" y="480"/>
                </a:lnTo>
                <a:lnTo>
                  <a:pt x="7" y="501"/>
                </a:lnTo>
                <a:lnTo>
                  <a:pt x="11" y="522"/>
                </a:lnTo>
                <a:lnTo>
                  <a:pt x="15" y="542"/>
                </a:lnTo>
                <a:lnTo>
                  <a:pt x="21" y="562"/>
                </a:lnTo>
                <a:lnTo>
                  <a:pt x="27" y="580"/>
                </a:lnTo>
                <a:lnTo>
                  <a:pt x="34" y="598"/>
                </a:lnTo>
                <a:lnTo>
                  <a:pt x="41" y="615"/>
                </a:lnTo>
                <a:lnTo>
                  <a:pt x="50" y="632"/>
                </a:lnTo>
                <a:lnTo>
                  <a:pt x="59" y="649"/>
                </a:lnTo>
                <a:lnTo>
                  <a:pt x="68" y="664"/>
                </a:lnTo>
                <a:lnTo>
                  <a:pt x="79" y="679"/>
                </a:lnTo>
                <a:lnTo>
                  <a:pt x="90" y="692"/>
                </a:lnTo>
                <a:lnTo>
                  <a:pt x="102" y="706"/>
                </a:lnTo>
                <a:lnTo>
                  <a:pt x="114" y="718"/>
                </a:lnTo>
                <a:lnTo>
                  <a:pt x="127" y="730"/>
                </a:lnTo>
                <a:lnTo>
                  <a:pt x="141" y="741"/>
                </a:lnTo>
                <a:lnTo>
                  <a:pt x="156" y="751"/>
                </a:lnTo>
                <a:lnTo>
                  <a:pt x="171" y="760"/>
                </a:lnTo>
                <a:lnTo>
                  <a:pt x="186" y="770"/>
                </a:lnTo>
                <a:lnTo>
                  <a:pt x="202" y="778"/>
                </a:lnTo>
                <a:lnTo>
                  <a:pt x="219" y="785"/>
                </a:lnTo>
                <a:lnTo>
                  <a:pt x="236" y="791"/>
                </a:lnTo>
                <a:lnTo>
                  <a:pt x="254" y="797"/>
                </a:lnTo>
                <a:lnTo>
                  <a:pt x="273" y="801"/>
                </a:lnTo>
                <a:lnTo>
                  <a:pt x="292" y="805"/>
                </a:lnTo>
                <a:lnTo>
                  <a:pt x="312" y="808"/>
                </a:lnTo>
                <a:lnTo>
                  <a:pt x="332" y="810"/>
                </a:lnTo>
                <a:lnTo>
                  <a:pt x="352" y="812"/>
                </a:lnTo>
                <a:lnTo>
                  <a:pt x="373" y="812"/>
                </a:lnTo>
                <a:lnTo>
                  <a:pt x="404" y="811"/>
                </a:lnTo>
                <a:lnTo>
                  <a:pt x="434" y="809"/>
                </a:lnTo>
                <a:lnTo>
                  <a:pt x="463" y="805"/>
                </a:lnTo>
                <a:lnTo>
                  <a:pt x="489" y="801"/>
                </a:lnTo>
                <a:lnTo>
                  <a:pt x="512" y="795"/>
                </a:lnTo>
                <a:lnTo>
                  <a:pt x="533" y="789"/>
                </a:lnTo>
                <a:lnTo>
                  <a:pt x="551" y="783"/>
                </a:lnTo>
                <a:lnTo>
                  <a:pt x="566" y="777"/>
                </a:lnTo>
                <a:lnTo>
                  <a:pt x="542"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24">
            <a:extLst>
              <a:ext uri="{FF2B5EF4-FFF2-40B4-BE49-F238E27FC236}">
                <a16:creationId xmlns:a16="http://schemas.microsoft.com/office/drawing/2014/main" id="{00000000-0008-0000-0600-000017000000}"/>
              </a:ext>
            </a:extLst>
          </xdr:cNvPr>
          <xdr:cNvSpPr>
            <a:spLocks noEditPoints="1"/>
          </xdr:cNvSpPr>
        </xdr:nvSpPr>
        <xdr:spPr bwMode="auto">
          <a:xfrm>
            <a:off x="993" y="197"/>
            <a:ext cx="9" cy="11"/>
          </a:xfrm>
          <a:custGeom>
            <a:avLst/>
            <a:gdLst>
              <a:gd name="T0" fmla="*/ 660 w 662"/>
              <a:gd name="T1" fmla="*/ 426 h 814"/>
              <a:gd name="T2" fmla="*/ 661 w 662"/>
              <a:gd name="T3" fmla="*/ 358 h 814"/>
              <a:gd name="T4" fmla="*/ 658 w 662"/>
              <a:gd name="T5" fmla="*/ 307 h 814"/>
              <a:gd name="T6" fmla="*/ 649 w 662"/>
              <a:gd name="T7" fmla="*/ 255 h 814"/>
              <a:gd name="T8" fmla="*/ 636 w 662"/>
              <a:gd name="T9" fmla="*/ 207 h 814"/>
              <a:gd name="T10" fmla="*/ 617 w 662"/>
              <a:gd name="T11" fmla="*/ 161 h 814"/>
              <a:gd name="T12" fmla="*/ 592 w 662"/>
              <a:gd name="T13" fmla="*/ 119 h 814"/>
              <a:gd name="T14" fmla="*/ 562 w 662"/>
              <a:gd name="T15" fmla="*/ 82 h 814"/>
              <a:gd name="T16" fmla="*/ 525 w 662"/>
              <a:gd name="T17" fmla="*/ 51 h 814"/>
              <a:gd name="T18" fmla="*/ 482 w 662"/>
              <a:gd name="T19" fmla="*/ 25 h 814"/>
              <a:gd name="T20" fmla="*/ 432 w 662"/>
              <a:gd name="T21" fmla="*/ 9 h 814"/>
              <a:gd name="T22" fmla="*/ 375 w 662"/>
              <a:gd name="T23" fmla="*/ 1 h 814"/>
              <a:gd name="T24" fmla="*/ 312 w 662"/>
              <a:gd name="T25" fmla="*/ 2 h 814"/>
              <a:gd name="T26" fmla="*/ 255 w 662"/>
              <a:gd name="T27" fmla="*/ 14 h 814"/>
              <a:gd name="T28" fmla="*/ 203 w 662"/>
              <a:gd name="T29" fmla="*/ 33 h 814"/>
              <a:gd name="T30" fmla="*/ 157 w 662"/>
              <a:gd name="T31" fmla="*/ 62 h 814"/>
              <a:gd name="T32" fmla="*/ 116 w 662"/>
              <a:gd name="T33" fmla="*/ 97 h 814"/>
              <a:gd name="T34" fmla="*/ 81 w 662"/>
              <a:gd name="T35" fmla="*/ 139 h 814"/>
              <a:gd name="T36" fmla="*/ 53 w 662"/>
              <a:gd name="T37" fmla="*/ 187 h 814"/>
              <a:gd name="T38" fmla="*/ 30 w 662"/>
              <a:gd name="T39" fmla="*/ 240 h 814"/>
              <a:gd name="T40" fmla="*/ 14 w 662"/>
              <a:gd name="T41" fmla="*/ 297 h 814"/>
              <a:gd name="T42" fmla="*/ 4 w 662"/>
              <a:gd name="T43" fmla="*/ 357 h 814"/>
              <a:gd name="T44" fmla="*/ 0 w 662"/>
              <a:gd name="T45" fmla="*/ 420 h 814"/>
              <a:gd name="T46" fmla="*/ 4 w 662"/>
              <a:gd name="T47" fmla="*/ 485 h 814"/>
              <a:gd name="T48" fmla="*/ 14 w 662"/>
              <a:gd name="T49" fmla="*/ 546 h 814"/>
              <a:gd name="T50" fmla="*/ 32 w 662"/>
              <a:gd name="T51" fmla="*/ 600 h 814"/>
              <a:gd name="T52" fmla="*/ 56 w 662"/>
              <a:gd name="T53" fmla="*/ 650 h 814"/>
              <a:gd name="T54" fmla="*/ 86 w 662"/>
              <a:gd name="T55" fmla="*/ 694 h 814"/>
              <a:gd name="T56" fmla="*/ 123 w 662"/>
              <a:gd name="T57" fmla="*/ 731 h 814"/>
              <a:gd name="T58" fmla="*/ 166 w 662"/>
              <a:gd name="T59" fmla="*/ 762 h 814"/>
              <a:gd name="T60" fmla="*/ 214 w 662"/>
              <a:gd name="T61" fmla="*/ 787 h 814"/>
              <a:gd name="T62" fmla="*/ 269 w 662"/>
              <a:gd name="T63" fmla="*/ 803 h 814"/>
              <a:gd name="T64" fmla="*/ 330 w 662"/>
              <a:gd name="T65" fmla="*/ 812 h 814"/>
              <a:gd name="T66" fmla="*/ 410 w 662"/>
              <a:gd name="T67" fmla="*/ 813 h 814"/>
              <a:gd name="T68" fmla="*/ 512 w 662"/>
              <a:gd name="T69" fmla="*/ 801 h 814"/>
              <a:gd name="T70" fmla="*/ 598 w 662"/>
              <a:gd name="T71" fmla="*/ 778 h 814"/>
              <a:gd name="T72" fmla="*/ 575 w 662"/>
              <a:gd name="T73" fmla="*/ 642 h 814"/>
              <a:gd name="T74" fmla="*/ 509 w 662"/>
              <a:gd name="T75" fmla="*/ 660 h 814"/>
              <a:gd name="T76" fmla="*/ 431 w 662"/>
              <a:gd name="T77" fmla="*/ 669 h 814"/>
              <a:gd name="T78" fmla="*/ 359 w 662"/>
              <a:gd name="T79" fmla="*/ 667 h 814"/>
              <a:gd name="T80" fmla="*/ 300 w 662"/>
              <a:gd name="T81" fmla="*/ 652 h 814"/>
              <a:gd name="T82" fmla="*/ 265 w 662"/>
              <a:gd name="T83" fmla="*/ 633 h 814"/>
              <a:gd name="T84" fmla="*/ 242 w 662"/>
              <a:gd name="T85" fmla="*/ 615 h 814"/>
              <a:gd name="T86" fmla="*/ 222 w 662"/>
              <a:gd name="T87" fmla="*/ 593 h 814"/>
              <a:gd name="T88" fmla="*/ 206 w 662"/>
              <a:gd name="T89" fmla="*/ 567 h 814"/>
              <a:gd name="T90" fmla="*/ 194 w 662"/>
              <a:gd name="T91" fmla="*/ 536 h 814"/>
              <a:gd name="T92" fmla="*/ 186 w 662"/>
              <a:gd name="T93" fmla="*/ 500 h 814"/>
              <a:gd name="T94" fmla="*/ 182 w 662"/>
              <a:gd name="T95" fmla="*/ 460 h 814"/>
              <a:gd name="T96" fmla="*/ 184 w 662"/>
              <a:gd name="T97" fmla="*/ 311 h 814"/>
              <a:gd name="T98" fmla="*/ 195 w 662"/>
              <a:gd name="T99" fmla="*/ 261 h 814"/>
              <a:gd name="T100" fmla="*/ 215 w 662"/>
              <a:gd name="T101" fmla="*/ 214 h 814"/>
              <a:gd name="T102" fmla="*/ 246 w 662"/>
              <a:gd name="T103" fmla="*/ 173 h 814"/>
              <a:gd name="T104" fmla="*/ 279 w 662"/>
              <a:gd name="T105" fmla="*/ 148 h 814"/>
              <a:gd name="T106" fmla="*/ 303 w 662"/>
              <a:gd name="T107" fmla="*/ 138 h 814"/>
              <a:gd name="T108" fmla="*/ 331 w 662"/>
              <a:gd name="T109" fmla="*/ 134 h 814"/>
              <a:gd name="T110" fmla="*/ 361 w 662"/>
              <a:gd name="T111" fmla="*/ 135 h 814"/>
              <a:gd name="T112" fmla="*/ 387 w 662"/>
              <a:gd name="T113" fmla="*/ 141 h 814"/>
              <a:gd name="T114" fmla="*/ 410 w 662"/>
              <a:gd name="T115" fmla="*/ 151 h 814"/>
              <a:gd name="T116" fmla="*/ 430 w 662"/>
              <a:gd name="T117" fmla="*/ 166 h 814"/>
              <a:gd name="T118" fmla="*/ 455 w 662"/>
              <a:gd name="T119" fmla="*/ 197 h 814"/>
              <a:gd name="T120" fmla="*/ 474 w 662"/>
              <a:gd name="T121" fmla="*/ 243 h 814"/>
              <a:gd name="T122" fmla="*/ 483 w 662"/>
              <a:gd name="T123" fmla="*/ 294 h 814"/>
              <a:gd name="T124" fmla="*/ 182 w 662"/>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2" h="814">
                <a:moveTo>
                  <a:pt x="655" y="460"/>
                </a:moveTo>
                <a:lnTo>
                  <a:pt x="658" y="445"/>
                </a:lnTo>
                <a:lnTo>
                  <a:pt x="660" y="426"/>
                </a:lnTo>
                <a:lnTo>
                  <a:pt x="661" y="402"/>
                </a:lnTo>
                <a:lnTo>
                  <a:pt x="662" y="375"/>
                </a:lnTo>
                <a:lnTo>
                  <a:pt x="661" y="358"/>
                </a:lnTo>
                <a:lnTo>
                  <a:pt x="661" y="341"/>
                </a:lnTo>
                <a:lnTo>
                  <a:pt x="659" y="324"/>
                </a:lnTo>
                <a:lnTo>
                  <a:pt x="658" y="307"/>
                </a:lnTo>
                <a:lnTo>
                  <a:pt x="655" y="290"/>
                </a:lnTo>
                <a:lnTo>
                  <a:pt x="652" y="272"/>
                </a:lnTo>
                <a:lnTo>
                  <a:pt x="649" y="255"/>
                </a:lnTo>
                <a:lnTo>
                  <a:pt x="645" y="239"/>
                </a:lnTo>
                <a:lnTo>
                  <a:pt x="641" y="223"/>
                </a:lnTo>
                <a:lnTo>
                  <a:pt x="636" y="207"/>
                </a:lnTo>
                <a:lnTo>
                  <a:pt x="630" y="192"/>
                </a:lnTo>
                <a:lnTo>
                  <a:pt x="624" y="176"/>
                </a:lnTo>
                <a:lnTo>
                  <a:pt x="617" y="161"/>
                </a:lnTo>
                <a:lnTo>
                  <a:pt x="609" y="146"/>
                </a:lnTo>
                <a:lnTo>
                  <a:pt x="601" y="132"/>
                </a:lnTo>
                <a:lnTo>
                  <a:pt x="592" y="119"/>
                </a:lnTo>
                <a:lnTo>
                  <a:pt x="583" y="106"/>
                </a:lnTo>
                <a:lnTo>
                  <a:pt x="572" y="94"/>
                </a:lnTo>
                <a:lnTo>
                  <a:pt x="562" y="82"/>
                </a:lnTo>
                <a:lnTo>
                  <a:pt x="550" y="71"/>
                </a:lnTo>
                <a:lnTo>
                  <a:pt x="538" y="60"/>
                </a:lnTo>
                <a:lnTo>
                  <a:pt x="525" y="51"/>
                </a:lnTo>
                <a:lnTo>
                  <a:pt x="511" y="41"/>
                </a:lnTo>
                <a:lnTo>
                  <a:pt x="497" y="33"/>
                </a:lnTo>
                <a:lnTo>
                  <a:pt x="482" y="25"/>
                </a:lnTo>
                <a:lnTo>
                  <a:pt x="466" y="19"/>
                </a:lnTo>
                <a:lnTo>
                  <a:pt x="449" y="13"/>
                </a:lnTo>
                <a:lnTo>
                  <a:pt x="432" y="9"/>
                </a:lnTo>
                <a:lnTo>
                  <a:pt x="413" y="5"/>
                </a:lnTo>
                <a:lnTo>
                  <a:pt x="394" y="2"/>
                </a:lnTo>
                <a:lnTo>
                  <a:pt x="375" y="1"/>
                </a:lnTo>
                <a:lnTo>
                  <a:pt x="354" y="0"/>
                </a:lnTo>
                <a:lnTo>
                  <a:pt x="333" y="1"/>
                </a:lnTo>
                <a:lnTo>
                  <a:pt x="312" y="2"/>
                </a:lnTo>
                <a:lnTo>
                  <a:pt x="292" y="5"/>
                </a:lnTo>
                <a:lnTo>
                  <a:pt x="273" y="9"/>
                </a:lnTo>
                <a:lnTo>
                  <a:pt x="255" y="14"/>
                </a:lnTo>
                <a:lnTo>
                  <a:pt x="237" y="19"/>
                </a:lnTo>
                <a:lnTo>
                  <a:pt x="220" y="26"/>
                </a:lnTo>
                <a:lnTo>
                  <a:pt x="203" y="33"/>
                </a:lnTo>
                <a:lnTo>
                  <a:pt x="187" y="43"/>
                </a:lnTo>
                <a:lnTo>
                  <a:pt x="171" y="52"/>
                </a:lnTo>
                <a:lnTo>
                  <a:pt x="157" y="62"/>
                </a:lnTo>
                <a:lnTo>
                  <a:pt x="143" y="73"/>
                </a:lnTo>
                <a:lnTo>
                  <a:pt x="129" y="85"/>
                </a:lnTo>
                <a:lnTo>
                  <a:pt x="116" y="97"/>
                </a:lnTo>
                <a:lnTo>
                  <a:pt x="104" y="111"/>
                </a:lnTo>
                <a:lnTo>
                  <a:pt x="92" y="124"/>
                </a:lnTo>
                <a:lnTo>
                  <a:pt x="81" y="139"/>
                </a:lnTo>
                <a:lnTo>
                  <a:pt x="71" y="154"/>
                </a:lnTo>
                <a:lnTo>
                  <a:pt x="62" y="171"/>
                </a:lnTo>
                <a:lnTo>
                  <a:pt x="53" y="187"/>
                </a:lnTo>
                <a:lnTo>
                  <a:pt x="44" y="204"/>
                </a:lnTo>
                <a:lnTo>
                  <a:pt x="37" y="222"/>
                </a:lnTo>
                <a:lnTo>
                  <a:pt x="30" y="240"/>
                </a:lnTo>
                <a:lnTo>
                  <a:pt x="24" y="258"/>
                </a:lnTo>
                <a:lnTo>
                  <a:pt x="18" y="277"/>
                </a:lnTo>
                <a:lnTo>
                  <a:pt x="14" y="297"/>
                </a:lnTo>
                <a:lnTo>
                  <a:pt x="10"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20" y="565"/>
                </a:lnTo>
                <a:lnTo>
                  <a:pt x="25" y="583"/>
                </a:lnTo>
                <a:lnTo>
                  <a:pt x="32" y="600"/>
                </a:lnTo>
                <a:lnTo>
                  <a:pt x="39" y="617"/>
                </a:lnTo>
                <a:lnTo>
                  <a:pt x="47" y="634"/>
                </a:lnTo>
                <a:lnTo>
                  <a:pt x="56" y="650"/>
                </a:lnTo>
                <a:lnTo>
                  <a:pt x="65" y="666"/>
                </a:lnTo>
                <a:lnTo>
                  <a:pt x="75" y="680"/>
                </a:lnTo>
                <a:lnTo>
                  <a:pt x="86" y="694"/>
                </a:lnTo>
                <a:lnTo>
                  <a:pt x="98" y="707"/>
                </a:lnTo>
                <a:lnTo>
                  <a:pt x="110" y="719"/>
                </a:lnTo>
                <a:lnTo>
                  <a:pt x="123" y="731"/>
                </a:lnTo>
                <a:lnTo>
                  <a:pt x="136" y="742"/>
                </a:lnTo>
                <a:lnTo>
                  <a:pt x="151" y="752"/>
                </a:lnTo>
                <a:lnTo>
                  <a:pt x="166" y="762"/>
                </a:lnTo>
                <a:lnTo>
                  <a:pt x="181" y="771"/>
                </a:lnTo>
                <a:lnTo>
                  <a:pt x="197" y="779"/>
                </a:lnTo>
                <a:lnTo>
                  <a:pt x="214" y="787"/>
                </a:lnTo>
                <a:lnTo>
                  <a:pt x="232" y="793"/>
                </a:lnTo>
                <a:lnTo>
                  <a:pt x="250" y="799"/>
                </a:lnTo>
                <a:lnTo>
                  <a:pt x="269" y="803"/>
                </a:lnTo>
                <a:lnTo>
                  <a:pt x="288" y="807"/>
                </a:lnTo>
                <a:lnTo>
                  <a:pt x="308" y="810"/>
                </a:lnTo>
                <a:lnTo>
                  <a:pt x="330" y="812"/>
                </a:lnTo>
                <a:lnTo>
                  <a:pt x="351" y="814"/>
                </a:lnTo>
                <a:lnTo>
                  <a:pt x="373" y="814"/>
                </a:lnTo>
                <a:lnTo>
                  <a:pt x="410" y="813"/>
                </a:lnTo>
                <a:lnTo>
                  <a:pt x="446" y="811"/>
                </a:lnTo>
                <a:lnTo>
                  <a:pt x="480" y="807"/>
                </a:lnTo>
                <a:lnTo>
                  <a:pt x="512" y="801"/>
                </a:lnTo>
                <a:lnTo>
                  <a:pt x="543" y="794"/>
                </a:lnTo>
                <a:lnTo>
                  <a:pt x="571" y="787"/>
                </a:lnTo>
                <a:lnTo>
                  <a:pt x="598" y="778"/>
                </a:lnTo>
                <a:lnTo>
                  <a:pt x="622" y="767"/>
                </a:lnTo>
                <a:lnTo>
                  <a:pt x="595" y="635"/>
                </a:lnTo>
                <a:lnTo>
                  <a:pt x="575" y="642"/>
                </a:lnTo>
                <a:lnTo>
                  <a:pt x="554" y="648"/>
                </a:lnTo>
                <a:lnTo>
                  <a:pt x="532" y="655"/>
                </a:lnTo>
                <a:lnTo>
                  <a:pt x="509" y="660"/>
                </a:lnTo>
                <a:lnTo>
                  <a:pt x="485" y="664"/>
                </a:lnTo>
                <a:lnTo>
                  <a:pt x="459" y="667"/>
                </a:lnTo>
                <a:lnTo>
                  <a:pt x="431" y="669"/>
                </a:lnTo>
                <a:lnTo>
                  <a:pt x="402" y="670"/>
                </a:lnTo>
                <a:lnTo>
                  <a:pt x="380" y="669"/>
                </a:lnTo>
                <a:lnTo>
                  <a:pt x="359" y="667"/>
                </a:lnTo>
                <a:lnTo>
                  <a:pt x="339" y="663"/>
                </a:lnTo>
                <a:lnTo>
                  <a:pt x="320" y="658"/>
                </a:lnTo>
                <a:lnTo>
                  <a:pt x="300" y="652"/>
                </a:lnTo>
                <a:lnTo>
                  <a:pt x="282" y="643"/>
                </a:lnTo>
                <a:lnTo>
                  <a:pt x="273" y="638"/>
                </a:lnTo>
                <a:lnTo>
                  <a:pt x="265" y="633"/>
                </a:lnTo>
                <a:lnTo>
                  <a:pt x="257" y="627"/>
                </a:lnTo>
                <a:lnTo>
                  <a:pt x="250" y="621"/>
                </a:lnTo>
                <a:lnTo>
                  <a:pt x="242" y="615"/>
                </a:lnTo>
                <a:lnTo>
                  <a:pt x="235" y="608"/>
                </a:lnTo>
                <a:lnTo>
                  <a:pt x="229" y="601"/>
                </a:lnTo>
                <a:lnTo>
                  <a:pt x="222" y="593"/>
                </a:lnTo>
                <a:lnTo>
                  <a:pt x="217" y="585"/>
                </a:lnTo>
                <a:lnTo>
                  <a:pt x="211" y="576"/>
                </a:lnTo>
                <a:lnTo>
                  <a:pt x="206" y="567"/>
                </a:lnTo>
                <a:lnTo>
                  <a:pt x="202" y="557"/>
                </a:lnTo>
                <a:lnTo>
                  <a:pt x="197" y="547"/>
                </a:lnTo>
                <a:lnTo>
                  <a:pt x="194" y="536"/>
                </a:lnTo>
                <a:lnTo>
                  <a:pt x="191" y="524"/>
                </a:lnTo>
                <a:lnTo>
                  <a:pt x="188" y="512"/>
                </a:lnTo>
                <a:lnTo>
                  <a:pt x="186" y="500"/>
                </a:lnTo>
                <a:lnTo>
                  <a:pt x="184" y="487"/>
                </a:lnTo>
                <a:lnTo>
                  <a:pt x="183" y="474"/>
                </a:lnTo>
                <a:lnTo>
                  <a:pt x="182" y="460"/>
                </a:lnTo>
                <a:lnTo>
                  <a:pt x="655" y="460"/>
                </a:lnTo>
                <a:close/>
                <a:moveTo>
                  <a:pt x="182" y="327"/>
                </a:moveTo>
                <a:lnTo>
                  <a:pt x="184" y="311"/>
                </a:lnTo>
                <a:lnTo>
                  <a:pt x="187" y="295"/>
                </a:lnTo>
                <a:lnTo>
                  <a:pt x="190" y="278"/>
                </a:lnTo>
                <a:lnTo>
                  <a:pt x="195" y="261"/>
                </a:lnTo>
                <a:lnTo>
                  <a:pt x="200" y="245"/>
                </a:lnTo>
                <a:lnTo>
                  <a:pt x="207" y="229"/>
                </a:lnTo>
                <a:lnTo>
                  <a:pt x="215" y="214"/>
                </a:lnTo>
                <a:lnTo>
                  <a:pt x="224" y="199"/>
                </a:lnTo>
                <a:lnTo>
                  <a:pt x="234" y="186"/>
                </a:lnTo>
                <a:lnTo>
                  <a:pt x="246" y="173"/>
                </a:lnTo>
                <a:lnTo>
                  <a:pt x="258" y="161"/>
                </a:lnTo>
                <a:lnTo>
                  <a:pt x="272" y="152"/>
                </a:lnTo>
                <a:lnTo>
                  <a:pt x="279" y="148"/>
                </a:lnTo>
                <a:lnTo>
                  <a:pt x="287" y="144"/>
                </a:lnTo>
                <a:lnTo>
                  <a:pt x="295" y="141"/>
                </a:lnTo>
                <a:lnTo>
                  <a:pt x="303" y="138"/>
                </a:lnTo>
                <a:lnTo>
                  <a:pt x="312" y="136"/>
                </a:lnTo>
                <a:lnTo>
                  <a:pt x="322" y="135"/>
                </a:lnTo>
                <a:lnTo>
                  <a:pt x="331" y="134"/>
                </a:lnTo>
                <a:lnTo>
                  <a:pt x="341" y="134"/>
                </a:lnTo>
                <a:lnTo>
                  <a:pt x="351" y="134"/>
                </a:lnTo>
                <a:lnTo>
                  <a:pt x="361" y="135"/>
                </a:lnTo>
                <a:lnTo>
                  <a:pt x="370" y="136"/>
                </a:lnTo>
                <a:lnTo>
                  <a:pt x="379" y="138"/>
                </a:lnTo>
                <a:lnTo>
                  <a:pt x="387" y="141"/>
                </a:lnTo>
                <a:lnTo>
                  <a:pt x="395" y="144"/>
                </a:lnTo>
                <a:lnTo>
                  <a:pt x="403" y="147"/>
                </a:lnTo>
                <a:lnTo>
                  <a:pt x="410" y="151"/>
                </a:lnTo>
                <a:lnTo>
                  <a:pt x="417" y="156"/>
                </a:lnTo>
                <a:lnTo>
                  <a:pt x="423" y="160"/>
                </a:lnTo>
                <a:lnTo>
                  <a:pt x="430" y="166"/>
                </a:lnTo>
                <a:lnTo>
                  <a:pt x="435" y="172"/>
                </a:lnTo>
                <a:lnTo>
                  <a:pt x="446" y="184"/>
                </a:lnTo>
                <a:lnTo>
                  <a:pt x="455" y="197"/>
                </a:lnTo>
                <a:lnTo>
                  <a:pt x="462" y="212"/>
                </a:lnTo>
                <a:lnTo>
                  <a:pt x="469" y="227"/>
                </a:lnTo>
                <a:lnTo>
                  <a:pt x="474" y="243"/>
                </a:lnTo>
                <a:lnTo>
                  <a:pt x="478" y="259"/>
                </a:lnTo>
                <a:lnTo>
                  <a:pt x="481" y="276"/>
                </a:lnTo>
                <a:lnTo>
                  <a:pt x="483" y="294"/>
                </a:lnTo>
                <a:lnTo>
                  <a:pt x="484" y="310"/>
                </a:lnTo>
                <a:lnTo>
                  <a:pt x="485"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25">
            <a:extLst>
              <a:ext uri="{FF2B5EF4-FFF2-40B4-BE49-F238E27FC236}">
                <a16:creationId xmlns:a16="http://schemas.microsoft.com/office/drawing/2014/main" id="{00000000-0008-0000-0600-000018000000}"/>
              </a:ext>
            </a:extLst>
          </xdr:cNvPr>
          <xdr:cNvSpPr>
            <a:spLocks/>
          </xdr:cNvSpPr>
        </xdr:nvSpPr>
        <xdr:spPr bwMode="auto">
          <a:xfrm>
            <a:off x="1004" y="197"/>
            <a:ext cx="6" cy="11"/>
          </a:xfrm>
          <a:custGeom>
            <a:avLst/>
            <a:gdLst>
              <a:gd name="T0" fmla="*/ 31 w 513"/>
              <a:gd name="T1" fmla="*/ 779 h 814"/>
              <a:gd name="T2" fmla="*/ 123 w 513"/>
              <a:gd name="T3" fmla="*/ 806 h 814"/>
              <a:gd name="T4" fmla="*/ 231 w 513"/>
              <a:gd name="T5" fmla="*/ 814 h 814"/>
              <a:gd name="T6" fmla="*/ 297 w 513"/>
              <a:gd name="T7" fmla="*/ 807 h 814"/>
              <a:gd name="T8" fmla="*/ 354 w 513"/>
              <a:gd name="T9" fmla="*/ 792 h 814"/>
              <a:gd name="T10" fmla="*/ 403 w 513"/>
              <a:gd name="T11" fmla="*/ 769 h 814"/>
              <a:gd name="T12" fmla="*/ 444 w 513"/>
              <a:gd name="T13" fmla="*/ 739 h 814"/>
              <a:gd name="T14" fmla="*/ 475 w 513"/>
              <a:gd name="T15" fmla="*/ 702 h 814"/>
              <a:gd name="T16" fmla="*/ 498 w 513"/>
              <a:gd name="T17" fmla="*/ 659 h 814"/>
              <a:gd name="T18" fmla="*/ 510 w 513"/>
              <a:gd name="T19" fmla="*/ 610 h 814"/>
              <a:gd name="T20" fmla="*/ 512 w 513"/>
              <a:gd name="T21" fmla="*/ 550 h 814"/>
              <a:gd name="T22" fmla="*/ 495 w 513"/>
              <a:gd name="T23" fmla="*/ 477 h 814"/>
              <a:gd name="T24" fmla="*/ 453 w 513"/>
              <a:gd name="T25" fmla="*/ 416 h 814"/>
              <a:gd name="T26" fmla="*/ 386 w 513"/>
              <a:gd name="T27" fmla="*/ 364 h 814"/>
              <a:gd name="T28" fmla="*/ 289 w 513"/>
              <a:gd name="T29" fmla="*/ 318 h 814"/>
              <a:gd name="T30" fmla="*/ 231 w 513"/>
              <a:gd name="T31" fmla="*/ 287 h 814"/>
              <a:gd name="T32" fmla="*/ 206 w 513"/>
              <a:gd name="T33" fmla="*/ 260 h 814"/>
              <a:gd name="T34" fmla="*/ 197 w 513"/>
              <a:gd name="T35" fmla="*/ 229 h 814"/>
              <a:gd name="T36" fmla="*/ 200 w 513"/>
              <a:gd name="T37" fmla="*/ 196 h 814"/>
              <a:gd name="T38" fmla="*/ 216 w 513"/>
              <a:gd name="T39" fmla="*/ 168 h 814"/>
              <a:gd name="T40" fmla="*/ 245 w 513"/>
              <a:gd name="T41" fmla="*/ 148 h 814"/>
              <a:gd name="T42" fmla="*/ 287 w 513"/>
              <a:gd name="T43" fmla="*/ 139 h 814"/>
              <a:gd name="T44" fmla="*/ 364 w 513"/>
              <a:gd name="T45" fmla="*/ 146 h 814"/>
              <a:gd name="T46" fmla="*/ 433 w 513"/>
              <a:gd name="T47" fmla="*/ 174 h 814"/>
              <a:gd name="T48" fmla="*/ 448 w 513"/>
              <a:gd name="T49" fmla="*/ 28 h 814"/>
              <a:gd name="T50" fmla="*/ 352 w 513"/>
              <a:gd name="T51" fmla="*/ 4 h 814"/>
              <a:gd name="T52" fmla="*/ 265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0 w 513"/>
              <a:gd name="T69" fmla="*/ 274 h 814"/>
              <a:gd name="T70" fmla="*/ 43 w 513"/>
              <a:gd name="T71" fmla="*/ 338 h 814"/>
              <a:gd name="T72" fmla="*/ 90 w 513"/>
              <a:gd name="T73" fmla="*/ 396 h 814"/>
              <a:gd name="T74" fmla="*/ 165 w 513"/>
              <a:gd name="T75" fmla="*/ 447 h 814"/>
              <a:gd name="T76" fmla="*/ 271 w 513"/>
              <a:gd name="T77" fmla="*/ 496 h 814"/>
              <a:gd name="T78" fmla="*/ 307 w 513"/>
              <a:gd name="T79" fmla="*/ 523 h 814"/>
              <a:gd name="T80" fmla="*/ 327 w 513"/>
              <a:gd name="T81" fmla="*/ 553 h 814"/>
              <a:gd name="T82" fmla="*/ 333 w 513"/>
              <a:gd name="T83" fmla="*/ 587 h 814"/>
              <a:gd name="T84" fmla="*/ 326 w 513"/>
              <a:gd name="T85" fmla="*/ 623 h 814"/>
              <a:gd name="T86" fmla="*/ 304 w 513"/>
              <a:gd name="T87" fmla="*/ 652 h 814"/>
              <a:gd name="T88" fmla="*/ 268 w 513"/>
              <a:gd name="T89" fmla="*/ 670 h 814"/>
              <a:gd name="T90" fmla="*/ 215 w 513"/>
              <a:gd name="T91" fmla="*/ 676 h 814"/>
              <a:gd name="T92" fmla="*/ 166 w 513"/>
              <a:gd name="T93" fmla="*/ 671 h 814"/>
              <a:gd name="T94" fmla="*/ 72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4" y="800"/>
                </a:lnTo>
                <a:lnTo>
                  <a:pt x="123" y="806"/>
                </a:lnTo>
                <a:lnTo>
                  <a:pt x="152" y="810"/>
                </a:lnTo>
                <a:lnTo>
                  <a:pt x="183" y="813"/>
                </a:lnTo>
                <a:lnTo>
                  <a:pt x="214" y="814"/>
                </a:lnTo>
                <a:lnTo>
                  <a:pt x="231" y="814"/>
                </a:lnTo>
                <a:lnTo>
                  <a:pt x="248" y="813"/>
                </a:lnTo>
                <a:lnTo>
                  <a:pt x="266" y="812"/>
                </a:lnTo>
                <a:lnTo>
                  <a:pt x="282" y="810"/>
                </a:lnTo>
                <a:lnTo>
                  <a:pt x="297" y="807"/>
                </a:lnTo>
                <a:lnTo>
                  <a:pt x="312" y="804"/>
                </a:lnTo>
                <a:lnTo>
                  <a:pt x="327" y="801"/>
                </a:lnTo>
                <a:lnTo>
                  <a:pt x="341" y="797"/>
                </a:lnTo>
                <a:lnTo>
                  <a:pt x="354" y="792"/>
                </a:lnTo>
                <a:lnTo>
                  <a:pt x="367" y="788"/>
                </a:lnTo>
                <a:lnTo>
                  <a:pt x="380" y="782"/>
                </a:lnTo>
                <a:lnTo>
                  <a:pt x="392" y="776"/>
                </a:lnTo>
                <a:lnTo>
                  <a:pt x="403" y="769"/>
                </a:lnTo>
                <a:lnTo>
                  <a:pt x="414" y="762"/>
                </a:lnTo>
                <a:lnTo>
                  <a:pt x="425" y="755"/>
                </a:lnTo>
                <a:lnTo>
                  <a:pt x="434" y="747"/>
                </a:lnTo>
                <a:lnTo>
                  <a:pt x="444" y="739"/>
                </a:lnTo>
                <a:lnTo>
                  <a:pt x="452" y="730"/>
                </a:lnTo>
                <a:lnTo>
                  <a:pt x="461" y="721"/>
                </a:lnTo>
                <a:lnTo>
                  <a:pt x="468" y="712"/>
                </a:lnTo>
                <a:lnTo>
                  <a:pt x="475"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2" y="550"/>
                </a:lnTo>
                <a:lnTo>
                  <a:pt x="510" y="531"/>
                </a:lnTo>
                <a:lnTo>
                  <a:pt x="506" y="511"/>
                </a:lnTo>
                <a:lnTo>
                  <a:pt x="501" y="494"/>
                </a:lnTo>
                <a:lnTo>
                  <a:pt x="495" y="477"/>
                </a:lnTo>
                <a:lnTo>
                  <a:pt x="486" y="461"/>
                </a:lnTo>
                <a:lnTo>
                  <a:pt x="477" y="445"/>
                </a:lnTo>
                <a:lnTo>
                  <a:pt x="466" y="430"/>
                </a:lnTo>
                <a:lnTo>
                  <a:pt x="453" y="416"/>
                </a:lnTo>
                <a:lnTo>
                  <a:pt x="439" y="402"/>
                </a:lnTo>
                <a:lnTo>
                  <a:pt x="423" y="389"/>
                </a:lnTo>
                <a:lnTo>
                  <a:pt x="405" y="376"/>
                </a:lnTo>
                <a:lnTo>
                  <a:pt x="386" y="364"/>
                </a:lnTo>
                <a:lnTo>
                  <a:pt x="366" y="353"/>
                </a:lnTo>
                <a:lnTo>
                  <a:pt x="344" y="342"/>
                </a:lnTo>
                <a:lnTo>
                  <a:pt x="320" y="332"/>
                </a:lnTo>
                <a:lnTo>
                  <a:pt x="289" y="318"/>
                </a:lnTo>
                <a:lnTo>
                  <a:pt x="263" y="305"/>
                </a:lnTo>
                <a:lnTo>
                  <a:pt x="250" y="299"/>
                </a:lnTo>
                <a:lnTo>
                  <a:pt x="240" y="293"/>
                </a:lnTo>
                <a:lnTo>
                  <a:pt x="231" y="287"/>
                </a:lnTo>
                <a:lnTo>
                  <a:pt x="224" y="279"/>
                </a:lnTo>
                <a:lnTo>
                  <a:pt x="217" y="273"/>
                </a:lnTo>
                <a:lnTo>
                  <a:pt x="211" y="266"/>
                </a:lnTo>
                <a:lnTo>
                  <a:pt x="206" y="260"/>
                </a:lnTo>
                <a:lnTo>
                  <a:pt x="203" y="253"/>
                </a:lnTo>
                <a:lnTo>
                  <a:pt x="200" y="245"/>
                </a:lnTo>
                <a:lnTo>
                  <a:pt x="198" y="238"/>
                </a:lnTo>
                <a:lnTo>
                  <a:pt x="197" y="229"/>
                </a:lnTo>
                <a:lnTo>
                  <a:pt x="196" y="221"/>
                </a:lnTo>
                <a:lnTo>
                  <a:pt x="197" y="212"/>
                </a:lnTo>
                <a:lnTo>
                  <a:pt x="198" y="204"/>
                </a:lnTo>
                <a:lnTo>
                  <a:pt x="200" y="196"/>
                </a:lnTo>
                <a:lnTo>
                  <a:pt x="203" y="189"/>
                </a:lnTo>
                <a:lnTo>
                  <a:pt x="206" y="181"/>
                </a:lnTo>
                <a:lnTo>
                  <a:pt x="211" y="175"/>
                </a:lnTo>
                <a:lnTo>
                  <a:pt x="216" y="168"/>
                </a:lnTo>
                <a:lnTo>
                  <a:pt x="222" y="162"/>
                </a:lnTo>
                <a:lnTo>
                  <a:pt x="229" y="157"/>
                </a:lnTo>
                <a:lnTo>
                  <a:pt x="237" y="152"/>
                </a:lnTo>
                <a:lnTo>
                  <a:pt x="245" y="148"/>
                </a:lnTo>
                <a:lnTo>
                  <a:pt x="254" y="145"/>
                </a:lnTo>
                <a:lnTo>
                  <a:pt x="265" y="142"/>
                </a:lnTo>
                <a:lnTo>
                  <a:pt x="276" y="140"/>
                </a:lnTo>
                <a:lnTo>
                  <a:pt x="287" y="139"/>
                </a:lnTo>
                <a:lnTo>
                  <a:pt x="299" y="138"/>
                </a:lnTo>
                <a:lnTo>
                  <a:pt x="322" y="139"/>
                </a:lnTo>
                <a:lnTo>
                  <a:pt x="343" y="142"/>
                </a:lnTo>
                <a:lnTo>
                  <a:pt x="364" y="146"/>
                </a:lnTo>
                <a:lnTo>
                  <a:pt x="383" y="152"/>
                </a:lnTo>
                <a:lnTo>
                  <a:pt x="402" y="158"/>
                </a:lnTo>
                <a:lnTo>
                  <a:pt x="418" y="166"/>
                </a:lnTo>
                <a:lnTo>
                  <a:pt x="433" y="174"/>
                </a:lnTo>
                <a:lnTo>
                  <a:pt x="446" y="181"/>
                </a:lnTo>
                <a:lnTo>
                  <a:pt x="484" y="46"/>
                </a:lnTo>
                <a:lnTo>
                  <a:pt x="467" y="36"/>
                </a:lnTo>
                <a:lnTo>
                  <a:pt x="448" y="28"/>
                </a:lnTo>
                <a:lnTo>
                  <a:pt x="426" y="20"/>
                </a:lnTo>
                <a:lnTo>
                  <a:pt x="403" y="14"/>
                </a:lnTo>
                <a:lnTo>
                  <a:pt x="379" y="8"/>
                </a:lnTo>
                <a:lnTo>
                  <a:pt x="352" y="4"/>
                </a:lnTo>
                <a:lnTo>
                  <a:pt x="325" y="1"/>
                </a:lnTo>
                <a:lnTo>
                  <a:pt x="296" y="0"/>
                </a:lnTo>
                <a:lnTo>
                  <a:pt x="280" y="1"/>
                </a:lnTo>
                <a:lnTo>
                  <a:pt x="265" y="1"/>
                </a:lnTo>
                <a:lnTo>
                  <a:pt x="249" y="3"/>
                </a:lnTo>
                <a:lnTo>
                  <a:pt x="235" y="5"/>
                </a:lnTo>
                <a:lnTo>
                  <a:pt x="221" y="8"/>
                </a:lnTo>
                <a:lnTo>
                  <a:pt x="207" y="11"/>
                </a:lnTo>
                <a:lnTo>
                  <a:pt x="193" y="14"/>
                </a:lnTo>
                <a:lnTo>
                  <a:pt x="180" y="19"/>
                </a:lnTo>
                <a:lnTo>
                  <a:pt x="168" y="23"/>
                </a:lnTo>
                <a:lnTo>
                  <a:pt x="156" y="28"/>
                </a:lnTo>
                <a:lnTo>
                  <a:pt x="144" y="34"/>
                </a:lnTo>
                <a:lnTo>
                  <a:pt x="133" y="40"/>
                </a:lnTo>
                <a:lnTo>
                  <a:pt x="122" y="48"/>
                </a:lnTo>
                <a:lnTo>
                  <a:pt x="112" y="55"/>
                </a:lnTo>
                <a:lnTo>
                  <a:pt x="102" y="62"/>
                </a:lnTo>
                <a:lnTo>
                  <a:pt x="93" y="70"/>
                </a:lnTo>
                <a:lnTo>
                  <a:pt x="84" y="78"/>
                </a:lnTo>
                <a:lnTo>
                  <a:pt x="76" y="87"/>
                </a:lnTo>
                <a:lnTo>
                  <a:pt x="68" y="96"/>
                </a:lnTo>
                <a:lnTo>
                  <a:pt x="61" y="105"/>
                </a:lnTo>
                <a:lnTo>
                  <a:pt x="54" y="115"/>
                </a:lnTo>
                <a:lnTo>
                  <a:pt x="48" y="125"/>
                </a:lnTo>
                <a:lnTo>
                  <a:pt x="42" y="135"/>
                </a:lnTo>
                <a:lnTo>
                  <a:pt x="37" y="146"/>
                </a:lnTo>
                <a:lnTo>
                  <a:pt x="33" y="157"/>
                </a:lnTo>
                <a:lnTo>
                  <a:pt x="29" y="169"/>
                </a:lnTo>
                <a:lnTo>
                  <a:pt x="25" y="180"/>
                </a:lnTo>
                <a:lnTo>
                  <a:pt x="23" y="192"/>
                </a:lnTo>
                <a:lnTo>
                  <a:pt x="20" y="204"/>
                </a:lnTo>
                <a:lnTo>
                  <a:pt x="19" y="216"/>
                </a:lnTo>
                <a:lnTo>
                  <a:pt x="18" y="229"/>
                </a:lnTo>
                <a:lnTo>
                  <a:pt x="18" y="241"/>
                </a:lnTo>
                <a:lnTo>
                  <a:pt x="18" y="258"/>
                </a:lnTo>
                <a:lnTo>
                  <a:pt x="20"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8" y="459"/>
                </a:lnTo>
                <a:lnTo>
                  <a:pt x="214" y="470"/>
                </a:lnTo>
                <a:lnTo>
                  <a:pt x="245" y="483"/>
                </a:lnTo>
                <a:lnTo>
                  <a:pt x="271" y="496"/>
                </a:lnTo>
                <a:lnTo>
                  <a:pt x="282" y="503"/>
                </a:lnTo>
                <a:lnTo>
                  <a:pt x="291" y="509"/>
                </a:lnTo>
                <a:lnTo>
                  <a:pt x="300" y="516"/>
                </a:lnTo>
                <a:lnTo>
                  <a:pt x="307" y="523"/>
                </a:lnTo>
                <a:lnTo>
                  <a:pt x="314" y="531"/>
                </a:lnTo>
                <a:lnTo>
                  <a:pt x="319" y="538"/>
                </a:lnTo>
                <a:lnTo>
                  <a:pt x="323" y="545"/>
                </a:lnTo>
                <a:lnTo>
                  <a:pt x="327" y="553"/>
                </a:lnTo>
                <a:lnTo>
                  <a:pt x="330" y="561"/>
                </a:lnTo>
                <a:lnTo>
                  <a:pt x="331" y="569"/>
                </a:lnTo>
                <a:lnTo>
                  <a:pt x="332" y="578"/>
                </a:lnTo>
                <a:lnTo>
                  <a:pt x="333" y="587"/>
                </a:lnTo>
                <a:lnTo>
                  <a:pt x="332" y="597"/>
                </a:lnTo>
                <a:lnTo>
                  <a:pt x="331" y="606"/>
                </a:lnTo>
                <a:lnTo>
                  <a:pt x="329" y="615"/>
                </a:lnTo>
                <a:lnTo>
                  <a:pt x="326" y="623"/>
                </a:lnTo>
                <a:lnTo>
                  <a:pt x="322" y="631"/>
                </a:lnTo>
                <a:lnTo>
                  <a:pt x="317" y="638"/>
                </a:lnTo>
                <a:lnTo>
                  <a:pt x="311" y="645"/>
                </a:lnTo>
                <a:lnTo>
                  <a:pt x="304" y="652"/>
                </a:lnTo>
                <a:lnTo>
                  <a:pt x="296" y="657"/>
                </a:lnTo>
                <a:lnTo>
                  <a:pt x="288" y="662"/>
                </a:lnTo>
                <a:lnTo>
                  <a:pt x="278" y="666"/>
                </a:lnTo>
                <a:lnTo>
                  <a:pt x="268" y="670"/>
                </a:lnTo>
                <a:lnTo>
                  <a:pt x="255" y="672"/>
                </a:lnTo>
                <a:lnTo>
                  <a:pt x="243" y="674"/>
                </a:lnTo>
                <a:lnTo>
                  <a:pt x="230" y="676"/>
                </a:lnTo>
                <a:lnTo>
                  <a:pt x="215" y="676"/>
                </a:lnTo>
                <a:lnTo>
                  <a:pt x="203" y="676"/>
                </a:lnTo>
                <a:lnTo>
                  <a:pt x="191" y="675"/>
                </a:lnTo>
                <a:lnTo>
                  <a:pt x="178" y="673"/>
                </a:lnTo>
                <a:lnTo>
                  <a:pt x="166" y="671"/>
                </a:lnTo>
                <a:lnTo>
                  <a:pt x="141" y="666"/>
                </a:lnTo>
                <a:lnTo>
                  <a:pt x="117" y="659"/>
                </a:lnTo>
                <a:lnTo>
                  <a:pt x="94" y="652"/>
                </a:lnTo>
                <a:lnTo>
                  <a:pt x="72" y="642"/>
                </a:lnTo>
                <a:lnTo>
                  <a:pt x="53" y="633"/>
                </a:lnTo>
                <a:lnTo>
                  <a:pt x="37" y="624"/>
                </a:lnTo>
                <a:lnTo>
                  <a:pt x="0" y="762"/>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26">
            <a:extLst>
              <a:ext uri="{FF2B5EF4-FFF2-40B4-BE49-F238E27FC236}">
                <a16:creationId xmlns:a16="http://schemas.microsoft.com/office/drawing/2014/main" id="{00000000-0008-0000-0600-000019000000}"/>
              </a:ext>
            </a:extLst>
          </xdr:cNvPr>
          <xdr:cNvSpPr>
            <a:spLocks/>
          </xdr:cNvSpPr>
        </xdr:nvSpPr>
        <xdr:spPr bwMode="auto">
          <a:xfrm>
            <a:off x="900" y="217"/>
            <a:ext cx="10" cy="15"/>
          </a:xfrm>
          <a:custGeom>
            <a:avLst/>
            <a:gdLst>
              <a:gd name="T0" fmla="*/ 260 w 757"/>
              <a:gd name="T1" fmla="*/ 1084 h 1084"/>
              <a:gd name="T2" fmla="*/ 494 w 757"/>
              <a:gd name="T3" fmla="*/ 1084 h 1084"/>
              <a:gd name="T4" fmla="*/ 494 w 757"/>
              <a:gd name="T5" fmla="*/ 203 h 1084"/>
              <a:gd name="T6" fmla="*/ 757 w 757"/>
              <a:gd name="T7" fmla="*/ 203 h 1084"/>
              <a:gd name="T8" fmla="*/ 757 w 757"/>
              <a:gd name="T9" fmla="*/ 0 h 1084"/>
              <a:gd name="T10" fmla="*/ 0 w 757"/>
              <a:gd name="T11" fmla="*/ 0 h 1084"/>
              <a:gd name="T12" fmla="*/ 0 w 757"/>
              <a:gd name="T13" fmla="*/ 203 h 1084"/>
              <a:gd name="T14" fmla="*/ 260 w 757"/>
              <a:gd name="T15" fmla="*/ 203 h 1084"/>
              <a:gd name="T16" fmla="*/ 260 w 757"/>
              <a:gd name="T17"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57" h="1084">
                <a:moveTo>
                  <a:pt x="260" y="1084"/>
                </a:moveTo>
                <a:lnTo>
                  <a:pt x="494" y="1084"/>
                </a:lnTo>
                <a:lnTo>
                  <a:pt x="494" y="203"/>
                </a:lnTo>
                <a:lnTo>
                  <a:pt x="757" y="203"/>
                </a:lnTo>
                <a:lnTo>
                  <a:pt x="757" y="0"/>
                </a:lnTo>
                <a:lnTo>
                  <a:pt x="0" y="0"/>
                </a:lnTo>
                <a:lnTo>
                  <a:pt x="0" y="203"/>
                </a:lnTo>
                <a:lnTo>
                  <a:pt x="260" y="203"/>
                </a:lnTo>
                <a:lnTo>
                  <a:pt x="26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Freeform 27">
            <a:extLst>
              <a:ext uri="{FF2B5EF4-FFF2-40B4-BE49-F238E27FC236}">
                <a16:creationId xmlns:a16="http://schemas.microsoft.com/office/drawing/2014/main" id="{00000000-0008-0000-0600-00001A000000}"/>
              </a:ext>
            </a:extLst>
          </xdr:cNvPr>
          <xdr:cNvSpPr>
            <a:spLocks/>
          </xdr:cNvSpPr>
        </xdr:nvSpPr>
        <xdr:spPr bwMode="auto">
          <a:xfrm>
            <a:off x="912" y="217"/>
            <a:ext cx="11" cy="15"/>
          </a:xfrm>
          <a:custGeom>
            <a:avLst/>
            <a:gdLst>
              <a:gd name="T0" fmla="*/ 0 w 814"/>
              <a:gd name="T1" fmla="*/ 0 h 1084"/>
              <a:gd name="T2" fmla="*/ 0 w 814"/>
              <a:gd name="T3" fmla="*/ 1084 h 1084"/>
              <a:gd name="T4" fmla="*/ 234 w 814"/>
              <a:gd name="T5" fmla="*/ 1084 h 1084"/>
              <a:gd name="T6" fmla="*/ 234 w 814"/>
              <a:gd name="T7" fmla="*/ 631 h 1084"/>
              <a:gd name="T8" fmla="*/ 580 w 814"/>
              <a:gd name="T9" fmla="*/ 631 h 1084"/>
              <a:gd name="T10" fmla="*/ 580 w 814"/>
              <a:gd name="T11" fmla="*/ 1084 h 1084"/>
              <a:gd name="T12" fmla="*/ 814 w 814"/>
              <a:gd name="T13" fmla="*/ 1084 h 1084"/>
              <a:gd name="T14" fmla="*/ 814 w 814"/>
              <a:gd name="T15" fmla="*/ 0 h 1084"/>
              <a:gd name="T16" fmla="*/ 580 w 814"/>
              <a:gd name="T17" fmla="*/ 0 h 1084"/>
              <a:gd name="T18" fmla="*/ 580 w 814"/>
              <a:gd name="T19" fmla="*/ 424 h 1084"/>
              <a:gd name="T20" fmla="*/ 234 w 814"/>
              <a:gd name="T21" fmla="*/ 424 h 1084"/>
              <a:gd name="T22" fmla="*/ 234 w 814"/>
              <a:gd name="T23" fmla="*/ 0 h 1084"/>
              <a:gd name="T24" fmla="*/ 0 w 814"/>
              <a:gd name="T25" fmla="*/ 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814" h="1084">
                <a:moveTo>
                  <a:pt x="0" y="0"/>
                </a:moveTo>
                <a:lnTo>
                  <a:pt x="0" y="1084"/>
                </a:lnTo>
                <a:lnTo>
                  <a:pt x="234" y="1084"/>
                </a:lnTo>
                <a:lnTo>
                  <a:pt x="234" y="631"/>
                </a:lnTo>
                <a:lnTo>
                  <a:pt x="580" y="631"/>
                </a:lnTo>
                <a:lnTo>
                  <a:pt x="580" y="1084"/>
                </a:lnTo>
                <a:lnTo>
                  <a:pt x="814" y="1084"/>
                </a:lnTo>
                <a:lnTo>
                  <a:pt x="814" y="0"/>
                </a:lnTo>
                <a:lnTo>
                  <a:pt x="580" y="0"/>
                </a:lnTo>
                <a:lnTo>
                  <a:pt x="580" y="424"/>
                </a:lnTo>
                <a:lnTo>
                  <a:pt x="234" y="424"/>
                </a:lnTo>
                <a:lnTo>
                  <a:pt x="234" y="0"/>
                </a:lnTo>
                <a:lnTo>
                  <a:pt x="0" y="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 name="Freeform 28">
            <a:extLst>
              <a:ext uri="{FF2B5EF4-FFF2-40B4-BE49-F238E27FC236}">
                <a16:creationId xmlns:a16="http://schemas.microsoft.com/office/drawing/2014/main" id="{00000000-0008-0000-0600-00001B000000}"/>
              </a:ext>
            </a:extLst>
          </xdr:cNvPr>
          <xdr:cNvSpPr>
            <a:spLocks/>
          </xdr:cNvSpPr>
        </xdr:nvSpPr>
        <xdr:spPr bwMode="auto">
          <a:xfrm>
            <a:off x="930" y="217"/>
            <a:ext cx="11" cy="15"/>
          </a:xfrm>
          <a:custGeom>
            <a:avLst/>
            <a:gdLst>
              <a:gd name="T0" fmla="*/ 0 w 809"/>
              <a:gd name="T1" fmla="*/ 1084 h 1084"/>
              <a:gd name="T2" fmla="*/ 232 w 809"/>
              <a:gd name="T3" fmla="*/ 1084 h 1084"/>
              <a:gd name="T4" fmla="*/ 232 w 809"/>
              <a:gd name="T5" fmla="*/ 729 h 1084"/>
              <a:gd name="T6" fmla="*/ 310 w 809"/>
              <a:gd name="T7" fmla="*/ 623 h 1084"/>
              <a:gd name="T8" fmla="*/ 543 w 809"/>
              <a:gd name="T9" fmla="*/ 1084 h 1084"/>
              <a:gd name="T10" fmla="*/ 809 w 809"/>
              <a:gd name="T11" fmla="*/ 1084 h 1084"/>
              <a:gd name="T12" fmla="*/ 473 w 809"/>
              <a:gd name="T13" fmla="*/ 465 h 1084"/>
              <a:gd name="T14" fmla="*/ 795 w 809"/>
              <a:gd name="T15" fmla="*/ 0 h 1084"/>
              <a:gd name="T16" fmla="*/ 516 w 809"/>
              <a:gd name="T17" fmla="*/ 0 h 1084"/>
              <a:gd name="T18" fmla="*/ 304 w 809"/>
              <a:gd name="T19" fmla="*/ 357 h 1084"/>
              <a:gd name="T20" fmla="*/ 286 w 809"/>
              <a:gd name="T21" fmla="*/ 388 h 1084"/>
              <a:gd name="T22" fmla="*/ 269 w 809"/>
              <a:gd name="T23" fmla="*/ 419 h 1084"/>
              <a:gd name="T24" fmla="*/ 253 w 809"/>
              <a:gd name="T25" fmla="*/ 451 h 1084"/>
              <a:gd name="T26" fmla="*/ 237 w 809"/>
              <a:gd name="T27" fmla="*/ 483 h 1084"/>
              <a:gd name="T28" fmla="*/ 232 w 809"/>
              <a:gd name="T29" fmla="*/ 483 h 1084"/>
              <a:gd name="T30" fmla="*/ 232 w 809"/>
              <a:gd name="T31" fmla="*/ 0 h 1084"/>
              <a:gd name="T32" fmla="*/ 0 w 809"/>
              <a:gd name="T33" fmla="*/ 0 h 1084"/>
              <a:gd name="T34" fmla="*/ 0 w 809"/>
              <a:gd name="T35"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809" h="1084">
                <a:moveTo>
                  <a:pt x="0" y="1084"/>
                </a:moveTo>
                <a:lnTo>
                  <a:pt x="232" y="1084"/>
                </a:lnTo>
                <a:lnTo>
                  <a:pt x="232" y="729"/>
                </a:lnTo>
                <a:lnTo>
                  <a:pt x="310" y="623"/>
                </a:lnTo>
                <a:lnTo>
                  <a:pt x="543" y="1084"/>
                </a:lnTo>
                <a:lnTo>
                  <a:pt x="809" y="1084"/>
                </a:lnTo>
                <a:lnTo>
                  <a:pt x="473" y="465"/>
                </a:lnTo>
                <a:lnTo>
                  <a:pt x="795" y="0"/>
                </a:lnTo>
                <a:lnTo>
                  <a:pt x="516" y="0"/>
                </a:lnTo>
                <a:lnTo>
                  <a:pt x="304" y="357"/>
                </a:lnTo>
                <a:lnTo>
                  <a:pt x="286" y="388"/>
                </a:lnTo>
                <a:lnTo>
                  <a:pt x="269" y="419"/>
                </a:lnTo>
                <a:lnTo>
                  <a:pt x="253" y="451"/>
                </a:lnTo>
                <a:lnTo>
                  <a:pt x="237" y="483"/>
                </a:lnTo>
                <a:lnTo>
                  <a:pt x="232" y="483"/>
                </a:lnTo>
                <a:lnTo>
                  <a:pt x="232" y="0"/>
                </a:lnTo>
                <a:lnTo>
                  <a:pt x="0" y="0"/>
                </a:lnTo>
                <a:lnTo>
                  <a:pt x="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8" name="Freeform 29">
            <a:extLst>
              <a:ext uri="{FF2B5EF4-FFF2-40B4-BE49-F238E27FC236}">
                <a16:creationId xmlns:a16="http://schemas.microsoft.com/office/drawing/2014/main" id="{00000000-0008-0000-0600-00001C000000}"/>
              </a:ext>
            </a:extLst>
          </xdr:cNvPr>
          <xdr:cNvSpPr>
            <a:spLocks noEditPoints="1"/>
          </xdr:cNvSpPr>
        </xdr:nvSpPr>
        <xdr:spPr bwMode="auto">
          <a:xfrm>
            <a:off x="941" y="217"/>
            <a:ext cx="10" cy="15"/>
          </a:xfrm>
          <a:custGeom>
            <a:avLst/>
            <a:gdLst>
              <a:gd name="T0" fmla="*/ 458 w 749"/>
              <a:gd name="T1" fmla="*/ 1124 h 1133"/>
              <a:gd name="T2" fmla="*/ 555 w 749"/>
              <a:gd name="T3" fmla="*/ 1090 h 1133"/>
              <a:gd name="T4" fmla="*/ 641 w 749"/>
              <a:gd name="T5" fmla="*/ 1026 h 1133"/>
              <a:gd name="T6" fmla="*/ 707 w 749"/>
              <a:gd name="T7" fmla="*/ 929 h 1133"/>
              <a:gd name="T8" fmla="*/ 744 w 749"/>
              <a:gd name="T9" fmla="*/ 798 h 1133"/>
              <a:gd name="T10" fmla="*/ 745 w 749"/>
              <a:gd name="T11" fmla="*/ 652 h 1133"/>
              <a:gd name="T12" fmla="*/ 716 w 749"/>
              <a:gd name="T13" fmla="*/ 536 h 1133"/>
              <a:gd name="T14" fmla="*/ 659 w 749"/>
              <a:gd name="T15" fmla="*/ 440 h 1133"/>
              <a:gd name="T16" fmla="*/ 580 w 749"/>
              <a:gd name="T17" fmla="*/ 369 h 1133"/>
              <a:gd name="T18" fmla="*/ 480 w 749"/>
              <a:gd name="T19" fmla="*/ 327 h 1133"/>
              <a:gd name="T20" fmla="*/ 362 w 749"/>
              <a:gd name="T21" fmla="*/ 316 h 1133"/>
              <a:gd name="T22" fmla="*/ 247 w 749"/>
              <a:gd name="T23" fmla="*/ 337 h 1133"/>
              <a:gd name="T24" fmla="*/ 149 w 749"/>
              <a:gd name="T25" fmla="*/ 387 h 1133"/>
              <a:gd name="T26" fmla="*/ 73 w 749"/>
              <a:gd name="T27" fmla="*/ 467 h 1133"/>
              <a:gd name="T28" fmla="*/ 22 w 749"/>
              <a:gd name="T29" fmla="*/ 573 h 1133"/>
              <a:gd name="T30" fmla="*/ 0 w 749"/>
              <a:gd name="T31" fmla="*/ 704 h 1133"/>
              <a:gd name="T32" fmla="*/ 11 w 749"/>
              <a:gd name="T33" fmla="*/ 840 h 1133"/>
              <a:gd name="T34" fmla="*/ 51 w 749"/>
              <a:gd name="T35" fmla="*/ 952 h 1133"/>
              <a:gd name="T36" fmla="*/ 118 w 749"/>
              <a:gd name="T37" fmla="*/ 1039 h 1133"/>
              <a:gd name="T38" fmla="*/ 206 w 749"/>
              <a:gd name="T39" fmla="*/ 1099 h 1133"/>
              <a:gd name="T40" fmla="*/ 312 w 749"/>
              <a:gd name="T41" fmla="*/ 1129 h 1133"/>
              <a:gd name="T42" fmla="*/ 368 w 749"/>
              <a:gd name="T43" fmla="*/ 963 h 1133"/>
              <a:gd name="T44" fmla="*/ 322 w 749"/>
              <a:gd name="T45" fmla="*/ 949 h 1133"/>
              <a:gd name="T46" fmla="*/ 281 w 749"/>
              <a:gd name="T47" fmla="*/ 910 h 1133"/>
              <a:gd name="T48" fmla="*/ 242 w 749"/>
              <a:gd name="T49" fmla="*/ 796 h 1133"/>
              <a:gd name="T50" fmla="*/ 241 w 749"/>
              <a:gd name="T51" fmla="*/ 660 h 1133"/>
              <a:gd name="T52" fmla="*/ 277 w 749"/>
              <a:gd name="T53" fmla="*/ 546 h 1133"/>
              <a:gd name="T54" fmla="*/ 318 w 749"/>
              <a:gd name="T55" fmla="*/ 502 h 1133"/>
              <a:gd name="T56" fmla="*/ 368 w 749"/>
              <a:gd name="T57" fmla="*/ 486 h 1133"/>
              <a:gd name="T58" fmla="*/ 419 w 749"/>
              <a:gd name="T59" fmla="*/ 494 h 1133"/>
              <a:gd name="T60" fmla="*/ 458 w 749"/>
              <a:gd name="T61" fmla="*/ 524 h 1133"/>
              <a:gd name="T62" fmla="*/ 500 w 749"/>
              <a:gd name="T63" fmla="*/ 617 h 1133"/>
              <a:gd name="T64" fmla="*/ 511 w 749"/>
              <a:gd name="T65" fmla="*/ 748 h 1133"/>
              <a:gd name="T66" fmla="*/ 485 w 749"/>
              <a:gd name="T67" fmla="*/ 876 h 1133"/>
              <a:gd name="T68" fmla="*/ 441 w 749"/>
              <a:gd name="T69" fmla="*/ 940 h 1133"/>
              <a:gd name="T70" fmla="*/ 401 w 749"/>
              <a:gd name="T71" fmla="*/ 960 h 1133"/>
              <a:gd name="T72" fmla="*/ 228 w 749"/>
              <a:gd name="T73" fmla="*/ 220 h 1133"/>
              <a:gd name="T74" fmla="*/ 283 w 749"/>
              <a:gd name="T75" fmla="*/ 196 h 1133"/>
              <a:gd name="T76" fmla="*/ 316 w 749"/>
              <a:gd name="T77" fmla="*/ 142 h 1133"/>
              <a:gd name="T78" fmla="*/ 316 w 749"/>
              <a:gd name="T79" fmla="*/ 76 h 1133"/>
              <a:gd name="T80" fmla="*/ 283 w 749"/>
              <a:gd name="T81" fmla="*/ 24 h 1133"/>
              <a:gd name="T82" fmla="*/ 227 w 749"/>
              <a:gd name="T83" fmla="*/ 0 h 1133"/>
              <a:gd name="T84" fmla="*/ 164 w 749"/>
              <a:gd name="T85" fmla="*/ 12 h 1133"/>
              <a:gd name="T86" fmla="*/ 120 w 749"/>
              <a:gd name="T87" fmla="*/ 56 h 1133"/>
              <a:gd name="T88" fmla="*/ 107 w 749"/>
              <a:gd name="T89" fmla="*/ 121 h 1133"/>
              <a:gd name="T90" fmla="*/ 131 w 749"/>
              <a:gd name="T91" fmla="*/ 181 h 1133"/>
              <a:gd name="T92" fmla="*/ 183 w 749"/>
              <a:gd name="T93" fmla="*/ 215 h 1133"/>
              <a:gd name="T94" fmla="*/ 546 w 749"/>
              <a:gd name="T95" fmla="*/ 220 h 1133"/>
              <a:gd name="T96" fmla="*/ 602 w 749"/>
              <a:gd name="T97" fmla="*/ 196 h 1133"/>
              <a:gd name="T98" fmla="*/ 635 w 749"/>
              <a:gd name="T99" fmla="*/ 142 h 1133"/>
              <a:gd name="T100" fmla="*/ 635 w 749"/>
              <a:gd name="T101" fmla="*/ 76 h 1133"/>
              <a:gd name="T102" fmla="*/ 602 w 749"/>
              <a:gd name="T103" fmla="*/ 24 h 1133"/>
              <a:gd name="T104" fmla="*/ 546 w 749"/>
              <a:gd name="T105" fmla="*/ 0 h 1133"/>
              <a:gd name="T106" fmla="*/ 484 w 749"/>
              <a:gd name="T107" fmla="*/ 12 h 1133"/>
              <a:gd name="T108" fmla="*/ 440 w 749"/>
              <a:gd name="T109" fmla="*/ 56 h 1133"/>
              <a:gd name="T110" fmla="*/ 428 w 749"/>
              <a:gd name="T111" fmla="*/ 121 h 1133"/>
              <a:gd name="T112" fmla="*/ 451 w 749"/>
              <a:gd name="T113" fmla="*/ 181 h 1133"/>
              <a:gd name="T114" fmla="*/ 501 w 749"/>
              <a:gd name="T115" fmla="*/ 215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749" h="1133">
                <a:moveTo>
                  <a:pt x="373" y="1133"/>
                </a:moveTo>
                <a:lnTo>
                  <a:pt x="390" y="1133"/>
                </a:lnTo>
                <a:lnTo>
                  <a:pt x="407" y="1132"/>
                </a:lnTo>
                <a:lnTo>
                  <a:pt x="424" y="1130"/>
                </a:lnTo>
                <a:lnTo>
                  <a:pt x="441" y="1128"/>
                </a:lnTo>
                <a:lnTo>
                  <a:pt x="458" y="1124"/>
                </a:lnTo>
                <a:lnTo>
                  <a:pt x="474" y="1121"/>
                </a:lnTo>
                <a:lnTo>
                  <a:pt x="491" y="1116"/>
                </a:lnTo>
                <a:lnTo>
                  <a:pt x="508" y="1110"/>
                </a:lnTo>
                <a:lnTo>
                  <a:pt x="524" y="1104"/>
                </a:lnTo>
                <a:lnTo>
                  <a:pt x="540" y="1097"/>
                </a:lnTo>
                <a:lnTo>
                  <a:pt x="555" y="1090"/>
                </a:lnTo>
                <a:lnTo>
                  <a:pt x="571" y="1081"/>
                </a:lnTo>
                <a:lnTo>
                  <a:pt x="586" y="1072"/>
                </a:lnTo>
                <a:lnTo>
                  <a:pt x="600" y="1062"/>
                </a:lnTo>
                <a:lnTo>
                  <a:pt x="614" y="1050"/>
                </a:lnTo>
                <a:lnTo>
                  <a:pt x="628" y="1039"/>
                </a:lnTo>
                <a:lnTo>
                  <a:pt x="641" y="1026"/>
                </a:lnTo>
                <a:lnTo>
                  <a:pt x="653" y="1011"/>
                </a:lnTo>
                <a:lnTo>
                  <a:pt x="665" y="997"/>
                </a:lnTo>
                <a:lnTo>
                  <a:pt x="677" y="981"/>
                </a:lnTo>
                <a:lnTo>
                  <a:pt x="687" y="965"/>
                </a:lnTo>
                <a:lnTo>
                  <a:pt x="698" y="947"/>
                </a:lnTo>
                <a:lnTo>
                  <a:pt x="707" y="929"/>
                </a:lnTo>
                <a:lnTo>
                  <a:pt x="715" y="910"/>
                </a:lnTo>
                <a:lnTo>
                  <a:pt x="723" y="889"/>
                </a:lnTo>
                <a:lnTo>
                  <a:pt x="730" y="868"/>
                </a:lnTo>
                <a:lnTo>
                  <a:pt x="735" y="846"/>
                </a:lnTo>
                <a:lnTo>
                  <a:pt x="740" y="822"/>
                </a:lnTo>
                <a:lnTo>
                  <a:pt x="744" y="798"/>
                </a:lnTo>
                <a:lnTo>
                  <a:pt x="746" y="772"/>
                </a:lnTo>
                <a:lnTo>
                  <a:pt x="748" y="746"/>
                </a:lnTo>
                <a:lnTo>
                  <a:pt x="749" y="719"/>
                </a:lnTo>
                <a:lnTo>
                  <a:pt x="748" y="696"/>
                </a:lnTo>
                <a:lnTo>
                  <a:pt x="747" y="675"/>
                </a:lnTo>
                <a:lnTo>
                  <a:pt x="745" y="652"/>
                </a:lnTo>
                <a:lnTo>
                  <a:pt x="742" y="632"/>
                </a:lnTo>
                <a:lnTo>
                  <a:pt x="738" y="611"/>
                </a:lnTo>
                <a:lnTo>
                  <a:pt x="734" y="592"/>
                </a:lnTo>
                <a:lnTo>
                  <a:pt x="729" y="573"/>
                </a:lnTo>
                <a:lnTo>
                  <a:pt x="723" y="554"/>
                </a:lnTo>
                <a:lnTo>
                  <a:pt x="716" y="536"/>
                </a:lnTo>
                <a:lnTo>
                  <a:pt x="708" y="518"/>
                </a:lnTo>
                <a:lnTo>
                  <a:pt x="700" y="501"/>
                </a:lnTo>
                <a:lnTo>
                  <a:pt x="690" y="485"/>
                </a:lnTo>
                <a:lnTo>
                  <a:pt x="681" y="469"/>
                </a:lnTo>
                <a:lnTo>
                  <a:pt x="670" y="454"/>
                </a:lnTo>
                <a:lnTo>
                  <a:pt x="659" y="440"/>
                </a:lnTo>
                <a:lnTo>
                  <a:pt x="648" y="427"/>
                </a:lnTo>
                <a:lnTo>
                  <a:pt x="635" y="414"/>
                </a:lnTo>
                <a:lnTo>
                  <a:pt x="622" y="401"/>
                </a:lnTo>
                <a:lnTo>
                  <a:pt x="609" y="389"/>
                </a:lnTo>
                <a:lnTo>
                  <a:pt x="595" y="379"/>
                </a:lnTo>
                <a:lnTo>
                  <a:pt x="580" y="369"/>
                </a:lnTo>
                <a:lnTo>
                  <a:pt x="565" y="360"/>
                </a:lnTo>
                <a:lnTo>
                  <a:pt x="549" y="352"/>
                </a:lnTo>
                <a:lnTo>
                  <a:pt x="532" y="344"/>
                </a:lnTo>
                <a:lnTo>
                  <a:pt x="515" y="338"/>
                </a:lnTo>
                <a:lnTo>
                  <a:pt x="498" y="332"/>
                </a:lnTo>
                <a:lnTo>
                  <a:pt x="480" y="327"/>
                </a:lnTo>
                <a:lnTo>
                  <a:pt x="461" y="323"/>
                </a:lnTo>
                <a:lnTo>
                  <a:pt x="442" y="319"/>
                </a:lnTo>
                <a:lnTo>
                  <a:pt x="423" y="317"/>
                </a:lnTo>
                <a:lnTo>
                  <a:pt x="403" y="316"/>
                </a:lnTo>
                <a:lnTo>
                  <a:pt x="382" y="315"/>
                </a:lnTo>
                <a:lnTo>
                  <a:pt x="362" y="316"/>
                </a:lnTo>
                <a:lnTo>
                  <a:pt x="342" y="317"/>
                </a:lnTo>
                <a:lnTo>
                  <a:pt x="322" y="319"/>
                </a:lnTo>
                <a:lnTo>
                  <a:pt x="302" y="322"/>
                </a:lnTo>
                <a:lnTo>
                  <a:pt x="283" y="326"/>
                </a:lnTo>
                <a:lnTo>
                  <a:pt x="265" y="331"/>
                </a:lnTo>
                <a:lnTo>
                  <a:pt x="247" y="337"/>
                </a:lnTo>
                <a:lnTo>
                  <a:pt x="229" y="343"/>
                </a:lnTo>
                <a:lnTo>
                  <a:pt x="212" y="350"/>
                </a:lnTo>
                <a:lnTo>
                  <a:pt x="196" y="358"/>
                </a:lnTo>
                <a:lnTo>
                  <a:pt x="179" y="367"/>
                </a:lnTo>
                <a:lnTo>
                  <a:pt x="164" y="377"/>
                </a:lnTo>
                <a:lnTo>
                  <a:pt x="149" y="387"/>
                </a:lnTo>
                <a:lnTo>
                  <a:pt x="135" y="399"/>
                </a:lnTo>
                <a:lnTo>
                  <a:pt x="121" y="412"/>
                </a:lnTo>
                <a:lnTo>
                  <a:pt x="108" y="424"/>
                </a:lnTo>
                <a:lnTo>
                  <a:pt x="96" y="438"/>
                </a:lnTo>
                <a:lnTo>
                  <a:pt x="84" y="452"/>
                </a:lnTo>
                <a:lnTo>
                  <a:pt x="73" y="467"/>
                </a:lnTo>
                <a:lnTo>
                  <a:pt x="62" y="483"/>
                </a:lnTo>
                <a:lnTo>
                  <a:pt x="53" y="499"/>
                </a:lnTo>
                <a:lnTo>
                  <a:pt x="44" y="517"/>
                </a:lnTo>
                <a:lnTo>
                  <a:pt x="36" y="536"/>
                </a:lnTo>
                <a:lnTo>
                  <a:pt x="28" y="554"/>
                </a:lnTo>
                <a:lnTo>
                  <a:pt x="22" y="573"/>
                </a:lnTo>
                <a:lnTo>
                  <a:pt x="16" y="593"/>
                </a:lnTo>
                <a:lnTo>
                  <a:pt x="11" y="614"/>
                </a:lnTo>
                <a:lnTo>
                  <a:pt x="7" y="635"/>
                </a:lnTo>
                <a:lnTo>
                  <a:pt x="4" y="658"/>
                </a:lnTo>
                <a:lnTo>
                  <a:pt x="2" y="681"/>
                </a:lnTo>
                <a:lnTo>
                  <a:pt x="0" y="704"/>
                </a:lnTo>
                <a:lnTo>
                  <a:pt x="0" y="728"/>
                </a:lnTo>
                <a:lnTo>
                  <a:pt x="0" y="751"/>
                </a:lnTo>
                <a:lnTo>
                  <a:pt x="2" y="774"/>
                </a:lnTo>
                <a:lnTo>
                  <a:pt x="4" y="797"/>
                </a:lnTo>
                <a:lnTo>
                  <a:pt x="7" y="819"/>
                </a:lnTo>
                <a:lnTo>
                  <a:pt x="11" y="840"/>
                </a:lnTo>
                <a:lnTo>
                  <a:pt x="16" y="860"/>
                </a:lnTo>
                <a:lnTo>
                  <a:pt x="21" y="879"/>
                </a:lnTo>
                <a:lnTo>
                  <a:pt x="28" y="899"/>
                </a:lnTo>
                <a:lnTo>
                  <a:pt x="35" y="917"/>
                </a:lnTo>
                <a:lnTo>
                  <a:pt x="43" y="935"/>
                </a:lnTo>
                <a:lnTo>
                  <a:pt x="51" y="952"/>
                </a:lnTo>
                <a:lnTo>
                  <a:pt x="61" y="968"/>
                </a:lnTo>
                <a:lnTo>
                  <a:pt x="71" y="984"/>
                </a:lnTo>
                <a:lnTo>
                  <a:pt x="81" y="998"/>
                </a:lnTo>
                <a:lnTo>
                  <a:pt x="93" y="1012"/>
                </a:lnTo>
                <a:lnTo>
                  <a:pt x="105" y="1027"/>
                </a:lnTo>
                <a:lnTo>
                  <a:pt x="118" y="1039"/>
                </a:lnTo>
                <a:lnTo>
                  <a:pt x="131" y="1051"/>
                </a:lnTo>
                <a:lnTo>
                  <a:pt x="145" y="1062"/>
                </a:lnTo>
                <a:lnTo>
                  <a:pt x="159" y="1072"/>
                </a:lnTo>
                <a:lnTo>
                  <a:pt x="174" y="1082"/>
                </a:lnTo>
                <a:lnTo>
                  <a:pt x="190" y="1091"/>
                </a:lnTo>
                <a:lnTo>
                  <a:pt x="206" y="1099"/>
                </a:lnTo>
                <a:lnTo>
                  <a:pt x="222" y="1106"/>
                </a:lnTo>
                <a:lnTo>
                  <a:pt x="240" y="1112"/>
                </a:lnTo>
                <a:lnTo>
                  <a:pt x="257" y="1118"/>
                </a:lnTo>
                <a:lnTo>
                  <a:pt x="275" y="1122"/>
                </a:lnTo>
                <a:lnTo>
                  <a:pt x="294" y="1126"/>
                </a:lnTo>
                <a:lnTo>
                  <a:pt x="312" y="1129"/>
                </a:lnTo>
                <a:lnTo>
                  <a:pt x="332" y="1131"/>
                </a:lnTo>
                <a:lnTo>
                  <a:pt x="351" y="1133"/>
                </a:lnTo>
                <a:lnTo>
                  <a:pt x="371" y="1133"/>
                </a:lnTo>
                <a:lnTo>
                  <a:pt x="373" y="1133"/>
                </a:lnTo>
                <a:close/>
                <a:moveTo>
                  <a:pt x="376" y="963"/>
                </a:moveTo>
                <a:lnTo>
                  <a:pt x="368" y="963"/>
                </a:lnTo>
                <a:lnTo>
                  <a:pt x="359" y="962"/>
                </a:lnTo>
                <a:lnTo>
                  <a:pt x="351" y="960"/>
                </a:lnTo>
                <a:lnTo>
                  <a:pt x="344" y="958"/>
                </a:lnTo>
                <a:lnTo>
                  <a:pt x="336" y="956"/>
                </a:lnTo>
                <a:lnTo>
                  <a:pt x="329" y="953"/>
                </a:lnTo>
                <a:lnTo>
                  <a:pt x="322" y="949"/>
                </a:lnTo>
                <a:lnTo>
                  <a:pt x="315" y="945"/>
                </a:lnTo>
                <a:lnTo>
                  <a:pt x="309" y="940"/>
                </a:lnTo>
                <a:lnTo>
                  <a:pt x="303" y="935"/>
                </a:lnTo>
                <a:lnTo>
                  <a:pt x="297" y="929"/>
                </a:lnTo>
                <a:lnTo>
                  <a:pt x="292" y="923"/>
                </a:lnTo>
                <a:lnTo>
                  <a:pt x="281" y="910"/>
                </a:lnTo>
                <a:lnTo>
                  <a:pt x="272" y="893"/>
                </a:lnTo>
                <a:lnTo>
                  <a:pt x="264" y="877"/>
                </a:lnTo>
                <a:lnTo>
                  <a:pt x="257" y="858"/>
                </a:lnTo>
                <a:lnTo>
                  <a:pt x="251" y="839"/>
                </a:lnTo>
                <a:lnTo>
                  <a:pt x="246" y="818"/>
                </a:lnTo>
                <a:lnTo>
                  <a:pt x="242" y="796"/>
                </a:lnTo>
                <a:lnTo>
                  <a:pt x="240" y="772"/>
                </a:lnTo>
                <a:lnTo>
                  <a:pt x="238" y="748"/>
                </a:lnTo>
                <a:lnTo>
                  <a:pt x="237" y="723"/>
                </a:lnTo>
                <a:lnTo>
                  <a:pt x="238" y="702"/>
                </a:lnTo>
                <a:lnTo>
                  <a:pt x="239" y="681"/>
                </a:lnTo>
                <a:lnTo>
                  <a:pt x="241" y="660"/>
                </a:lnTo>
                <a:lnTo>
                  <a:pt x="245" y="638"/>
                </a:lnTo>
                <a:lnTo>
                  <a:pt x="249" y="617"/>
                </a:lnTo>
                <a:lnTo>
                  <a:pt x="254" y="598"/>
                </a:lnTo>
                <a:lnTo>
                  <a:pt x="260" y="579"/>
                </a:lnTo>
                <a:lnTo>
                  <a:pt x="268" y="562"/>
                </a:lnTo>
                <a:lnTo>
                  <a:pt x="277" y="546"/>
                </a:lnTo>
                <a:lnTo>
                  <a:pt x="287" y="530"/>
                </a:lnTo>
                <a:lnTo>
                  <a:pt x="293" y="524"/>
                </a:lnTo>
                <a:lnTo>
                  <a:pt x="299" y="517"/>
                </a:lnTo>
                <a:lnTo>
                  <a:pt x="305" y="512"/>
                </a:lnTo>
                <a:lnTo>
                  <a:pt x="311" y="506"/>
                </a:lnTo>
                <a:lnTo>
                  <a:pt x="318" y="502"/>
                </a:lnTo>
                <a:lnTo>
                  <a:pt x="326" y="497"/>
                </a:lnTo>
                <a:lnTo>
                  <a:pt x="333" y="494"/>
                </a:lnTo>
                <a:lnTo>
                  <a:pt x="341" y="491"/>
                </a:lnTo>
                <a:lnTo>
                  <a:pt x="350" y="488"/>
                </a:lnTo>
                <a:lnTo>
                  <a:pt x="359" y="487"/>
                </a:lnTo>
                <a:lnTo>
                  <a:pt x="368" y="486"/>
                </a:lnTo>
                <a:lnTo>
                  <a:pt x="378" y="485"/>
                </a:lnTo>
                <a:lnTo>
                  <a:pt x="387" y="486"/>
                </a:lnTo>
                <a:lnTo>
                  <a:pt x="395" y="487"/>
                </a:lnTo>
                <a:lnTo>
                  <a:pt x="404" y="488"/>
                </a:lnTo>
                <a:lnTo>
                  <a:pt x="411" y="491"/>
                </a:lnTo>
                <a:lnTo>
                  <a:pt x="419" y="494"/>
                </a:lnTo>
                <a:lnTo>
                  <a:pt x="426" y="497"/>
                </a:lnTo>
                <a:lnTo>
                  <a:pt x="433" y="502"/>
                </a:lnTo>
                <a:lnTo>
                  <a:pt x="440" y="506"/>
                </a:lnTo>
                <a:lnTo>
                  <a:pt x="446" y="512"/>
                </a:lnTo>
                <a:lnTo>
                  <a:pt x="452" y="517"/>
                </a:lnTo>
                <a:lnTo>
                  <a:pt x="458" y="524"/>
                </a:lnTo>
                <a:lnTo>
                  <a:pt x="463" y="530"/>
                </a:lnTo>
                <a:lnTo>
                  <a:pt x="473" y="546"/>
                </a:lnTo>
                <a:lnTo>
                  <a:pt x="481" y="562"/>
                </a:lnTo>
                <a:lnTo>
                  <a:pt x="489" y="579"/>
                </a:lnTo>
                <a:lnTo>
                  <a:pt x="495" y="598"/>
                </a:lnTo>
                <a:lnTo>
                  <a:pt x="500" y="617"/>
                </a:lnTo>
                <a:lnTo>
                  <a:pt x="504" y="638"/>
                </a:lnTo>
                <a:lnTo>
                  <a:pt x="508" y="660"/>
                </a:lnTo>
                <a:lnTo>
                  <a:pt x="510" y="681"/>
                </a:lnTo>
                <a:lnTo>
                  <a:pt x="511" y="702"/>
                </a:lnTo>
                <a:lnTo>
                  <a:pt x="512" y="723"/>
                </a:lnTo>
                <a:lnTo>
                  <a:pt x="511" y="748"/>
                </a:lnTo>
                <a:lnTo>
                  <a:pt x="509" y="772"/>
                </a:lnTo>
                <a:lnTo>
                  <a:pt x="507" y="795"/>
                </a:lnTo>
                <a:lnTo>
                  <a:pt x="503" y="817"/>
                </a:lnTo>
                <a:lnTo>
                  <a:pt x="498" y="838"/>
                </a:lnTo>
                <a:lnTo>
                  <a:pt x="492" y="858"/>
                </a:lnTo>
                <a:lnTo>
                  <a:pt x="485" y="876"/>
                </a:lnTo>
                <a:lnTo>
                  <a:pt x="477" y="893"/>
                </a:lnTo>
                <a:lnTo>
                  <a:pt x="468" y="909"/>
                </a:lnTo>
                <a:lnTo>
                  <a:pt x="458" y="923"/>
                </a:lnTo>
                <a:lnTo>
                  <a:pt x="453" y="929"/>
                </a:lnTo>
                <a:lnTo>
                  <a:pt x="447" y="935"/>
                </a:lnTo>
                <a:lnTo>
                  <a:pt x="441" y="940"/>
                </a:lnTo>
                <a:lnTo>
                  <a:pt x="435" y="944"/>
                </a:lnTo>
                <a:lnTo>
                  <a:pt x="429" y="949"/>
                </a:lnTo>
                <a:lnTo>
                  <a:pt x="422" y="952"/>
                </a:lnTo>
                <a:lnTo>
                  <a:pt x="415" y="956"/>
                </a:lnTo>
                <a:lnTo>
                  <a:pt x="408" y="958"/>
                </a:lnTo>
                <a:lnTo>
                  <a:pt x="401" y="960"/>
                </a:lnTo>
                <a:lnTo>
                  <a:pt x="393" y="962"/>
                </a:lnTo>
                <a:lnTo>
                  <a:pt x="386" y="963"/>
                </a:lnTo>
                <a:lnTo>
                  <a:pt x="378" y="963"/>
                </a:lnTo>
                <a:lnTo>
                  <a:pt x="376" y="963"/>
                </a:lnTo>
                <a:close/>
                <a:moveTo>
                  <a:pt x="217" y="220"/>
                </a:moveTo>
                <a:lnTo>
                  <a:pt x="228" y="220"/>
                </a:lnTo>
                <a:lnTo>
                  <a:pt x="238" y="218"/>
                </a:lnTo>
                <a:lnTo>
                  <a:pt x="248" y="215"/>
                </a:lnTo>
                <a:lnTo>
                  <a:pt x="258" y="212"/>
                </a:lnTo>
                <a:lnTo>
                  <a:pt x="267" y="207"/>
                </a:lnTo>
                <a:lnTo>
                  <a:pt x="275" y="202"/>
                </a:lnTo>
                <a:lnTo>
                  <a:pt x="283" y="196"/>
                </a:lnTo>
                <a:lnTo>
                  <a:pt x="291" y="189"/>
                </a:lnTo>
                <a:lnTo>
                  <a:pt x="297" y="181"/>
                </a:lnTo>
                <a:lnTo>
                  <a:pt x="303" y="172"/>
                </a:lnTo>
                <a:lnTo>
                  <a:pt x="308" y="162"/>
                </a:lnTo>
                <a:lnTo>
                  <a:pt x="312" y="153"/>
                </a:lnTo>
                <a:lnTo>
                  <a:pt x="316" y="142"/>
                </a:lnTo>
                <a:lnTo>
                  <a:pt x="318" y="132"/>
                </a:lnTo>
                <a:lnTo>
                  <a:pt x="320" y="121"/>
                </a:lnTo>
                <a:lnTo>
                  <a:pt x="320" y="109"/>
                </a:lnTo>
                <a:lnTo>
                  <a:pt x="320" y="98"/>
                </a:lnTo>
                <a:lnTo>
                  <a:pt x="318" y="87"/>
                </a:lnTo>
                <a:lnTo>
                  <a:pt x="316" y="76"/>
                </a:lnTo>
                <a:lnTo>
                  <a:pt x="312" y="66"/>
                </a:lnTo>
                <a:lnTo>
                  <a:pt x="308" y="56"/>
                </a:lnTo>
                <a:lnTo>
                  <a:pt x="303" y="48"/>
                </a:lnTo>
                <a:lnTo>
                  <a:pt x="297" y="38"/>
                </a:lnTo>
                <a:lnTo>
                  <a:pt x="290" y="31"/>
                </a:lnTo>
                <a:lnTo>
                  <a:pt x="283" y="24"/>
                </a:lnTo>
                <a:lnTo>
                  <a:pt x="275" y="18"/>
                </a:lnTo>
                <a:lnTo>
                  <a:pt x="266" y="12"/>
                </a:lnTo>
                <a:lnTo>
                  <a:pt x="257" y="8"/>
                </a:lnTo>
                <a:lnTo>
                  <a:pt x="248" y="4"/>
                </a:lnTo>
                <a:lnTo>
                  <a:pt x="238" y="2"/>
                </a:lnTo>
                <a:lnTo>
                  <a:pt x="227" y="0"/>
                </a:lnTo>
                <a:lnTo>
                  <a:pt x="217" y="0"/>
                </a:lnTo>
                <a:lnTo>
                  <a:pt x="205" y="0"/>
                </a:lnTo>
                <a:lnTo>
                  <a:pt x="194" y="2"/>
                </a:lnTo>
                <a:lnTo>
                  <a:pt x="183" y="4"/>
                </a:lnTo>
                <a:lnTo>
                  <a:pt x="173" y="8"/>
                </a:lnTo>
                <a:lnTo>
                  <a:pt x="164" y="12"/>
                </a:lnTo>
                <a:lnTo>
                  <a:pt x="154" y="18"/>
                </a:lnTo>
                <a:lnTo>
                  <a:pt x="146" y="24"/>
                </a:lnTo>
                <a:lnTo>
                  <a:pt x="138" y="31"/>
                </a:lnTo>
                <a:lnTo>
                  <a:pt x="131" y="38"/>
                </a:lnTo>
                <a:lnTo>
                  <a:pt x="125" y="48"/>
                </a:lnTo>
                <a:lnTo>
                  <a:pt x="120" y="56"/>
                </a:lnTo>
                <a:lnTo>
                  <a:pt x="115" y="66"/>
                </a:lnTo>
                <a:lnTo>
                  <a:pt x="111" y="76"/>
                </a:lnTo>
                <a:lnTo>
                  <a:pt x="109" y="87"/>
                </a:lnTo>
                <a:lnTo>
                  <a:pt x="107" y="98"/>
                </a:lnTo>
                <a:lnTo>
                  <a:pt x="107" y="109"/>
                </a:lnTo>
                <a:lnTo>
                  <a:pt x="107" y="121"/>
                </a:lnTo>
                <a:lnTo>
                  <a:pt x="109" y="132"/>
                </a:lnTo>
                <a:lnTo>
                  <a:pt x="111" y="142"/>
                </a:lnTo>
                <a:lnTo>
                  <a:pt x="115" y="153"/>
                </a:lnTo>
                <a:lnTo>
                  <a:pt x="120" y="162"/>
                </a:lnTo>
                <a:lnTo>
                  <a:pt x="125" y="172"/>
                </a:lnTo>
                <a:lnTo>
                  <a:pt x="131" y="181"/>
                </a:lnTo>
                <a:lnTo>
                  <a:pt x="138" y="189"/>
                </a:lnTo>
                <a:lnTo>
                  <a:pt x="146" y="196"/>
                </a:lnTo>
                <a:lnTo>
                  <a:pt x="154" y="202"/>
                </a:lnTo>
                <a:lnTo>
                  <a:pt x="163" y="207"/>
                </a:lnTo>
                <a:lnTo>
                  <a:pt x="173" y="212"/>
                </a:lnTo>
                <a:lnTo>
                  <a:pt x="183" y="215"/>
                </a:lnTo>
                <a:lnTo>
                  <a:pt x="193" y="218"/>
                </a:lnTo>
                <a:lnTo>
                  <a:pt x="204" y="220"/>
                </a:lnTo>
                <a:lnTo>
                  <a:pt x="215" y="220"/>
                </a:lnTo>
                <a:lnTo>
                  <a:pt x="217" y="220"/>
                </a:lnTo>
                <a:close/>
                <a:moveTo>
                  <a:pt x="536" y="220"/>
                </a:moveTo>
                <a:lnTo>
                  <a:pt x="546" y="220"/>
                </a:lnTo>
                <a:lnTo>
                  <a:pt x="557" y="218"/>
                </a:lnTo>
                <a:lnTo>
                  <a:pt x="567" y="215"/>
                </a:lnTo>
                <a:lnTo>
                  <a:pt x="577" y="212"/>
                </a:lnTo>
                <a:lnTo>
                  <a:pt x="586" y="207"/>
                </a:lnTo>
                <a:lnTo>
                  <a:pt x="594" y="202"/>
                </a:lnTo>
                <a:lnTo>
                  <a:pt x="602" y="196"/>
                </a:lnTo>
                <a:lnTo>
                  <a:pt x="610" y="189"/>
                </a:lnTo>
                <a:lnTo>
                  <a:pt x="616" y="181"/>
                </a:lnTo>
                <a:lnTo>
                  <a:pt x="622" y="172"/>
                </a:lnTo>
                <a:lnTo>
                  <a:pt x="627" y="162"/>
                </a:lnTo>
                <a:lnTo>
                  <a:pt x="631" y="153"/>
                </a:lnTo>
                <a:lnTo>
                  <a:pt x="635" y="142"/>
                </a:lnTo>
                <a:lnTo>
                  <a:pt x="637" y="132"/>
                </a:lnTo>
                <a:lnTo>
                  <a:pt x="639" y="121"/>
                </a:lnTo>
                <a:lnTo>
                  <a:pt x="639" y="109"/>
                </a:lnTo>
                <a:lnTo>
                  <a:pt x="639" y="98"/>
                </a:lnTo>
                <a:lnTo>
                  <a:pt x="637" y="87"/>
                </a:lnTo>
                <a:lnTo>
                  <a:pt x="635" y="76"/>
                </a:lnTo>
                <a:lnTo>
                  <a:pt x="631" y="66"/>
                </a:lnTo>
                <a:lnTo>
                  <a:pt x="627" y="56"/>
                </a:lnTo>
                <a:lnTo>
                  <a:pt x="622" y="48"/>
                </a:lnTo>
                <a:lnTo>
                  <a:pt x="616" y="38"/>
                </a:lnTo>
                <a:lnTo>
                  <a:pt x="610" y="31"/>
                </a:lnTo>
                <a:lnTo>
                  <a:pt x="602" y="24"/>
                </a:lnTo>
                <a:lnTo>
                  <a:pt x="594" y="18"/>
                </a:lnTo>
                <a:lnTo>
                  <a:pt x="586" y="12"/>
                </a:lnTo>
                <a:lnTo>
                  <a:pt x="577" y="8"/>
                </a:lnTo>
                <a:lnTo>
                  <a:pt x="567" y="4"/>
                </a:lnTo>
                <a:lnTo>
                  <a:pt x="557" y="2"/>
                </a:lnTo>
                <a:lnTo>
                  <a:pt x="546" y="0"/>
                </a:lnTo>
                <a:lnTo>
                  <a:pt x="536" y="0"/>
                </a:lnTo>
                <a:lnTo>
                  <a:pt x="524" y="0"/>
                </a:lnTo>
                <a:lnTo>
                  <a:pt x="514" y="2"/>
                </a:lnTo>
                <a:lnTo>
                  <a:pt x="503" y="4"/>
                </a:lnTo>
                <a:lnTo>
                  <a:pt x="493" y="8"/>
                </a:lnTo>
                <a:lnTo>
                  <a:pt x="484" y="12"/>
                </a:lnTo>
                <a:lnTo>
                  <a:pt x="475" y="18"/>
                </a:lnTo>
                <a:lnTo>
                  <a:pt x="466" y="24"/>
                </a:lnTo>
                <a:lnTo>
                  <a:pt x="459" y="31"/>
                </a:lnTo>
                <a:lnTo>
                  <a:pt x="452" y="38"/>
                </a:lnTo>
                <a:lnTo>
                  <a:pt x="445" y="48"/>
                </a:lnTo>
                <a:lnTo>
                  <a:pt x="440" y="56"/>
                </a:lnTo>
                <a:lnTo>
                  <a:pt x="436" y="66"/>
                </a:lnTo>
                <a:lnTo>
                  <a:pt x="432" y="76"/>
                </a:lnTo>
                <a:lnTo>
                  <a:pt x="429" y="87"/>
                </a:lnTo>
                <a:lnTo>
                  <a:pt x="428" y="98"/>
                </a:lnTo>
                <a:lnTo>
                  <a:pt x="427" y="109"/>
                </a:lnTo>
                <a:lnTo>
                  <a:pt x="428" y="121"/>
                </a:lnTo>
                <a:lnTo>
                  <a:pt x="429" y="132"/>
                </a:lnTo>
                <a:lnTo>
                  <a:pt x="432" y="142"/>
                </a:lnTo>
                <a:lnTo>
                  <a:pt x="435" y="153"/>
                </a:lnTo>
                <a:lnTo>
                  <a:pt x="440" y="162"/>
                </a:lnTo>
                <a:lnTo>
                  <a:pt x="445" y="172"/>
                </a:lnTo>
                <a:lnTo>
                  <a:pt x="451" y="181"/>
                </a:lnTo>
                <a:lnTo>
                  <a:pt x="458" y="189"/>
                </a:lnTo>
                <a:lnTo>
                  <a:pt x="465" y="196"/>
                </a:lnTo>
                <a:lnTo>
                  <a:pt x="473" y="202"/>
                </a:lnTo>
                <a:lnTo>
                  <a:pt x="482" y="207"/>
                </a:lnTo>
                <a:lnTo>
                  <a:pt x="491" y="212"/>
                </a:lnTo>
                <a:lnTo>
                  <a:pt x="501" y="215"/>
                </a:lnTo>
                <a:lnTo>
                  <a:pt x="511" y="218"/>
                </a:lnTo>
                <a:lnTo>
                  <a:pt x="522" y="220"/>
                </a:lnTo>
                <a:lnTo>
                  <a:pt x="532" y="220"/>
                </a:lnTo>
                <a:lnTo>
                  <a:pt x="536" y="22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9" name="Rectangle 30">
            <a:extLst>
              <a:ext uri="{FF2B5EF4-FFF2-40B4-BE49-F238E27FC236}">
                <a16:creationId xmlns:a16="http://schemas.microsoft.com/office/drawing/2014/main" id="{00000000-0008-0000-0600-00001D000000}"/>
              </a:ext>
            </a:extLst>
          </xdr:cNvPr>
          <xdr:cNvSpPr>
            <a:spLocks noChangeArrowheads="1"/>
          </xdr:cNvSpPr>
        </xdr:nvSpPr>
        <xdr:spPr bwMode="auto">
          <a:xfrm>
            <a:off x="953" y="216"/>
            <a:ext cx="3" cy="16"/>
          </a:xfrm>
          <a:prstGeom prst="rect">
            <a:avLst/>
          </a:prstGeom>
          <a:solidFill>
            <a:srgbClr val="2B2A2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Freeform 31">
            <a:extLst>
              <a:ext uri="{FF2B5EF4-FFF2-40B4-BE49-F238E27FC236}">
                <a16:creationId xmlns:a16="http://schemas.microsoft.com/office/drawing/2014/main" id="{00000000-0008-0000-0600-00001E000000}"/>
              </a:ext>
            </a:extLst>
          </xdr:cNvPr>
          <xdr:cNvSpPr>
            <a:spLocks/>
          </xdr:cNvSpPr>
        </xdr:nvSpPr>
        <xdr:spPr bwMode="auto">
          <a:xfrm>
            <a:off x="959" y="221"/>
            <a:ext cx="9" cy="11"/>
          </a:xfrm>
          <a:custGeom>
            <a:avLst/>
            <a:gdLst>
              <a:gd name="T0" fmla="*/ 240 w 703"/>
              <a:gd name="T1" fmla="*/ 802 h 802"/>
              <a:gd name="T2" fmla="*/ 241 w 703"/>
              <a:gd name="T3" fmla="*/ 323 h 802"/>
              <a:gd name="T4" fmla="*/ 246 w 703"/>
              <a:gd name="T5" fmla="*/ 290 h 802"/>
              <a:gd name="T6" fmla="*/ 253 w 703"/>
              <a:gd name="T7" fmla="*/ 268 h 802"/>
              <a:gd name="T8" fmla="*/ 261 w 703"/>
              <a:gd name="T9" fmla="*/ 252 h 802"/>
              <a:gd name="T10" fmla="*/ 271 w 703"/>
              <a:gd name="T11" fmla="*/ 237 h 802"/>
              <a:gd name="T12" fmla="*/ 283 w 703"/>
              <a:gd name="T13" fmla="*/ 224 h 802"/>
              <a:gd name="T14" fmla="*/ 297 w 703"/>
              <a:gd name="T15" fmla="*/ 211 h 802"/>
              <a:gd name="T16" fmla="*/ 312 w 703"/>
              <a:gd name="T17" fmla="*/ 202 h 802"/>
              <a:gd name="T18" fmla="*/ 330 w 703"/>
              <a:gd name="T19" fmla="*/ 195 h 802"/>
              <a:gd name="T20" fmla="*/ 350 w 703"/>
              <a:gd name="T21" fmla="*/ 192 h 802"/>
              <a:gd name="T22" fmla="*/ 374 w 703"/>
              <a:gd name="T23" fmla="*/ 192 h 802"/>
              <a:gd name="T24" fmla="*/ 400 w 703"/>
              <a:gd name="T25" fmla="*/ 198 h 802"/>
              <a:gd name="T26" fmla="*/ 421 w 703"/>
              <a:gd name="T27" fmla="*/ 209 h 802"/>
              <a:gd name="T28" fmla="*/ 438 w 703"/>
              <a:gd name="T29" fmla="*/ 227 h 802"/>
              <a:gd name="T30" fmla="*/ 451 w 703"/>
              <a:gd name="T31" fmla="*/ 248 h 802"/>
              <a:gd name="T32" fmla="*/ 461 w 703"/>
              <a:gd name="T33" fmla="*/ 273 h 802"/>
              <a:gd name="T34" fmla="*/ 467 w 703"/>
              <a:gd name="T35" fmla="*/ 301 h 802"/>
              <a:gd name="T36" fmla="*/ 470 w 703"/>
              <a:gd name="T37" fmla="*/ 332 h 802"/>
              <a:gd name="T38" fmla="*/ 470 w 703"/>
              <a:gd name="T39" fmla="*/ 802 h 802"/>
              <a:gd name="T40" fmla="*/ 703 w 703"/>
              <a:gd name="T41" fmla="*/ 324 h 802"/>
              <a:gd name="T42" fmla="*/ 702 w 703"/>
              <a:gd name="T43" fmla="*/ 286 h 802"/>
              <a:gd name="T44" fmla="*/ 698 w 703"/>
              <a:gd name="T45" fmla="*/ 250 h 802"/>
              <a:gd name="T46" fmla="*/ 693 w 703"/>
              <a:gd name="T47" fmla="*/ 215 h 802"/>
              <a:gd name="T48" fmla="*/ 685 w 703"/>
              <a:gd name="T49" fmla="*/ 184 h 802"/>
              <a:gd name="T50" fmla="*/ 675 w 703"/>
              <a:gd name="T51" fmla="*/ 155 h 802"/>
              <a:gd name="T52" fmla="*/ 662 w 703"/>
              <a:gd name="T53" fmla="*/ 128 h 802"/>
              <a:gd name="T54" fmla="*/ 648 w 703"/>
              <a:gd name="T55" fmla="*/ 104 h 802"/>
              <a:gd name="T56" fmla="*/ 632 w 703"/>
              <a:gd name="T57" fmla="*/ 82 h 802"/>
              <a:gd name="T58" fmla="*/ 615 w 703"/>
              <a:gd name="T59" fmla="*/ 63 h 802"/>
              <a:gd name="T60" fmla="*/ 595 w 703"/>
              <a:gd name="T61" fmla="*/ 46 h 802"/>
              <a:gd name="T62" fmla="*/ 574 w 703"/>
              <a:gd name="T63" fmla="*/ 32 h 802"/>
              <a:gd name="T64" fmla="*/ 551 w 703"/>
              <a:gd name="T65" fmla="*/ 21 h 802"/>
              <a:gd name="T66" fmla="*/ 527 w 703"/>
              <a:gd name="T67" fmla="*/ 12 h 802"/>
              <a:gd name="T68" fmla="*/ 501 w 703"/>
              <a:gd name="T69" fmla="*/ 5 h 802"/>
              <a:gd name="T70" fmla="*/ 473 w 703"/>
              <a:gd name="T71" fmla="*/ 2 h 802"/>
              <a:gd name="T72" fmla="*/ 445 w 703"/>
              <a:gd name="T73" fmla="*/ 0 h 802"/>
              <a:gd name="T74" fmla="*/ 403 w 703"/>
              <a:gd name="T75" fmla="*/ 3 h 802"/>
              <a:gd name="T76" fmla="*/ 365 w 703"/>
              <a:gd name="T77" fmla="*/ 11 h 802"/>
              <a:gd name="T78" fmla="*/ 331 w 703"/>
              <a:gd name="T79" fmla="*/ 24 h 802"/>
              <a:gd name="T80" fmla="*/ 300 w 703"/>
              <a:gd name="T81" fmla="*/ 40 h 802"/>
              <a:gd name="T82" fmla="*/ 274 w 703"/>
              <a:gd name="T83" fmla="*/ 58 h 802"/>
              <a:gd name="T84" fmla="*/ 251 w 703"/>
              <a:gd name="T85" fmla="*/ 78 h 802"/>
              <a:gd name="T86" fmla="*/ 233 w 703"/>
              <a:gd name="T87" fmla="*/ 99 h 802"/>
              <a:gd name="T88" fmla="*/ 218 w 703"/>
              <a:gd name="T89" fmla="*/ 119 h 802"/>
              <a:gd name="T90" fmla="*/ 202 w 703"/>
              <a:gd name="T91" fmla="*/ 16 h 802"/>
              <a:gd name="T92" fmla="*/ 1 w 703"/>
              <a:gd name="T93" fmla="*/ 44 h 802"/>
              <a:gd name="T94" fmla="*/ 4 w 703"/>
              <a:gd name="T95" fmla="*/ 102 h 802"/>
              <a:gd name="T96" fmla="*/ 5 w 703"/>
              <a:gd name="T97" fmla="*/ 163 h 802"/>
              <a:gd name="T98" fmla="*/ 7 w 703"/>
              <a:gd name="T99" fmla="*/ 229 h 802"/>
              <a:gd name="T100" fmla="*/ 7 w 703"/>
              <a:gd name="T101" fmla="*/ 802 h 8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703" h="802">
                <a:moveTo>
                  <a:pt x="7" y="802"/>
                </a:moveTo>
                <a:lnTo>
                  <a:pt x="240" y="802"/>
                </a:lnTo>
                <a:lnTo>
                  <a:pt x="240" y="341"/>
                </a:lnTo>
                <a:lnTo>
                  <a:pt x="241" y="323"/>
                </a:lnTo>
                <a:lnTo>
                  <a:pt x="243" y="306"/>
                </a:lnTo>
                <a:lnTo>
                  <a:pt x="246" y="290"/>
                </a:lnTo>
                <a:lnTo>
                  <a:pt x="250" y="277"/>
                </a:lnTo>
                <a:lnTo>
                  <a:pt x="253" y="268"/>
                </a:lnTo>
                <a:lnTo>
                  <a:pt x="257" y="260"/>
                </a:lnTo>
                <a:lnTo>
                  <a:pt x="261" y="252"/>
                </a:lnTo>
                <a:lnTo>
                  <a:pt x="266" y="245"/>
                </a:lnTo>
                <a:lnTo>
                  <a:pt x="271" y="237"/>
                </a:lnTo>
                <a:lnTo>
                  <a:pt x="277" y="230"/>
                </a:lnTo>
                <a:lnTo>
                  <a:pt x="283" y="224"/>
                </a:lnTo>
                <a:lnTo>
                  <a:pt x="290" y="218"/>
                </a:lnTo>
                <a:lnTo>
                  <a:pt x="297" y="211"/>
                </a:lnTo>
                <a:lnTo>
                  <a:pt x="304" y="206"/>
                </a:lnTo>
                <a:lnTo>
                  <a:pt x="312" y="202"/>
                </a:lnTo>
                <a:lnTo>
                  <a:pt x="321" y="198"/>
                </a:lnTo>
                <a:lnTo>
                  <a:pt x="330" y="195"/>
                </a:lnTo>
                <a:lnTo>
                  <a:pt x="340" y="193"/>
                </a:lnTo>
                <a:lnTo>
                  <a:pt x="350" y="192"/>
                </a:lnTo>
                <a:lnTo>
                  <a:pt x="360" y="191"/>
                </a:lnTo>
                <a:lnTo>
                  <a:pt x="374" y="192"/>
                </a:lnTo>
                <a:lnTo>
                  <a:pt x="388" y="194"/>
                </a:lnTo>
                <a:lnTo>
                  <a:pt x="400" y="198"/>
                </a:lnTo>
                <a:lnTo>
                  <a:pt x="411" y="203"/>
                </a:lnTo>
                <a:lnTo>
                  <a:pt x="421" y="209"/>
                </a:lnTo>
                <a:lnTo>
                  <a:pt x="430" y="218"/>
                </a:lnTo>
                <a:lnTo>
                  <a:pt x="438" y="227"/>
                </a:lnTo>
                <a:lnTo>
                  <a:pt x="445" y="237"/>
                </a:lnTo>
                <a:lnTo>
                  <a:pt x="451" y="248"/>
                </a:lnTo>
                <a:lnTo>
                  <a:pt x="456" y="260"/>
                </a:lnTo>
                <a:lnTo>
                  <a:pt x="461" y="273"/>
                </a:lnTo>
                <a:lnTo>
                  <a:pt x="464" y="286"/>
                </a:lnTo>
                <a:lnTo>
                  <a:pt x="467" y="301"/>
                </a:lnTo>
                <a:lnTo>
                  <a:pt x="469" y="316"/>
                </a:lnTo>
                <a:lnTo>
                  <a:pt x="470" y="332"/>
                </a:lnTo>
                <a:lnTo>
                  <a:pt x="470" y="349"/>
                </a:lnTo>
                <a:lnTo>
                  <a:pt x="470" y="802"/>
                </a:lnTo>
                <a:lnTo>
                  <a:pt x="703" y="802"/>
                </a:lnTo>
                <a:lnTo>
                  <a:pt x="703" y="324"/>
                </a:lnTo>
                <a:lnTo>
                  <a:pt x="703" y="305"/>
                </a:lnTo>
                <a:lnTo>
                  <a:pt x="702" y="286"/>
                </a:lnTo>
                <a:lnTo>
                  <a:pt x="700" y="267"/>
                </a:lnTo>
                <a:lnTo>
                  <a:pt x="698" y="250"/>
                </a:lnTo>
                <a:lnTo>
                  <a:pt x="696" y="233"/>
                </a:lnTo>
                <a:lnTo>
                  <a:pt x="693" y="215"/>
                </a:lnTo>
                <a:lnTo>
                  <a:pt x="689" y="199"/>
                </a:lnTo>
                <a:lnTo>
                  <a:pt x="685" y="184"/>
                </a:lnTo>
                <a:lnTo>
                  <a:pt x="680" y="169"/>
                </a:lnTo>
                <a:lnTo>
                  <a:pt x="675" y="155"/>
                </a:lnTo>
                <a:lnTo>
                  <a:pt x="669" y="141"/>
                </a:lnTo>
                <a:lnTo>
                  <a:pt x="662" y="128"/>
                </a:lnTo>
                <a:lnTo>
                  <a:pt x="656" y="116"/>
                </a:lnTo>
                <a:lnTo>
                  <a:pt x="648" y="104"/>
                </a:lnTo>
                <a:lnTo>
                  <a:pt x="641" y="92"/>
                </a:lnTo>
                <a:lnTo>
                  <a:pt x="632" y="82"/>
                </a:lnTo>
                <a:lnTo>
                  <a:pt x="624" y="72"/>
                </a:lnTo>
                <a:lnTo>
                  <a:pt x="615" y="63"/>
                </a:lnTo>
                <a:lnTo>
                  <a:pt x="605" y="54"/>
                </a:lnTo>
                <a:lnTo>
                  <a:pt x="595" y="46"/>
                </a:lnTo>
                <a:lnTo>
                  <a:pt x="585" y="39"/>
                </a:lnTo>
                <a:lnTo>
                  <a:pt x="574" y="32"/>
                </a:lnTo>
                <a:lnTo>
                  <a:pt x="563" y="26"/>
                </a:lnTo>
                <a:lnTo>
                  <a:pt x="551" y="21"/>
                </a:lnTo>
                <a:lnTo>
                  <a:pt x="539" y="16"/>
                </a:lnTo>
                <a:lnTo>
                  <a:pt x="527" y="12"/>
                </a:lnTo>
                <a:lnTo>
                  <a:pt x="514" y="8"/>
                </a:lnTo>
                <a:lnTo>
                  <a:pt x="501" y="5"/>
                </a:lnTo>
                <a:lnTo>
                  <a:pt x="487" y="3"/>
                </a:lnTo>
                <a:lnTo>
                  <a:pt x="473" y="2"/>
                </a:lnTo>
                <a:lnTo>
                  <a:pt x="459" y="1"/>
                </a:lnTo>
                <a:lnTo>
                  <a:pt x="445" y="0"/>
                </a:lnTo>
                <a:lnTo>
                  <a:pt x="423" y="1"/>
                </a:lnTo>
                <a:lnTo>
                  <a:pt x="403" y="3"/>
                </a:lnTo>
                <a:lnTo>
                  <a:pt x="383" y="7"/>
                </a:lnTo>
                <a:lnTo>
                  <a:pt x="365" y="11"/>
                </a:lnTo>
                <a:lnTo>
                  <a:pt x="347" y="17"/>
                </a:lnTo>
                <a:lnTo>
                  <a:pt x="331" y="24"/>
                </a:lnTo>
                <a:lnTo>
                  <a:pt x="315" y="31"/>
                </a:lnTo>
                <a:lnTo>
                  <a:pt x="300" y="40"/>
                </a:lnTo>
                <a:lnTo>
                  <a:pt x="287" y="48"/>
                </a:lnTo>
                <a:lnTo>
                  <a:pt x="274" y="58"/>
                </a:lnTo>
                <a:lnTo>
                  <a:pt x="262" y="68"/>
                </a:lnTo>
                <a:lnTo>
                  <a:pt x="251" y="78"/>
                </a:lnTo>
                <a:lnTo>
                  <a:pt x="242" y="88"/>
                </a:lnTo>
                <a:lnTo>
                  <a:pt x="233" y="99"/>
                </a:lnTo>
                <a:lnTo>
                  <a:pt x="225" y="109"/>
                </a:lnTo>
                <a:lnTo>
                  <a:pt x="218" y="119"/>
                </a:lnTo>
                <a:lnTo>
                  <a:pt x="213" y="119"/>
                </a:lnTo>
                <a:lnTo>
                  <a:pt x="202" y="16"/>
                </a:lnTo>
                <a:lnTo>
                  <a:pt x="0" y="16"/>
                </a:lnTo>
                <a:lnTo>
                  <a:pt x="1" y="44"/>
                </a:lnTo>
                <a:lnTo>
                  <a:pt x="3" y="72"/>
                </a:lnTo>
                <a:lnTo>
                  <a:pt x="4" y="102"/>
                </a:lnTo>
                <a:lnTo>
                  <a:pt x="5" y="132"/>
                </a:lnTo>
                <a:lnTo>
                  <a:pt x="5" y="163"/>
                </a:lnTo>
                <a:lnTo>
                  <a:pt x="6" y="195"/>
                </a:lnTo>
                <a:lnTo>
                  <a:pt x="7" y="229"/>
                </a:lnTo>
                <a:lnTo>
                  <a:pt x="7" y="264"/>
                </a:lnTo>
                <a:lnTo>
                  <a:pt x="7" y="802"/>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257174</xdr:colOff>
      <xdr:row>0</xdr:row>
      <xdr:rowOff>89906</xdr:rowOff>
    </xdr:from>
    <xdr:to>
      <xdr:col>8</xdr:col>
      <xdr:colOff>657224</xdr:colOff>
      <xdr:row>2</xdr:row>
      <xdr:rowOff>173907</xdr:rowOff>
    </xdr:to>
    <xdr:grpSp>
      <xdr:nvGrpSpPr>
        <xdr:cNvPr id="2" name="Group 3">
          <a:extLst>
            <a:ext uri="{FF2B5EF4-FFF2-40B4-BE49-F238E27FC236}">
              <a16:creationId xmlns:a16="http://schemas.microsoft.com/office/drawing/2014/main" id="{00000000-0008-0000-0700-000002000000}"/>
            </a:ext>
          </a:extLst>
        </xdr:cNvPr>
        <xdr:cNvGrpSpPr>
          <a:grpSpLocks noChangeAspect="1"/>
        </xdr:cNvGrpSpPr>
      </xdr:nvGrpSpPr>
      <xdr:grpSpPr bwMode="auto">
        <a:xfrm>
          <a:off x="6429374" y="89906"/>
          <a:ext cx="1562100" cy="684076"/>
          <a:chOff x="900" y="170"/>
          <a:chExt cx="110" cy="62"/>
        </a:xfrm>
      </xdr:grpSpPr>
      <xdr:sp macro="" textlink="">
        <xdr:nvSpPr>
          <xdr:cNvPr id="3" name="Freeform 4">
            <a:extLst>
              <a:ext uri="{FF2B5EF4-FFF2-40B4-BE49-F238E27FC236}">
                <a16:creationId xmlns:a16="http://schemas.microsoft.com/office/drawing/2014/main" id="{00000000-0008-0000-0700-000003000000}"/>
              </a:ext>
            </a:extLst>
          </xdr:cNvPr>
          <xdr:cNvSpPr>
            <a:spLocks/>
          </xdr:cNvSpPr>
        </xdr:nvSpPr>
        <xdr:spPr bwMode="auto">
          <a:xfrm>
            <a:off x="900" y="171"/>
            <a:ext cx="9" cy="15"/>
          </a:xfrm>
          <a:custGeom>
            <a:avLst/>
            <a:gdLst>
              <a:gd name="T0" fmla="*/ 273 w 737"/>
              <a:gd name="T1" fmla="*/ 1083 h 1083"/>
              <a:gd name="T2" fmla="*/ 462 w 737"/>
              <a:gd name="T3" fmla="*/ 1083 h 1083"/>
              <a:gd name="T4" fmla="*/ 462 w 737"/>
              <a:gd name="T5" fmla="*/ 164 h 1083"/>
              <a:gd name="T6" fmla="*/ 737 w 737"/>
              <a:gd name="T7" fmla="*/ 164 h 1083"/>
              <a:gd name="T8" fmla="*/ 737 w 737"/>
              <a:gd name="T9" fmla="*/ 0 h 1083"/>
              <a:gd name="T10" fmla="*/ 0 w 737"/>
              <a:gd name="T11" fmla="*/ 0 h 1083"/>
              <a:gd name="T12" fmla="*/ 0 w 737"/>
              <a:gd name="T13" fmla="*/ 164 h 1083"/>
              <a:gd name="T14" fmla="*/ 273 w 737"/>
              <a:gd name="T15" fmla="*/ 164 h 1083"/>
              <a:gd name="T16" fmla="*/ 273 w 737"/>
              <a:gd name="T17" fmla="*/ 1083 h 10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37" h="1083">
                <a:moveTo>
                  <a:pt x="273" y="1083"/>
                </a:moveTo>
                <a:lnTo>
                  <a:pt x="462" y="1083"/>
                </a:lnTo>
                <a:lnTo>
                  <a:pt x="462" y="164"/>
                </a:lnTo>
                <a:lnTo>
                  <a:pt x="737" y="164"/>
                </a:lnTo>
                <a:lnTo>
                  <a:pt x="737" y="0"/>
                </a:lnTo>
                <a:lnTo>
                  <a:pt x="0" y="0"/>
                </a:lnTo>
                <a:lnTo>
                  <a:pt x="0" y="164"/>
                </a:lnTo>
                <a:lnTo>
                  <a:pt x="273" y="164"/>
                </a:lnTo>
                <a:lnTo>
                  <a:pt x="273" y="108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 name="Freeform 5">
            <a:extLst>
              <a:ext uri="{FF2B5EF4-FFF2-40B4-BE49-F238E27FC236}">
                <a16:creationId xmlns:a16="http://schemas.microsoft.com/office/drawing/2014/main" id="{00000000-0008-0000-0700-000004000000}"/>
              </a:ext>
            </a:extLst>
          </xdr:cNvPr>
          <xdr:cNvSpPr>
            <a:spLocks noEditPoints="1"/>
          </xdr:cNvSpPr>
        </xdr:nvSpPr>
        <xdr:spPr bwMode="auto">
          <a:xfrm>
            <a:off x="909" y="175"/>
            <a:ext cx="9" cy="11"/>
          </a:xfrm>
          <a:custGeom>
            <a:avLst/>
            <a:gdLst>
              <a:gd name="T0" fmla="*/ 659 w 661"/>
              <a:gd name="T1" fmla="*/ 425 h 814"/>
              <a:gd name="T2" fmla="*/ 661 w 661"/>
              <a:gd name="T3" fmla="*/ 358 h 814"/>
              <a:gd name="T4" fmla="*/ 657 w 661"/>
              <a:gd name="T5" fmla="*/ 306 h 814"/>
              <a:gd name="T6" fmla="*/ 648 w 661"/>
              <a:gd name="T7" fmla="*/ 256 h 814"/>
              <a:gd name="T8" fmla="*/ 635 w 661"/>
              <a:gd name="T9" fmla="*/ 207 h 814"/>
              <a:gd name="T10" fmla="*/ 616 w 661"/>
              <a:gd name="T11" fmla="*/ 161 h 814"/>
              <a:gd name="T12" fmla="*/ 591 w 661"/>
              <a:gd name="T13" fmla="*/ 119 h 814"/>
              <a:gd name="T14" fmla="*/ 561 w 661"/>
              <a:gd name="T15" fmla="*/ 82 h 814"/>
              <a:gd name="T16" fmla="*/ 524 w 661"/>
              <a:gd name="T17" fmla="*/ 50 h 814"/>
              <a:gd name="T18" fmla="*/ 481 w 661"/>
              <a:gd name="T19" fmla="*/ 26 h 814"/>
              <a:gd name="T20" fmla="*/ 431 w 661"/>
              <a:gd name="T21" fmla="*/ 9 h 814"/>
              <a:gd name="T22" fmla="*/ 374 w 661"/>
              <a:gd name="T23" fmla="*/ 1 h 814"/>
              <a:gd name="T24" fmla="*/ 311 w 661"/>
              <a:gd name="T25" fmla="*/ 3 h 814"/>
              <a:gd name="T26" fmla="*/ 254 w 661"/>
              <a:gd name="T27" fmla="*/ 14 h 814"/>
              <a:gd name="T28" fmla="*/ 202 w 661"/>
              <a:gd name="T29" fmla="*/ 34 h 814"/>
              <a:gd name="T30" fmla="*/ 156 w 661"/>
              <a:gd name="T31" fmla="*/ 61 h 814"/>
              <a:gd name="T32" fmla="*/ 115 w 661"/>
              <a:gd name="T33" fmla="*/ 98 h 814"/>
              <a:gd name="T34" fmla="*/ 81 w 661"/>
              <a:gd name="T35" fmla="*/ 139 h 814"/>
              <a:gd name="T36" fmla="*/ 52 w 661"/>
              <a:gd name="T37" fmla="*/ 186 h 814"/>
              <a:gd name="T38" fmla="*/ 29 w 661"/>
              <a:gd name="T39" fmla="*/ 240 h 814"/>
              <a:gd name="T40" fmla="*/ 13 w 661"/>
              <a:gd name="T41" fmla="*/ 296 h 814"/>
              <a:gd name="T42" fmla="*/ 3 w 661"/>
              <a:gd name="T43" fmla="*/ 357 h 814"/>
              <a:gd name="T44" fmla="*/ 0 w 661"/>
              <a:gd name="T45" fmla="*/ 420 h 814"/>
              <a:gd name="T46" fmla="*/ 3 w 661"/>
              <a:gd name="T47" fmla="*/ 485 h 814"/>
              <a:gd name="T48" fmla="*/ 14 w 661"/>
              <a:gd name="T49" fmla="*/ 545 h 814"/>
              <a:gd name="T50" fmla="*/ 31 w 661"/>
              <a:gd name="T51" fmla="*/ 601 h 814"/>
              <a:gd name="T52" fmla="*/ 55 w 661"/>
              <a:gd name="T53" fmla="*/ 650 h 814"/>
              <a:gd name="T54" fmla="*/ 85 w 661"/>
              <a:gd name="T55" fmla="*/ 694 h 814"/>
              <a:gd name="T56" fmla="*/ 122 w 661"/>
              <a:gd name="T57" fmla="*/ 731 h 814"/>
              <a:gd name="T58" fmla="*/ 165 w 661"/>
              <a:gd name="T59" fmla="*/ 762 h 814"/>
              <a:gd name="T60" fmla="*/ 214 w 661"/>
              <a:gd name="T61" fmla="*/ 786 h 814"/>
              <a:gd name="T62" fmla="*/ 268 w 661"/>
              <a:gd name="T63" fmla="*/ 803 h 814"/>
              <a:gd name="T64" fmla="*/ 329 w 661"/>
              <a:gd name="T65" fmla="*/ 813 h 814"/>
              <a:gd name="T66" fmla="*/ 409 w 661"/>
              <a:gd name="T67" fmla="*/ 814 h 814"/>
              <a:gd name="T68" fmla="*/ 512 w 661"/>
              <a:gd name="T69" fmla="*/ 800 h 814"/>
              <a:gd name="T70" fmla="*/ 597 w 661"/>
              <a:gd name="T71" fmla="*/ 777 h 814"/>
              <a:gd name="T72" fmla="*/ 574 w 661"/>
              <a:gd name="T73" fmla="*/ 642 h 814"/>
              <a:gd name="T74" fmla="*/ 508 w 661"/>
              <a:gd name="T75" fmla="*/ 659 h 814"/>
              <a:gd name="T76" fmla="*/ 430 w 661"/>
              <a:gd name="T77" fmla="*/ 668 h 814"/>
              <a:gd name="T78" fmla="*/ 359 w 661"/>
              <a:gd name="T79" fmla="*/ 666 h 814"/>
              <a:gd name="T80" fmla="*/ 299 w 661"/>
              <a:gd name="T81" fmla="*/ 651 h 814"/>
              <a:gd name="T82" fmla="*/ 264 w 661"/>
              <a:gd name="T83" fmla="*/ 633 h 814"/>
              <a:gd name="T84" fmla="*/ 242 w 661"/>
              <a:gd name="T85" fmla="*/ 615 h 814"/>
              <a:gd name="T86" fmla="*/ 222 w 661"/>
              <a:gd name="T87" fmla="*/ 593 h 814"/>
              <a:gd name="T88" fmla="*/ 205 w 661"/>
              <a:gd name="T89" fmla="*/ 567 h 814"/>
              <a:gd name="T90" fmla="*/ 193 w 661"/>
              <a:gd name="T91" fmla="*/ 535 h 814"/>
              <a:gd name="T92" fmla="*/ 185 w 661"/>
              <a:gd name="T93" fmla="*/ 500 h 814"/>
              <a:gd name="T94" fmla="*/ 181 w 661"/>
              <a:gd name="T95" fmla="*/ 461 h 814"/>
              <a:gd name="T96" fmla="*/ 183 w 661"/>
              <a:gd name="T97" fmla="*/ 310 h 814"/>
              <a:gd name="T98" fmla="*/ 194 w 661"/>
              <a:gd name="T99" fmla="*/ 261 h 814"/>
              <a:gd name="T100" fmla="*/ 214 w 661"/>
              <a:gd name="T101" fmla="*/ 214 h 814"/>
              <a:gd name="T102" fmla="*/ 245 w 661"/>
              <a:gd name="T103" fmla="*/ 172 h 814"/>
              <a:gd name="T104" fmla="*/ 279 w 661"/>
              <a:gd name="T105" fmla="*/ 148 h 814"/>
              <a:gd name="T106" fmla="*/ 303 w 661"/>
              <a:gd name="T107" fmla="*/ 139 h 814"/>
              <a:gd name="T108" fmla="*/ 331 w 661"/>
              <a:gd name="T109" fmla="*/ 134 h 814"/>
              <a:gd name="T110" fmla="*/ 360 w 661"/>
              <a:gd name="T111" fmla="*/ 135 h 814"/>
              <a:gd name="T112" fmla="*/ 387 w 661"/>
              <a:gd name="T113" fmla="*/ 141 h 814"/>
              <a:gd name="T114" fmla="*/ 409 w 661"/>
              <a:gd name="T115" fmla="*/ 151 h 814"/>
              <a:gd name="T116" fmla="*/ 429 w 661"/>
              <a:gd name="T117" fmla="*/ 166 h 814"/>
              <a:gd name="T118" fmla="*/ 454 w 661"/>
              <a:gd name="T119" fmla="*/ 198 h 814"/>
              <a:gd name="T120" fmla="*/ 473 w 661"/>
              <a:gd name="T121" fmla="*/ 243 h 814"/>
              <a:gd name="T122" fmla="*/ 483 w 661"/>
              <a:gd name="T123" fmla="*/ 293 h 814"/>
              <a:gd name="T124" fmla="*/ 181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1"/>
                </a:moveTo>
                <a:lnTo>
                  <a:pt x="657" y="445"/>
                </a:lnTo>
                <a:lnTo>
                  <a:pt x="659" y="425"/>
                </a:lnTo>
                <a:lnTo>
                  <a:pt x="660" y="402"/>
                </a:lnTo>
                <a:lnTo>
                  <a:pt x="661" y="375"/>
                </a:lnTo>
                <a:lnTo>
                  <a:pt x="661" y="358"/>
                </a:lnTo>
                <a:lnTo>
                  <a:pt x="660" y="341"/>
                </a:lnTo>
                <a:lnTo>
                  <a:pt x="659" y="324"/>
                </a:lnTo>
                <a:lnTo>
                  <a:pt x="657" y="306"/>
                </a:lnTo>
                <a:lnTo>
                  <a:pt x="655" y="289"/>
                </a:lnTo>
                <a:lnTo>
                  <a:pt x="652" y="272"/>
                </a:lnTo>
                <a:lnTo>
                  <a:pt x="648" y="256"/>
                </a:lnTo>
                <a:lnTo>
                  <a:pt x="644" y="239"/>
                </a:lnTo>
                <a:lnTo>
                  <a:pt x="640" y="223"/>
                </a:lnTo>
                <a:lnTo>
                  <a:pt x="635" y="207"/>
                </a:lnTo>
                <a:lnTo>
                  <a:pt x="629" y="191"/>
                </a:lnTo>
                <a:lnTo>
                  <a:pt x="623" y="176"/>
                </a:lnTo>
                <a:lnTo>
                  <a:pt x="616" y="161"/>
                </a:lnTo>
                <a:lnTo>
                  <a:pt x="608" y="146"/>
                </a:lnTo>
                <a:lnTo>
                  <a:pt x="600" y="132"/>
                </a:lnTo>
                <a:lnTo>
                  <a:pt x="591" y="119"/>
                </a:lnTo>
                <a:lnTo>
                  <a:pt x="582" y="106"/>
                </a:lnTo>
                <a:lnTo>
                  <a:pt x="572" y="94"/>
                </a:lnTo>
                <a:lnTo>
                  <a:pt x="561" y="82"/>
                </a:lnTo>
                <a:lnTo>
                  <a:pt x="549" y="70"/>
                </a:lnTo>
                <a:lnTo>
                  <a:pt x="537" y="60"/>
                </a:lnTo>
                <a:lnTo>
                  <a:pt x="524" y="50"/>
                </a:lnTo>
                <a:lnTo>
                  <a:pt x="510" y="41"/>
                </a:lnTo>
                <a:lnTo>
                  <a:pt x="496" y="33"/>
                </a:lnTo>
                <a:lnTo>
                  <a:pt x="481" y="26"/>
                </a:lnTo>
                <a:lnTo>
                  <a:pt x="465" y="19"/>
                </a:lnTo>
                <a:lnTo>
                  <a:pt x="448" y="14"/>
                </a:lnTo>
                <a:lnTo>
                  <a:pt x="431" y="9"/>
                </a:lnTo>
                <a:lnTo>
                  <a:pt x="413" y="5"/>
                </a:lnTo>
                <a:lnTo>
                  <a:pt x="394" y="3"/>
                </a:lnTo>
                <a:lnTo>
                  <a:pt x="374" y="1"/>
                </a:lnTo>
                <a:lnTo>
                  <a:pt x="353" y="0"/>
                </a:lnTo>
                <a:lnTo>
                  <a:pt x="332" y="1"/>
                </a:lnTo>
                <a:lnTo>
                  <a:pt x="311" y="3"/>
                </a:lnTo>
                <a:lnTo>
                  <a:pt x="291" y="5"/>
                </a:lnTo>
                <a:lnTo>
                  <a:pt x="272" y="9"/>
                </a:lnTo>
                <a:lnTo>
                  <a:pt x="254" y="14"/>
                </a:lnTo>
                <a:lnTo>
                  <a:pt x="236" y="19"/>
                </a:lnTo>
                <a:lnTo>
                  <a:pt x="219" y="26"/>
                </a:lnTo>
                <a:lnTo>
                  <a:pt x="202" y="34"/>
                </a:lnTo>
                <a:lnTo>
                  <a:pt x="186" y="42"/>
                </a:lnTo>
                <a:lnTo>
                  <a:pt x="171" y="51"/>
                </a:lnTo>
                <a:lnTo>
                  <a:pt x="156" y="61"/>
                </a:lnTo>
                <a:lnTo>
                  <a:pt x="142" y="72"/>
                </a:lnTo>
                <a:lnTo>
                  <a:pt x="128" y="85"/>
                </a:lnTo>
                <a:lnTo>
                  <a:pt x="115" y="98"/>
                </a:lnTo>
                <a:lnTo>
                  <a:pt x="103" y="111"/>
                </a:lnTo>
                <a:lnTo>
                  <a:pt x="92" y="125"/>
                </a:lnTo>
                <a:lnTo>
                  <a:pt x="81" y="139"/>
                </a:lnTo>
                <a:lnTo>
                  <a:pt x="70" y="154"/>
                </a:lnTo>
                <a:lnTo>
                  <a:pt x="61" y="170"/>
                </a:lnTo>
                <a:lnTo>
                  <a:pt x="52" y="186"/>
                </a:lnTo>
                <a:lnTo>
                  <a:pt x="44" y="204"/>
                </a:lnTo>
                <a:lnTo>
                  <a:pt x="36" y="222"/>
                </a:lnTo>
                <a:lnTo>
                  <a:pt x="29" y="240"/>
                </a:lnTo>
                <a:lnTo>
                  <a:pt x="23" y="258"/>
                </a:lnTo>
                <a:lnTo>
                  <a:pt x="18" y="277"/>
                </a:lnTo>
                <a:lnTo>
                  <a:pt x="13" y="296"/>
                </a:lnTo>
                <a:lnTo>
                  <a:pt x="9" y="317"/>
                </a:lnTo>
                <a:lnTo>
                  <a:pt x="6" y="337"/>
                </a:lnTo>
                <a:lnTo>
                  <a:pt x="3" y="357"/>
                </a:lnTo>
                <a:lnTo>
                  <a:pt x="1" y="378"/>
                </a:lnTo>
                <a:lnTo>
                  <a:pt x="0" y="399"/>
                </a:lnTo>
                <a:lnTo>
                  <a:pt x="0" y="420"/>
                </a:lnTo>
                <a:lnTo>
                  <a:pt x="0" y="443"/>
                </a:lnTo>
                <a:lnTo>
                  <a:pt x="1" y="464"/>
                </a:lnTo>
                <a:lnTo>
                  <a:pt x="3" y="485"/>
                </a:lnTo>
                <a:lnTo>
                  <a:pt x="6" y="506"/>
                </a:lnTo>
                <a:lnTo>
                  <a:pt x="9" y="526"/>
                </a:lnTo>
                <a:lnTo>
                  <a:pt x="14" y="545"/>
                </a:lnTo>
                <a:lnTo>
                  <a:pt x="19" y="565"/>
                </a:lnTo>
                <a:lnTo>
                  <a:pt x="25" y="583"/>
                </a:lnTo>
                <a:lnTo>
                  <a:pt x="31" y="601"/>
                </a:lnTo>
                <a:lnTo>
                  <a:pt x="38" y="618"/>
                </a:lnTo>
                <a:lnTo>
                  <a:pt x="46" y="634"/>
                </a:lnTo>
                <a:lnTo>
                  <a:pt x="55" y="650"/>
                </a:lnTo>
                <a:lnTo>
                  <a:pt x="64" y="665"/>
                </a:lnTo>
                <a:lnTo>
                  <a:pt x="75" y="679"/>
                </a:lnTo>
                <a:lnTo>
                  <a:pt x="85" y="694"/>
                </a:lnTo>
                <a:lnTo>
                  <a:pt x="97" y="707"/>
                </a:lnTo>
                <a:lnTo>
                  <a:pt x="109" y="720"/>
                </a:lnTo>
                <a:lnTo>
                  <a:pt x="122" y="731"/>
                </a:lnTo>
                <a:lnTo>
                  <a:pt x="136" y="742"/>
                </a:lnTo>
                <a:lnTo>
                  <a:pt x="150" y="752"/>
                </a:lnTo>
                <a:lnTo>
                  <a:pt x="165" y="762"/>
                </a:lnTo>
                <a:lnTo>
                  <a:pt x="181" y="771"/>
                </a:lnTo>
                <a:lnTo>
                  <a:pt x="197" y="779"/>
                </a:lnTo>
                <a:lnTo>
                  <a:pt x="214" y="786"/>
                </a:lnTo>
                <a:lnTo>
                  <a:pt x="231" y="792"/>
                </a:lnTo>
                <a:lnTo>
                  <a:pt x="249" y="798"/>
                </a:lnTo>
                <a:lnTo>
                  <a:pt x="268" y="803"/>
                </a:lnTo>
                <a:lnTo>
                  <a:pt x="288" y="807"/>
                </a:lnTo>
                <a:lnTo>
                  <a:pt x="308" y="810"/>
                </a:lnTo>
                <a:lnTo>
                  <a:pt x="329" y="813"/>
                </a:lnTo>
                <a:lnTo>
                  <a:pt x="350" y="814"/>
                </a:lnTo>
                <a:lnTo>
                  <a:pt x="372" y="814"/>
                </a:lnTo>
                <a:lnTo>
                  <a:pt x="409" y="814"/>
                </a:lnTo>
                <a:lnTo>
                  <a:pt x="445" y="811"/>
                </a:lnTo>
                <a:lnTo>
                  <a:pt x="479" y="807"/>
                </a:lnTo>
                <a:lnTo>
                  <a:pt x="512" y="800"/>
                </a:lnTo>
                <a:lnTo>
                  <a:pt x="542" y="794"/>
                </a:lnTo>
                <a:lnTo>
                  <a:pt x="571" y="786"/>
                </a:lnTo>
                <a:lnTo>
                  <a:pt x="597" y="777"/>
                </a:lnTo>
                <a:lnTo>
                  <a:pt x="621" y="767"/>
                </a:lnTo>
                <a:lnTo>
                  <a:pt x="594" y="635"/>
                </a:lnTo>
                <a:lnTo>
                  <a:pt x="574" y="642"/>
                </a:lnTo>
                <a:lnTo>
                  <a:pt x="553" y="649"/>
                </a:lnTo>
                <a:lnTo>
                  <a:pt x="531" y="654"/>
                </a:lnTo>
                <a:lnTo>
                  <a:pt x="508" y="659"/>
                </a:lnTo>
                <a:lnTo>
                  <a:pt x="484" y="663"/>
                </a:lnTo>
                <a:lnTo>
                  <a:pt x="458" y="666"/>
                </a:lnTo>
                <a:lnTo>
                  <a:pt x="430" y="668"/>
                </a:lnTo>
                <a:lnTo>
                  <a:pt x="401" y="669"/>
                </a:lnTo>
                <a:lnTo>
                  <a:pt x="380" y="668"/>
                </a:lnTo>
                <a:lnTo>
                  <a:pt x="359" y="666"/>
                </a:lnTo>
                <a:lnTo>
                  <a:pt x="338" y="663"/>
                </a:lnTo>
                <a:lnTo>
                  <a:pt x="319" y="658"/>
                </a:lnTo>
                <a:lnTo>
                  <a:pt x="299" y="651"/>
                </a:lnTo>
                <a:lnTo>
                  <a:pt x="281" y="643"/>
                </a:lnTo>
                <a:lnTo>
                  <a:pt x="273" y="638"/>
                </a:lnTo>
                <a:lnTo>
                  <a:pt x="264" y="633"/>
                </a:lnTo>
                <a:lnTo>
                  <a:pt x="257" y="627"/>
                </a:lnTo>
                <a:lnTo>
                  <a:pt x="249" y="621"/>
                </a:lnTo>
                <a:lnTo>
                  <a:pt x="242" y="615"/>
                </a:lnTo>
                <a:lnTo>
                  <a:pt x="235" y="608"/>
                </a:lnTo>
                <a:lnTo>
                  <a:pt x="228" y="601"/>
                </a:lnTo>
                <a:lnTo>
                  <a:pt x="222" y="593"/>
                </a:lnTo>
                <a:lnTo>
                  <a:pt x="216" y="585"/>
                </a:lnTo>
                <a:lnTo>
                  <a:pt x="210" y="576"/>
                </a:lnTo>
                <a:lnTo>
                  <a:pt x="205" y="567"/>
                </a:lnTo>
                <a:lnTo>
                  <a:pt x="201" y="556"/>
                </a:lnTo>
                <a:lnTo>
                  <a:pt x="197" y="546"/>
                </a:lnTo>
                <a:lnTo>
                  <a:pt x="193" y="535"/>
                </a:lnTo>
                <a:lnTo>
                  <a:pt x="190" y="524"/>
                </a:lnTo>
                <a:lnTo>
                  <a:pt x="187" y="512"/>
                </a:lnTo>
                <a:lnTo>
                  <a:pt x="185" y="500"/>
                </a:lnTo>
                <a:lnTo>
                  <a:pt x="183" y="488"/>
                </a:lnTo>
                <a:lnTo>
                  <a:pt x="182" y="474"/>
                </a:lnTo>
                <a:lnTo>
                  <a:pt x="181" y="461"/>
                </a:lnTo>
                <a:lnTo>
                  <a:pt x="655" y="461"/>
                </a:lnTo>
                <a:close/>
                <a:moveTo>
                  <a:pt x="181" y="327"/>
                </a:moveTo>
                <a:lnTo>
                  <a:pt x="183" y="310"/>
                </a:lnTo>
                <a:lnTo>
                  <a:pt x="186" y="294"/>
                </a:lnTo>
                <a:lnTo>
                  <a:pt x="189" y="278"/>
                </a:lnTo>
                <a:lnTo>
                  <a:pt x="194" y="261"/>
                </a:lnTo>
                <a:lnTo>
                  <a:pt x="200" y="245"/>
                </a:lnTo>
                <a:lnTo>
                  <a:pt x="206" y="229"/>
                </a:lnTo>
                <a:lnTo>
                  <a:pt x="214" y="214"/>
                </a:lnTo>
                <a:lnTo>
                  <a:pt x="223" y="199"/>
                </a:lnTo>
                <a:lnTo>
                  <a:pt x="234" y="185"/>
                </a:lnTo>
                <a:lnTo>
                  <a:pt x="245" y="172"/>
                </a:lnTo>
                <a:lnTo>
                  <a:pt x="257" y="161"/>
                </a:lnTo>
                <a:lnTo>
                  <a:pt x="271" y="152"/>
                </a:lnTo>
                <a:lnTo>
                  <a:pt x="279" y="148"/>
                </a:lnTo>
                <a:lnTo>
                  <a:pt x="286" y="144"/>
                </a:lnTo>
                <a:lnTo>
                  <a:pt x="294" y="141"/>
                </a:lnTo>
                <a:lnTo>
                  <a:pt x="303" y="139"/>
                </a:lnTo>
                <a:lnTo>
                  <a:pt x="311" y="137"/>
                </a:lnTo>
                <a:lnTo>
                  <a:pt x="321" y="135"/>
                </a:lnTo>
                <a:lnTo>
                  <a:pt x="331" y="134"/>
                </a:lnTo>
                <a:lnTo>
                  <a:pt x="340" y="134"/>
                </a:lnTo>
                <a:lnTo>
                  <a:pt x="350" y="134"/>
                </a:lnTo>
                <a:lnTo>
                  <a:pt x="360" y="135"/>
                </a:lnTo>
                <a:lnTo>
                  <a:pt x="369" y="136"/>
                </a:lnTo>
                <a:lnTo>
                  <a:pt x="378" y="138"/>
                </a:lnTo>
                <a:lnTo>
                  <a:pt x="387" y="141"/>
                </a:lnTo>
                <a:lnTo>
                  <a:pt x="395" y="144"/>
                </a:lnTo>
                <a:lnTo>
                  <a:pt x="402" y="147"/>
                </a:lnTo>
                <a:lnTo>
                  <a:pt x="409" y="151"/>
                </a:lnTo>
                <a:lnTo>
                  <a:pt x="416" y="156"/>
                </a:lnTo>
                <a:lnTo>
                  <a:pt x="423" y="161"/>
                </a:lnTo>
                <a:lnTo>
                  <a:pt x="429" y="166"/>
                </a:lnTo>
                <a:lnTo>
                  <a:pt x="435" y="171"/>
                </a:lnTo>
                <a:lnTo>
                  <a:pt x="445" y="183"/>
                </a:lnTo>
                <a:lnTo>
                  <a:pt x="454" y="198"/>
                </a:lnTo>
                <a:lnTo>
                  <a:pt x="462" y="212"/>
                </a:lnTo>
                <a:lnTo>
                  <a:pt x="468" y="227"/>
                </a:lnTo>
                <a:lnTo>
                  <a:pt x="473" y="243"/>
                </a:lnTo>
                <a:lnTo>
                  <a:pt x="478" y="259"/>
                </a:lnTo>
                <a:lnTo>
                  <a:pt x="481" y="276"/>
                </a:lnTo>
                <a:lnTo>
                  <a:pt x="483" y="293"/>
                </a:lnTo>
                <a:lnTo>
                  <a:pt x="484" y="310"/>
                </a:lnTo>
                <a:lnTo>
                  <a:pt x="484" y="327"/>
                </a:lnTo>
                <a:lnTo>
                  <a:pt x="181" y="327"/>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 name="Freeform 6">
            <a:extLst>
              <a:ext uri="{FF2B5EF4-FFF2-40B4-BE49-F238E27FC236}">
                <a16:creationId xmlns:a16="http://schemas.microsoft.com/office/drawing/2014/main" id="{00000000-0008-0000-0700-000005000000}"/>
              </a:ext>
            </a:extLst>
          </xdr:cNvPr>
          <xdr:cNvSpPr>
            <a:spLocks/>
          </xdr:cNvSpPr>
        </xdr:nvSpPr>
        <xdr:spPr bwMode="auto">
          <a:xfrm>
            <a:off x="919" y="175"/>
            <a:ext cx="8" cy="11"/>
          </a:xfrm>
          <a:custGeom>
            <a:avLst/>
            <a:gdLst>
              <a:gd name="T0" fmla="*/ 514 w 570"/>
              <a:gd name="T1" fmla="*/ 644 h 812"/>
              <a:gd name="T2" fmla="*/ 467 w 570"/>
              <a:gd name="T3" fmla="*/ 656 h 812"/>
              <a:gd name="T4" fmla="*/ 409 w 570"/>
              <a:gd name="T5" fmla="*/ 660 h 812"/>
              <a:gd name="T6" fmla="*/ 375 w 570"/>
              <a:gd name="T7" fmla="*/ 658 h 812"/>
              <a:gd name="T8" fmla="*/ 343 w 570"/>
              <a:gd name="T9" fmla="*/ 651 h 812"/>
              <a:gd name="T10" fmla="*/ 313 w 570"/>
              <a:gd name="T11" fmla="*/ 639 h 812"/>
              <a:gd name="T12" fmla="*/ 286 w 570"/>
              <a:gd name="T13" fmla="*/ 623 h 812"/>
              <a:gd name="T14" fmla="*/ 261 w 570"/>
              <a:gd name="T15" fmla="*/ 602 h 812"/>
              <a:gd name="T16" fmla="*/ 239 w 570"/>
              <a:gd name="T17" fmla="*/ 577 h 812"/>
              <a:gd name="T18" fmla="*/ 221 w 570"/>
              <a:gd name="T19" fmla="*/ 547 h 812"/>
              <a:gd name="T20" fmla="*/ 207 w 570"/>
              <a:gd name="T21" fmla="*/ 514 h 812"/>
              <a:gd name="T22" fmla="*/ 197 w 570"/>
              <a:gd name="T23" fmla="*/ 477 h 812"/>
              <a:gd name="T24" fmla="*/ 192 w 570"/>
              <a:gd name="T25" fmla="*/ 437 h 812"/>
              <a:gd name="T26" fmla="*/ 192 w 570"/>
              <a:gd name="T27" fmla="*/ 380 h 812"/>
              <a:gd name="T28" fmla="*/ 205 w 570"/>
              <a:gd name="T29" fmla="*/ 305 h 812"/>
              <a:gd name="T30" fmla="*/ 218 w 570"/>
              <a:gd name="T31" fmla="*/ 272 h 812"/>
              <a:gd name="T32" fmla="*/ 234 w 570"/>
              <a:gd name="T33" fmla="*/ 242 h 812"/>
              <a:gd name="T34" fmla="*/ 255 w 570"/>
              <a:gd name="T35" fmla="*/ 216 h 812"/>
              <a:gd name="T36" fmla="*/ 279 w 570"/>
              <a:gd name="T37" fmla="*/ 192 h 812"/>
              <a:gd name="T38" fmla="*/ 307 w 570"/>
              <a:gd name="T39" fmla="*/ 174 h 812"/>
              <a:gd name="T40" fmla="*/ 337 w 570"/>
              <a:gd name="T41" fmla="*/ 161 h 812"/>
              <a:gd name="T42" fmla="*/ 371 w 570"/>
              <a:gd name="T43" fmla="*/ 152 h 812"/>
              <a:gd name="T44" fmla="*/ 409 w 570"/>
              <a:gd name="T45" fmla="*/ 149 h 812"/>
              <a:gd name="T46" fmla="*/ 469 w 570"/>
              <a:gd name="T47" fmla="*/ 154 h 812"/>
              <a:gd name="T48" fmla="*/ 515 w 570"/>
              <a:gd name="T49" fmla="*/ 166 h 812"/>
              <a:gd name="T50" fmla="*/ 570 w 570"/>
              <a:gd name="T51" fmla="*/ 32 h 812"/>
              <a:gd name="T52" fmla="*/ 517 w 570"/>
              <a:gd name="T53" fmla="*/ 14 h 812"/>
              <a:gd name="T54" fmla="*/ 451 w 570"/>
              <a:gd name="T55" fmla="*/ 3 h 812"/>
              <a:gd name="T56" fmla="*/ 381 w 570"/>
              <a:gd name="T57" fmla="*/ 1 h 812"/>
              <a:gd name="T58" fmla="*/ 314 w 570"/>
              <a:gd name="T59" fmla="*/ 8 h 812"/>
              <a:gd name="T60" fmla="*/ 252 w 570"/>
              <a:gd name="T61" fmla="*/ 24 h 812"/>
              <a:gd name="T62" fmla="*/ 197 w 570"/>
              <a:gd name="T63" fmla="*/ 48 h 812"/>
              <a:gd name="T64" fmla="*/ 148 w 570"/>
              <a:gd name="T65" fmla="*/ 81 h 812"/>
              <a:gd name="T66" fmla="*/ 106 w 570"/>
              <a:gd name="T67" fmla="*/ 119 h 812"/>
              <a:gd name="T68" fmla="*/ 71 w 570"/>
              <a:gd name="T69" fmla="*/ 163 h 812"/>
              <a:gd name="T70" fmla="*/ 42 w 570"/>
              <a:gd name="T71" fmla="*/ 214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4 w 570"/>
              <a:gd name="T89" fmla="*/ 718 h 812"/>
              <a:gd name="T90" fmla="*/ 155 w 570"/>
              <a:gd name="T91" fmla="*/ 751 h 812"/>
              <a:gd name="T92" fmla="*/ 201 w 570"/>
              <a:gd name="T93" fmla="*/ 777 h 812"/>
              <a:gd name="T94" fmla="*/ 253 w 570"/>
              <a:gd name="T95" fmla="*/ 796 h 812"/>
              <a:gd name="T96" fmla="*/ 311 w 570"/>
              <a:gd name="T97" fmla="*/ 808 h 812"/>
              <a:gd name="T98" fmla="*/ 372 w 570"/>
              <a:gd name="T99" fmla="*/ 812 h 812"/>
              <a:gd name="T100" fmla="*/ 462 w 570"/>
              <a:gd name="T101" fmla="*/ 806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9"/>
                </a:lnTo>
                <a:lnTo>
                  <a:pt x="514" y="644"/>
                </a:lnTo>
                <a:lnTo>
                  <a:pt x="500" y="648"/>
                </a:lnTo>
                <a:lnTo>
                  <a:pt x="484" y="652"/>
                </a:lnTo>
                <a:lnTo>
                  <a:pt x="467" y="656"/>
                </a:lnTo>
                <a:lnTo>
                  <a:pt x="449" y="658"/>
                </a:lnTo>
                <a:lnTo>
                  <a:pt x="430" y="660"/>
                </a:lnTo>
                <a:lnTo>
                  <a:pt x="409" y="660"/>
                </a:lnTo>
                <a:lnTo>
                  <a:pt x="397" y="660"/>
                </a:lnTo>
                <a:lnTo>
                  <a:pt x="386" y="659"/>
                </a:lnTo>
                <a:lnTo>
                  <a:pt x="375" y="658"/>
                </a:lnTo>
                <a:lnTo>
                  <a:pt x="364" y="656"/>
                </a:lnTo>
                <a:lnTo>
                  <a:pt x="353" y="654"/>
                </a:lnTo>
                <a:lnTo>
                  <a:pt x="343" y="651"/>
                </a:lnTo>
                <a:lnTo>
                  <a:pt x="332" y="647"/>
                </a:lnTo>
                <a:lnTo>
                  <a:pt x="322" y="644"/>
                </a:lnTo>
                <a:lnTo>
                  <a:pt x="313" y="639"/>
                </a:lnTo>
                <a:lnTo>
                  <a:pt x="303" y="634"/>
                </a:lnTo>
                <a:lnTo>
                  <a:pt x="294" y="629"/>
                </a:lnTo>
                <a:lnTo>
                  <a:pt x="286" y="623"/>
                </a:lnTo>
                <a:lnTo>
                  <a:pt x="277" y="616"/>
                </a:lnTo>
                <a:lnTo>
                  <a:pt x="269" y="609"/>
                </a:lnTo>
                <a:lnTo>
                  <a:pt x="261" y="602"/>
                </a:lnTo>
                <a:lnTo>
                  <a:pt x="253" y="594"/>
                </a:lnTo>
                <a:lnTo>
                  <a:pt x="246" y="586"/>
                </a:lnTo>
                <a:lnTo>
                  <a:pt x="239" y="577"/>
                </a:lnTo>
                <a:lnTo>
                  <a:pt x="233" y="568"/>
                </a:lnTo>
                <a:lnTo>
                  <a:pt x="227" y="558"/>
                </a:lnTo>
                <a:lnTo>
                  <a:pt x="221" y="547"/>
                </a:lnTo>
                <a:lnTo>
                  <a:pt x="216" y="537"/>
                </a:lnTo>
                <a:lnTo>
                  <a:pt x="212" y="526"/>
                </a:lnTo>
                <a:lnTo>
                  <a:pt x="207" y="514"/>
                </a:lnTo>
                <a:lnTo>
                  <a:pt x="204" y="502"/>
                </a:lnTo>
                <a:lnTo>
                  <a:pt x="200" y="490"/>
                </a:lnTo>
                <a:lnTo>
                  <a:pt x="197" y="477"/>
                </a:lnTo>
                <a:lnTo>
                  <a:pt x="195" y="464"/>
                </a:lnTo>
                <a:lnTo>
                  <a:pt x="193" y="451"/>
                </a:lnTo>
                <a:lnTo>
                  <a:pt x="192" y="437"/>
                </a:lnTo>
                <a:lnTo>
                  <a:pt x="191" y="421"/>
                </a:lnTo>
                <a:lnTo>
                  <a:pt x="191" y="407"/>
                </a:lnTo>
                <a:lnTo>
                  <a:pt x="192" y="380"/>
                </a:lnTo>
                <a:lnTo>
                  <a:pt x="195" y="354"/>
                </a:lnTo>
                <a:lnTo>
                  <a:pt x="199" y="330"/>
                </a:lnTo>
                <a:lnTo>
                  <a:pt x="205" y="305"/>
                </a:lnTo>
                <a:lnTo>
                  <a:pt x="209" y="294"/>
                </a:lnTo>
                <a:lnTo>
                  <a:pt x="213" y="283"/>
                </a:lnTo>
                <a:lnTo>
                  <a:pt x="218" y="272"/>
                </a:lnTo>
                <a:lnTo>
                  <a:pt x="223" y="262"/>
                </a:lnTo>
                <a:lnTo>
                  <a:pt x="228" y="252"/>
                </a:lnTo>
                <a:lnTo>
                  <a:pt x="234" y="242"/>
                </a:lnTo>
                <a:lnTo>
                  <a:pt x="241" y="233"/>
                </a:lnTo>
                <a:lnTo>
                  <a:pt x="247" y="224"/>
                </a:lnTo>
                <a:lnTo>
                  <a:pt x="255" y="216"/>
                </a:lnTo>
                <a:lnTo>
                  <a:pt x="263" y="208"/>
                </a:lnTo>
                <a:lnTo>
                  <a:pt x="271" y="200"/>
                </a:lnTo>
                <a:lnTo>
                  <a:pt x="279" y="192"/>
                </a:lnTo>
                <a:lnTo>
                  <a:pt x="288" y="186"/>
                </a:lnTo>
                <a:lnTo>
                  <a:pt x="297" y="180"/>
                </a:lnTo>
                <a:lnTo>
                  <a:pt x="307" y="174"/>
                </a:lnTo>
                <a:lnTo>
                  <a:pt x="316" y="169"/>
                </a:lnTo>
                <a:lnTo>
                  <a:pt x="327" y="165"/>
                </a:lnTo>
                <a:lnTo>
                  <a:pt x="337" y="161"/>
                </a:lnTo>
                <a:lnTo>
                  <a:pt x="348" y="157"/>
                </a:lnTo>
                <a:lnTo>
                  <a:pt x="360" y="154"/>
                </a:lnTo>
                <a:lnTo>
                  <a:pt x="371" y="152"/>
                </a:lnTo>
                <a:lnTo>
                  <a:pt x="384" y="151"/>
                </a:lnTo>
                <a:lnTo>
                  <a:pt x="396" y="150"/>
                </a:lnTo>
                <a:lnTo>
                  <a:pt x="409" y="149"/>
                </a:lnTo>
                <a:lnTo>
                  <a:pt x="431" y="150"/>
                </a:lnTo>
                <a:lnTo>
                  <a:pt x="451" y="152"/>
                </a:lnTo>
                <a:lnTo>
                  <a:pt x="469" y="154"/>
                </a:lnTo>
                <a:lnTo>
                  <a:pt x="486" y="158"/>
                </a:lnTo>
                <a:lnTo>
                  <a:pt x="501" y="162"/>
                </a:lnTo>
                <a:lnTo>
                  <a:pt x="515" y="166"/>
                </a:lnTo>
                <a:lnTo>
                  <a:pt x="527" y="171"/>
                </a:lnTo>
                <a:lnTo>
                  <a:pt x="538" y="176"/>
                </a:lnTo>
                <a:lnTo>
                  <a:pt x="570" y="32"/>
                </a:lnTo>
                <a:lnTo>
                  <a:pt x="554" y="25"/>
                </a:lnTo>
                <a:lnTo>
                  <a:pt x="537" y="20"/>
                </a:lnTo>
                <a:lnTo>
                  <a:pt x="517" y="14"/>
                </a:lnTo>
                <a:lnTo>
                  <a:pt x="497" y="9"/>
                </a:lnTo>
                <a:lnTo>
                  <a:pt x="474" y="6"/>
                </a:lnTo>
                <a:lnTo>
                  <a:pt x="451" y="3"/>
                </a:lnTo>
                <a:lnTo>
                  <a:pt x="428" y="1"/>
                </a:lnTo>
                <a:lnTo>
                  <a:pt x="404" y="0"/>
                </a:lnTo>
                <a:lnTo>
                  <a:pt x="381" y="1"/>
                </a:lnTo>
                <a:lnTo>
                  <a:pt x="358" y="2"/>
                </a:lnTo>
                <a:lnTo>
                  <a:pt x="335" y="5"/>
                </a:lnTo>
                <a:lnTo>
                  <a:pt x="314" y="8"/>
                </a:lnTo>
                <a:lnTo>
                  <a:pt x="293" y="13"/>
                </a:lnTo>
                <a:lnTo>
                  <a:pt x="273" y="18"/>
                </a:lnTo>
                <a:lnTo>
                  <a:pt x="252" y="24"/>
                </a:lnTo>
                <a:lnTo>
                  <a:pt x="233" y="31"/>
                </a:lnTo>
                <a:lnTo>
                  <a:pt x="215" y="39"/>
                </a:lnTo>
                <a:lnTo>
                  <a:pt x="197" y="48"/>
                </a:lnTo>
                <a:lnTo>
                  <a:pt x="180" y="58"/>
                </a:lnTo>
                <a:lnTo>
                  <a:pt x="164" y="68"/>
                </a:lnTo>
                <a:lnTo>
                  <a:pt x="148" y="81"/>
                </a:lnTo>
                <a:lnTo>
                  <a:pt x="134" y="93"/>
                </a:lnTo>
                <a:lnTo>
                  <a:pt x="120" y="105"/>
                </a:lnTo>
                <a:lnTo>
                  <a:pt x="106" y="119"/>
                </a:lnTo>
                <a:lnTo>
                  <a:pt x="94" y="133"/>
                </a:lnTo>
                <a:lnTo>
                  <a:pt x="82" y="147"/>
                </a:lnTo>
                <a:lnTo>
                  <a:pt x="71" y="163"/>
                </a:lnTo>
                <a:lnTo>
                  <a:pt x="60" y="179"/>
                </a:lnTo>
                <a:lnTo>
                  <a:pt x="51" y="196"/>
                </a:lnTo>
                <a:lnTo>
                  <a:pt x="42" y="214"/>
                </a:lnTo>
                <a:lnTo>
                  <a:pt x="34" y="231"/>
                </a:lnTo>
                <a:lnTo>
                  <a:pt x="27" y="250"/>
                </a:lnTo>
                <a:lnTo>
                  <a:pt x="21" y="268"/>
                </a:lnTo>
                <a:lnTo>
                  <a:pt x="15" y="288"/>
                </a:lnTo>
                <a:lnTo>
                  <a:pt x="10" y="307"/>
                </a:lnTo>
                <a:lnTo>
                  <a:pt x="7" y="328"/>
                </a:lnTo>
                <a:lnTo>
                  <a:pt x="3" y="349"/>
                </a:lnTo>
                <a:lnTo>
                  <a:pt x="1" y="370"/>
                </a:lnTo>
                <a:lnTo>
                  <a:pt x="0" y="391"/>
                </a:lnTo>
                <a:lnTo>
                  <a:pt x="0" y="413"/>
                </a:lnTo>
                <a:lnTo>
                  <a:pt x="0" y="437"/>
                </a:lnTo>
                <a:lnTo>
                  <a:pt x="1" y="459"/>
                </a:lnTo>
                <a:lnTo>
                  <a:pt x="3" y="480"/>
                </a:lnTo>
                <a:lnTo>
                  <a:pt x="6" y="501"/>
                </a:lnTo>
                <a:lnTo>
                  <a:pt x="10" y="522"/>
                </a:lnTo>
                <a:lnTo>
                  <a:pt x="15" y="542"/>
                </a:lnTo>
                <a:lnTo>
                  <a:pt x="20" y="562"/>
                </a:lnTo>
                <a:lnTo>
                  <a:pt x="26" y="580"/>
                </a:lnTo>
                <a:lnTo>
                  <a:pt x="33" y="598"/>
                </a:lnTo>
                <a:lnTo>
                  <a:pt x="40" y="615"/>
                </a:lnTo>
                <a:lnTo>
                  <a:pt x="49" y="632"/>
                </a:lnTo>
                <a:lnTo>
                  <a:pt x="58" y="648"/>
                </a:lnTo>
                <a:lnTo>
                  <a:pt x="68" y="663"/>
                </a:lnTo>
                <a:lnTo>
                  <a:pt x="78" y="679"/>
                </a:lnTo>
                <a:lnTo>
                  <a:pt x="89" y="693"/>
                </a:lnTo>
                <a:lnTo>
                  <a:pt x="101" y="706"/>
                </a:lnTo>
                <a:lnTo>
                  <a:pt x="114" y="718"/>
                </a:lnTo>
                <a:lnTo>
                  <a:pt x="127" y="730"/>
                </a:lnTo>
                <a:lnTo>
                  <a:pt x="140" y="741"/>
                </a:lnTo>
                <a:lnTo>
                  <a:pt x="155" y="751"/>
                </a:lnTo>
                <a:lnTo>
                  <a:pt x="170" y="760"/>
                </a:lnTo>
                <a:lnTo>
                  <a:pt x="185" y="769"/>
                </a:lnTo>
                <a:lnTo>
                  <a:pt x="201" y="777"/>
                </a:lnTo>
                <a:lnTo>
                  <a:pt x="218" y="784"/>
                </a:lnTo>
                <a:lnTo>
                  <a:pt x="236" y="790"/>
                </a:lnTo>
                <a:lnTo>
                  <a:pt x="253" y="796"/>
                </a:lnTo>
                <a:lnTo>
                  <a:pt x="273" y="802"/>
                </a:lnTo>
                <a:lnTo>
                  <a:pt x="292" y="805"/>
                </a:lnTo>
                <a:lnTo>
                  <a:pt x="311" y="808"/>
                </a:lnTo>
                <a:lnTo>
                  <a:pt x="331" y="811"/>
                </a:lnTo>
                <a:lnTo>
                  <a:pt x="351" y="812"/>
                </a:lnTo>
                <a:lnTo>
                  <a:pt x="372" y="812"/>
                </a:lnTo>
                <a:lnTo>
                  <a:pt x="404" y="812"/>
                </a:lnTo>
                <a:lnTo>
                  <a:pt x="434" y="809"/>
                </a:lnTo>
                <a:lnTo>
                  <a:pt x="462" y="806"/>
                </a:lnTo>
                <a:lnTo>
                  <a:pt x="488" y="801"/>
                </a:lnTo>
                <a:lnTo>
                  <a:pt x="511" y="794"/>
                </a:lnTo>
                <a:lnTo>
                  <a:pt x="532" y="789"/>
                </a:lnTo>
                <a:lnTo>
                  <a:pt x="550" y="782"/>
                </a:lnTo>
                <a:lnTo>
                  <a:pt x="565" y="776"/>
                </a:lnTo>
                <a:lnTo>
                  <a:pt x="541" y="6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7">
            <a:extLst>
              <a:ext uri="{FF2B5EF4-FFF2-40B4-BE49-F238E27FC236}">
                <a16:creationId xmlns:a16="http://schemas.microsoft.com/office/drawing/2014/main" id="{00000000-0008-0000-0700-000006000000}"/>
              </a:ext>
            </a:extLst>
          </xdr:cNvPr>
          <xdr:cNvSpPr>
            <a:spLocks/>
          </xdr:cNvSpPr>
        </xdr:nvSpPr>
        <xdr:spPr bwMode="auto">
          <a:xfrm>
            <a:off x="928" y="170"/>
            <a:ext cx="9" cy="16"/>
          </a:xfrm>
          <a:custGeom>
            <a:avLst/>
            <a:gdLst>
              <a:gd name="T0" fmla="*/ 188 w 653"/>
              <a:gd name="T1" fmla="*/ 1133 h 1133"/>
              <a:gd name="T2" fmla="*/ 188 w 653"/>
              <a:gd name="T3" fmla="*/ 641 h 1133"/>
              <a:gd name="T4" fmla="*/ 192 w 653"/>
              <a:gd name="T5" fmla="*/ 610 h 1133"/>
              <a:gd name="T6" fmla="*/ 200 w 653"/>
              <a:gd name="T7" fmla="*/ 585 h 1133"/>
              <a:gd name="T8" fmla="*/ 211 w 653"/>
              <a:gd name="T9" fmla="*/ 564 h 1133"/>
              <a:gd name="T10" fmla="*/ 223 w 653"/>
              <a:gd name="T11" fmla="*/ 545 h 1133"/>
              <a:gd name="T12" fmla="*/ 238 w 653"/>
              <a:gd name="T13" fmla="*/ 527 h 1133"/>
              <a:gd name="T14" fmla="*/ 255 w 653"/>
              <a:gd name="T15" fmla="*/ 513 h 1133"/>
              <a:gd name="T16" fmla="*/ 276 w 653"/>
              <a:gd name="T17" fmla="*/ 502 h 1133"/>
              <a:gd name="T18" fmla="*/ 297 w 653"/>
              <a:gd name="T19" fmla="*/ 495 h 1133"/>
              <a:gd name="T20" fmla="*/ 320 w 653"/>
              <a:gd name="T21" fmla="*/ 491 h 1133"/>
              <a:gd name="T22" fmla="*/ 350 w 653"/>
              <a:gd name="T23" fmla="*/ 491 h 1133"/>
              <a:gd name="T24" fmla="*/ 374 w 653"/>
              <a:gd name="T25" fmla="*/ 496 h 1133"/>
              <a:gd name="T26" fmla="*/ 388 w 653"/>
              <a:gd name="T27" fmla="*/ 501 h 1133"/>
              <a:gd name="T28" fmla="*/ 407 w 653"/>
              <a:gd name="T29" fmla="*/ 513 h 1133"/>
              <a:gd name="T30" fmla="*/ 427 w 653"/>
              <a:gd name="T31" fmla="*/ 534 h 1133"/>
              <a:gd name="T32" fmla="*/ 443 w 653"/>
              <a:gd name="T33" fmla="*/ 559 h 1133"/>
              <a:gd name="T34" fmla="*/ 454 w 653"/>
              <a:gd name="T35" fmla="*/ 588 h 1133"/>
              <a:gd name="T36" fmla="*/ 461 w 653"/>
              <a:gd name="T37" fmla="*/ 622 h 1133"/>
              <a:gd name="T38" fmla="*/ 465 w 653"/>
              <a:gd name="T39" fmla="*/ 660 h 1133"/>
              <a:gd name="T40" fmla="*/ 465 w 653"/>
              <a:gd name="T41" fmla="*/ 1133 h 1133"/>
              <a:gd name="T42" fmla="*/ 653 w 653"/>
              <a:gd name="T43" fmla="*/ 663 h 1133"/>
              <a:gd name="T44" fmla="*/ 652 w 653"/>
              <a:gd name="T45" fmla="*/ 619 h 1133"/>
              <a:gd name="T46" fmla="*/ 648 w 653"/>
              <a:gd name="T47" fmla="*/ 580 h 1133"/>
              <a:gd name="T48" fmla="*/ 641 w 653"/>
              <a:gd name="T49" fmla="*/ 545 h 1133"/>
              <a:gd name="T50" fmla="*/ 633 w 653"/>
              <a:gd name="T51" fmla="*/ 511 h 1133"/>
              <a:gd name="T52" fmla="*/ 622 w 653"/>
              <a:gd name="T53" fmla="*/ 481 h 1133"/>
              <a:gd name="T54" fmla="*/ 609 w 653"/>
              <a:gd name="T55" fmla="*/ 455 h 1133"/>
              <a:gd name="T56" fmla="*/ 594 w 653"/>
              <a:gd name="T57" fmla="*/ 431 h 1133"/>
              <a:gd name="T58" fmla="*/ 578 w 653"/>
              <a:gd name="T59" fmla="*/ 410 h 1133"/>
              <a:gd name="T60" fmla="*/ 560 w 653"/>
              <a:gd name="T61" fmla="*/ 391 h 1133"/>
              <a:gd name="T62" fmla="*/ 541 w 653"/>
              <a:gd name="T63" fmla="*/ 376 h 1133"/>
              <a:gd name="T64" fmla="*/ 521 w 653"/>
              <a:gd name="T65" fmla="*/ 363 h 1133"/>
              <a:gd name="T66" fmla="*/ 499 w 653"/>
              <a:gd name="T67" fmla="*/ 352 h 1133"/>
              <a:gd name="T68" fmla="*/ 477 w 653"/>
              <a:gd name="T69" fmla="*/ 344 h 1133"/>
              <a:gd name="T70" fmla="*/ 454 w 653"/>
              <a:gd name="T71" fmla="*/ 339 h 1133"/>
              <a:gd name="T72" fmla="*/ 430 w 653"/>
              <a:gd name="T73" fmla="*/ 336 h 1133"/>
              <a:gd name="T74" fmla="*/ 406 w 653"/>
              <a:gd name="T75" fmla="*/ 334 h 1133"/>
              <a:gd name="T76" fmla="*/ 372 w 653"/>
              <a:gd name="T77" fmla="*/ 337 h 1133"/>
              <a:gd name="T78" fmla="*/ 339 w 653"/>
              <a:gd name="T79" fmla="*/ 343 h 1133"/>
              <a:gd name="T80" fmla="*/ 309 w 653"/>
              <a:gd name="T81" fmla="*/ 353 h 1133"/>
              <a:gd name="T82" fmla="*/ 280 w 653"/>
              <a:gd name="T83" fmla="*/ 366 h 1133"/>
              <a:gd name="T84" fmla="*/ 254 w 653"/>
              <a:gd name="T85" fmla="*/ 383 h 1133"/>
              <a:gd name="T86" fmla="*/ 230 w 653"/>
              <a:gd name="T87" fmla="*/ 403 h 1133"/>
              <a:gd name="T88" fmla="*/ 209 w 653"/>
              <a:gd name="T89" fmla="*/ 426 h 1133"/>
              <a:gd name="T90" fmla="*/ 191 w 653"/>
              <a:gd name="T91" fmla="*/ 450 h 1133"/>
              <a:gd name="T92" fmla="*/ 188 w 653"/>
              <a:gd name="T93" fmla="*/ 0 h 1133"/>
              <a:gd name="T94" fmla="*/ 0 w 653"/>
              <a:gd name="T95" fmla="*/ 1133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653" h="1133">
                <a:moveTo>
                  <a:pt x="0" y="1133"/>
                </a:moveTo>
                <a:lnTo>
                  <a:pt x="188" y="1133"/>
                </a:lnTo>
                <a:lnTo>
                  <a:pt x="188" y="656"/>
                </a:lnTo>
                <a:lnTo>
                  <a:pt x="188" y="641"/>
                </a:lnTo>
                <a:lnTo>
                  <a:pt x="190" y="625"/>
                </a:lnTo>
                <a:lnTo>
                  <a:pt x="192" y="610"/>
                </a:lnTo>
                <a:lnTo>
                  <a:pt x="196" y="596"/>
                </a:lnTo>
                <a:lnTo>
                  <a:pt x="200" y="585"/>
                </a:lnTo>
                <a:lnTo>
                  <a:pt x="205" y="574"/>
                </a:lnTo>
                <a:lnTo>
                  <a:pt x="211" y="564"/>
                </a:lnTo>
                <a:lnTo>
                  <a:pt x="217" y="554"/>
                </a:lnTo>
                <a:lnTo>
                  <a:pt x="223" y="545"/>
                </a:lnTo>
                <a:lnTo>
                  <a:pt x="230" y="536"/>
                </a:lnTo>
                <a:lnTo>
                  <a:pt x="238" y="527"/>
                </a:lnTo>
                <a:lnTo>
                  <a:pt x="246" y="520"/>
                </a:lnTo>
                <a:lnTo>
                  <a:pt x="255" y="513"/>
                </a:lnTo>
                <a:lnTo>
                  <a:pt x="266" y="507"/>
                </a:lnTo>
                <a:lnTo>
                  <a:pt x="276" y="502"/>
                </a:lnTo>
                <a:lnTo>
                  <a:pt x="286" y="498"/>
                </a:lnTo>
                <a:lnTo>
                  <a:pt x="297" y="495"/>
                </a:lnTo>
                <a:lnTo>
                  <a:pt x="308" y="492"/>
                </a:lnTo>
                <a:lnTo>
                  <a:pt x="320" y="491"/>
                </a:lnTo>
                <a:lnTo>
                  <a:pt x="333" y="490"/>
                </a:lnTo>
                <a:lnTo>
                  <a:pt x="350" y="491"/>
                </a:lnTo>
                <a:lnTo>
                  <a:pt x="367" y="494"/>
                </a:lnTo>
                <a:lnTo>
                  <a:pt x="374" y="496"/>
                </a:lnTo>
                <a:lnTo>
                  <a:pt x="382" y="498"/>
                </a:lnTo>
                <a:lnTo>
                  <a:pt x="388" y="501"/>
                </a:lnTo>
                <a:lnTo>
                  <a:pt x="395" y="505"/>
                </a:lnTo>
                <a:lnTo>
                  <a:pt x="407" y="513"/>
                </a:lnTo>
                <a:lnTo>
                  <a:pt x="418" y="522"/>
                </a:lnTo>
                <a:lnTo>
                  <a:pt x="427" y="534"/>
                </a:lnTo>
                <a:lnTo>
                  <a:pt x="436" y="546"/>
                </a:lnTo>
                <a:lnTo>
                  <a:pt x="443" y="559"/>
                </a:lnTo>
                <a:lnTo>
                  <a:pt x="449" y="573"/>
                </a:lnTo>
                <a:lnTo>
                  <a:pt x="454" y="588"/>
                </a:lnTo>
                <a:lnTo>
                  <a:pt x="458" y="605"/>
                </a:lnTo>
                <a:lnTo>
                  <a:pt x="461" y="622"/>
                </a:lnTo>
                <a:lnTo>
                  <a:pt x="463" y="640"/>
                </a:lnTo>
                <a:lnTo>
                  <a:pt x="465" y="660"/>
                </a:lnTo>
                <a:lnTo>
                  <a:pt x="465" y="679"/>
                </a:lnTo>
                <a:lnTo>
                  <a:pt x="465" y="1133"/>
                </a:lnTo>
                <a:lnTo>
                  <a:pt x="653" y="1133"/>
                </a:lnTo>
                <a:lnTo>
                  <a:pt x="653" y="663"/>
                </a:lnTo>
                <a:lnTo>
                  <a:pt x="653" y="640"/>
                </a:lnTo>
                <a:lnTo>
                  <a:pt x="652" y="619"/>
                </a:lnTo>
                <a:lnTo>
                  <a:pt x="650" y="600"/>
                </a:lnTo>
                <a:lnTo>
                  <a:pt x="648" y="580"/>
                </a:lnTo>
                <a:lnTo>
                  <a:pt x="645" y="562"/>
                </a:lnTo>
                <a:lnTo>
                  <a:pt x="641" y="545"/>
                </a:lnTo>
                <a:lnTo>
                  <a:pt x="637" y="527"/>
                </a:lnTo>
                <a:lnTo>
                  <a:pt x="633" y="511"/>
                </a:lnTo>
                <a:lnTo>
                  <a:pt x="628" y="496"/>
                </a:lnTo>
                <a:lnTo>
                  <a:pt x="622" y="481"/>
                </a:lnTo>
                <a:lnTo>
                  <a:pt x="616" y="468"/>
                </a:lnTo>
                <a:lnTo>
                  <a:pt x="609" y="455"/>
                </a:lnTo>
                <a:lnTo>
                  <a:pt x="602" y="443"/>
                </a:lnTo>
                <a:lnTo>
                  <a:pt x="594" y="431"/>
                </a:lnTo>
                <a:lnTo>
                  <a:pt x="586" y="420"/>
                </a:lnTo>
                <a:lnTo>
                  <a:pt x="578" y="410"/>
                </a:lnTo>
                <a:lnTo>
                  <a:pt x="569" y="400"/>
                </a:lnTo>
                <a:lnTo>
                  <a:pt x="560" y="391"/>
                </a:lnTo>
                <a:lnTo>
                  <a:pt x="551" y="383"/>
                </a:lnTo>
                <a:lnTo>
                  <a:pt x="541" y="376"/>
                </a:lnTo>
                <a:lnTo>
                  <a:pt x="531" y="369"/>
                </a:lnTo>
                <a:lnTo>
                  <a:pt x="521" y="363"/>
                </a:lnTo>
                <a:lnTo>
                  <a:pt x="510" y="357"/>
                </a:lnTo>
                <a:lnTo>
                  <a:pt x="499" y="352"/>
                </a:lnTo>
                <a:lnTo>
                  <a:pt x="488" y="348"/>
                </a:lnTo>
                <a:lnTo>
                  <a:pt x="477" y="344"/>
                </a:lnTo>
                <a:lnTo>
                  <a:pt x="465" y="341"/>
                </a:lnTo>
                <a:lnTo>
                  <a:pt x="454" y="339"/>
                </a:lnTo>
                <a:lnTo>
                  <a:pt x="442" y="337"/>
                </a:lnTo>
                <a:lnTo>
                  <a:pt x="430" y="336"/>
                </a:lnTo>
                <a:lnTo>
                  <a:pt x="418" y="335"/>
                </a:lnTo>
                <a:lnTo>
                  <a:pt x="406" y="334"/>
                </a:lnTo>
                <a:lnTo>
                  <a:pt x="389" y="335"/>
                </a:lnTo>
                <a:lnTo>
                  <a:pt x="372" y="337"/>
                </a:lnTo>
                <a:lnTo>
                  <a:pt x="355" y="339"/>
                </a:lnTo>
                <a:lnTo>
                  <a:pt x="339" y="343"/>
                </a:lnTo>
                <a:lnTo>
                  <a:pt x="324" y="348"/>
                </a:lnTo>
                <a:lnTo>
                  <a:pt x="309" y="353"/>
                </a:lnTo>
                <a:lnTo>
                  <a:pt x="294" y="359"/>
                </a:lnTo>
                <a:lnTo>
                  <a:pt x="280" y="366"/>
                </a:lnTo>
                <a:lnTo>
                  <a:pt x="267" y="374"/>
                </a:lnTo>
                <a:lnTo>
                  <a:pt x="254" y="383"/>
                </a:lnTo>
                <a:lnTo>
                  <a:pt x="242" y="393"/>
                </a:lnTo>
                <a:lnTo>
                  <a:pt x="230" y="403"/>
                </a:lnTo>
                <a:lnTo>
                  <a:pt x="220" y="415"/>
                </a:lnTo>
                <a:lnTo>
                  <a:pt x="209" y="426"/>
                </a:lnTo>
                <a:lnTo>
                  <a:pt x="200" y="438"/>
                </a:lnTo>
                <a:lnTo>
                  <a:pt x="191" y="450"/>
                </a:lnTo>
                <a:lnTo>
                  <a:pt x="188" y="450"/>
                </a:lnTo>
                <a:lnTo>
                  <a:pt x="188" y="0"/>
                </a:lnTo>
                <a:lnTo>
                  <a:pt x="0" y="0"/>
                </a:lnTo>
                <a:lnTo>
                  <a:pt x="0" y="11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8">
            <a:extLst>
              <a:ext uri="{FF2B5EF4-FFF2-40B4-BE49-F238E27FC236}">
                <a16:creationId xmlns:a16="http://schemas.microsoft.com/office/drawing/2014/main" id="{00000000-0008-0000-0700-000007000000}"/>
              </a:ext>
            </a:extLst>
          </xdr:cNvPr>
          <xdr:cNvSpPr>
            <a:spLocks/>
          </xdr:cNvSpPr>
        </xdr:nvSpPr>
        <xdr:spPr bwMode="auto">
          <a:xfrm>
            <a:off x="940" y="175"/>
            <a:ext cx="8" cy="11"/>
          </a:xfrm>
          <a:custGeom>
            <a:avLst/>
            <a:gdLst>
              <a:gd name="T0" fmla="*/ 195 w 659"/>
              <a:gd name="T1" fmla="*/ 799 h 799"/>
              <a:gd name="T2" fmla="*/ 196 w 659"/>
              <a:gd name="T3" fmla="*/ 313 h 799"/>
              <a:gd name="T4" fmla="*/ 201 w 659"/>
              <a:gd name="T5" fmla="*/ 280 h 799"/>
              <a:gd name="T6" fmla="*/ 209 w 659"/>
              <a:gd name="T7" fmla="*/ 254 h 799"/>
              <a:gd name="T8" fmla="*/ 218 w 659"/>
              <a:gd name="T9" fmla="*/ 233 h 799"/>
              <a:gd name="T10" fmla="*/ 230 w 659"/>
              <a:gd name="T11" fmla="*/ 214 h 799"/>
              <a:gd name="T12" fmla="*/ 245 w 659"/>
              <a:gd name="T13" fmla="*/ 196 h 799"/>
              <a:gd name="T14" fmla="*/ 262 w 659"/>
              <a:gd name="T15" fmla="*/ 181 h 799"/>
              <a:gd name="T16" fmla="*/ 282 w 659"/>
              <a:gd name="T17" fmla="*/ 169 h 799"/>
              <a:gd name="T18" fmla="*/ 304 w 659"/>
              <a:gd name="T19" fmla="*/ 161 h 799"/>
              <a:gd name="T20" fmla="*/ 328 w 659"/>
              <a:gd name="T21" fmla="*/ 157 h 799"/>
              <a:gd name="T22" fmla="*/ 358 w 659"/>
              <a:gd name="T23" fmla="*/ 157 h 799"/>
              <a:gd name="T24" fmla="*/ 389 w 659"/>
              <a:gd name="T25" fmla="*/ 164 h 799"/>
              <a:gd name="T26" fmla="*/ 414 w 659"/>
              <a:gd name="T27" fmla="*/ 178 h 799"/>
              <a:gd name="T28" fmla="*/ 434 w 659"/>
              <a:gd name="T29" fmla="*/ 199 h 799"/>
              <a:gd name="T30" fmla="*/ 449 w 659"/>
              <a:gd name="T31" fmla="*/ 224 h 799"/>
              <a:gd name="T32" fmla="*/ 460 w 659"/>
              <a:gd name="T33" fmla="*/ 253 h 799"/>
              <a:gd name="T34" fmla="*/ 467 w 659"/>
              <a:gd name="T35" fmla="*/ 286 h 799"/>
              <a:gd name="T36" fmla="*/ 471 w 659"/>
              <a:gd name="T37" fmla="*/ 323 h 799"/>
              <a:gd name="T38" fmla="*/ 471 w 659"/>
              <a:gd name="T39" fmla="*/ 799 h 799"/>
              <a:gd name="T40" fmla="*/ 659 w 659"/>
              <a:gd name="T41" fmla="*/ 321 h 799"/>
              <a:gd name="T42" fmla="*/ 658 w 659"/>
              <a:gd name="T43" fmla="*/ 279 h 799"/>
              <a:gd name="T44" fmla="*/ 654 w 659"/>
              <a:gd name="T45" fmla="*/ 241 h 799"/>
              <a:gd name="T46" fmla="*/ 647 w 659"/>
              <a:gd name="T47" fmla="*/ 206 h 799"/>
              <a:gd name="T48" fmla="*/ 639 w 659"/>
              <a:gd name="T49" fmla="*/ 174 h 799"/>
              <a:gd name="T50" fmla="*/ 628 w 659"/>
              <a:gd name="T51" fmla="*/ 145 h 799"/>
              <a:gd name="T52" fmla="*/ 615 w 659"/>
              <a:gd name="T53" fmla="*/ 119 h 799"/>
              <a:gd name="T54" fmla="*/ 600 w 659"/>
              <a:gd name="T55" fmla="*/ 96 h 799"/>
              <a:gd name="T56" fmla="*/ 583 w 659"/>
              <a:gd name="T57" fmla="*/ 75 h 799"/>
              <a:gd name="T58" fmla="*/ 565 w 659"/>
              <a:gd name="T59" fmla="*/ 56 h 799"/>
              <a:gd name="T60" fmla="*/ 545 w 659"/>
              <a:gd name="T61" fmla="*/ 41 h 799"/>
              <a:gd name="T62" fmla="*/ 524 w 659"/>
              <a:gd name="T63" fmla="*/ 28 h 799"/>
              <a:gd name="T64" fmla="*/ 503 w 659"/>
              <a:gd name="T65" fmla="*/ 18 h 799"/>
              <a:gd name="T66" fmla="*/ 480 w 659"/>
              <a:gd name="T67" fmla="*/ 10 h 799"/>
              <a:gd name="T68" fmla="*/ 456 w 659"/>
              <a:gd name="T69" fmla="*/ 5 h 799"/>
              <a:gd name="T70" fmla="*/ 432 w 659"/>
              <a:gd name="T71" fmla="*/ 1 h 799"/>
              <a:gd name="T72" fmla="*/ 407 w 659"/>
              <a:gd name="T73" fmla="*/ 0 h 799"/>
              <a:gd name="T74" fmla="*/ 366 w 659"/>
              <a:gd name="T75" fmla="*/ 3 h 799"/>
              <a:gd name="T76" fmla="*/ 328 w 659"/>
              <a:gd name="T77" fmla="*/ 11 h 799"/>
              <a:gd name="T78" fmla="*/ 294 w 659"/>
              <a:gd name="T79" fmla="*/ 24 h 799"/>
              <a:gd name="T80" fmla="*/ 263 w 659"/>
              <a:gd name="T81" fmla="*/ 40 h 799"/>
              <a:gd name="T82" fmla="*/ 236 w 659"/>
              <a:gd name="T83" fmla="*/ 59 h 799"/>
              <a:gd name="T84" fmla="*/ 212 w 659"/>
              <a:gd name="T85" fmla="*/ 81 h 799"/>
              <a:gd name="T86" fmla="*/ 193 w 659"/>
              <a:gd name="T87" fmla="*/ 103 h 799"/>
              <a:gd name="T88" fmla="*/ 178 w 659"/>
              <a:gd name="T89" fmla="*/ 126 h 799"/>
              <a:gd name="T90" fmla="*/ 165 w 659"/>
              <a:gd name="T91" fmla="*/ 16 h 799"/>
              <a:gd name="T92" fmla="*/ 1 w 659"/>
              <a:gd name="T93" fmla="*/ 42 h 799"/>
              <a:gd name="T94" fmla="*/ 3 w 659"/>
              <a:gd name="T95" fmla="*/ 96 h 799"/>
              <a:gd name="T96" fmla="*/ 5 w 659"/>
              <a:gd name="T97" fmla="*/ 152 h 799"/>
              <a:gd name="T98" fmla="*/ 6 w 659"/>
              <a:gd name="T99" fmla="*/ 214 h 799"/>
              <a:gd name="T100" fmla="*/ 6 w 659"/>
              <a:gd name="T101" fmla="*/ 799 h 7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799">
                <a:moveTo>
                  <a:pt x="6" y="799"/>
                </a:moveTo>
                <a:lnTo>
                  <a:pt x="195" y="799"/>
                </a:lnTo>
                <a:lnTo>
                  <a:pt x="195" y="332"/>
                </a:lnTo>
                <a:lnTo>
                  <a:pt x="196" y="313"/>
                </a:lnTo>
                <a:lnTo>
                  <a:pt x="198" y="296"/>
                </a:lnTo>
                <a:lnTo>
                  <a:pt x="201" y="280"/>
                </a:lnTo>
                <a:lnTo>
                  <a:pt x="205" y="266"/>
                </a:lnTo>
                <a:lnTo>
                  <a:pt x="209" y="254"/>
                </a:lnTo>
                <a:lnTo>
                  <a:pt x="213" y="243"/>
                </a:lnTo>
                <a:lnTo>
                  <a:pt x="218" y="233"/>
                </a:lnTo>
                <a:lnTo>
                  <a:pt x="224" y="223"/>
                </a:lnTo>
                <a:lnTo>
                  <a:pt x="230" y="214"/>
                </a:lnTo>
                <a:lnTo>
                  <a:pt x="237" y="205"/>
                </a:lnTo>
                <a:lnTo>
                  <a:pt x="245" y="196"/>
                </a:lnTo>
                <a:lnTo>
                  <a:pt x="253" y="188"/>
                </a:lnTo>
                <a:lnTo>
                  <a:pt x="262" y="181"/>
                </a:lnTo>
                <a:lnTo>
                  <a:pt x="272" y="174"/>
                </a:lnTo>
                <a:lnTo>
                  <a:pt x="282" y="169"/>
                </a:lnTo>
                <a:lnTo>
                  <a:pt x="293" y="165"/>
                </a:lnTo>
                <a:lnTo>
                  <a:pt x="304" y="161"/>
                </a:lnTo>
                <a:lnTo>
                  <a:pt x="316" y="158"/>
                </a:lnTo>
                <a:lnTo>
                  <a:pt x="328" y="157"/>
                </a:lnTo>
                <a:lnTo>
                  <a:pt x="340" y="156"/>
                </a:lnTo>
                <a:lnTo>
                  <a:pt x="358" y="157"/>
                </a:lnTo>
                <a:lnTo>
                  <a:pt x="374" y="160"/>
                </a:lnTo>
                <a:lnTo>
                  <a:pt x="389" y="164"/>
                </a:lnTo>
                <a:lnTo>
                  <a:pt x="402" y="170"/>
                </a:lnTo>
                <a:lnTo>
                  <a:pt x="414" y="178"/>
                </a:lnTo>
                <a:lnTo>
                  <a:pt x="425" y="187"/>
                </a:lnTo>
                <a:lnTo>
                  <a:pt x="434" y="199"/>
                </a:lnTo>
                <a:lnTo>
                  <a:pt x="442" y="211"/>
                </a:lnTo>
                <a:lnTo>
                  <a:pt x="449" y="224"/>
                </a:lnTo>
                <a:lnTo>
                  <a:pt x="455" y="238"/>
                </a:lnTo>
                <a:lnTo>
                  <a:pt x="460" y="253"/>
                </a:lnTo>
                <a:lnTo>
                  <a:pt x="464" y="269"/>
                </a:lnTo>
                <a:lnTo>
                  <a:pt x="467" y="286"/>
                </a:lnTo>
                <a:lnTo>
                  <a:pt x="470" y="303"/>
                </a:lnTo>
                <a:lnTo>
                  <a:pt x="471" y="323"/>
                </a:lnTo>
                <a:lnTo>
                  <a:pt x="471" y="342"/>
                </a:lnTo>
                <a:lnTo>
                  <a:pt x="471" y="799"/>
                </a:lnTo>
                <a:lnTo>
                  <a:pt x="659" y="799"/>
                </a:lnTo>
                <a:lnTo>
                  <a:pt x="659" y="321"/>
                </a:lnTo>
                <a:lnTo>
                  <a:pt x="659" y="299"/>
                </a:lnTo>
                <a:lnTo>
                  <a:pt x="658" y="279"/>
                </a:lnTo>
                <a:lnTo>
                  <a:pt x="656" y="260"/>
                </a:lnTo>
                <a:lnTo>
                  <a:pt x="654" y="241"/>
                </a:lnTo>
                <a:lnTo>
                  <a:pt x="651" y="223"/>
                </a:lnTo>
                <a:lnTo>
                  <a:pt x="647" y="206"/>
                </a:lnTo>
                <a:lnTo>
                  <a:pt x="643" y="189"/>
                </a:lnTo>
                <a:lnTo>
                  <a:pt x="639" y="174"/>
                </a:lnTo>
                <a:lnTo>
                  <a:pt x="633" y="159"/>
                </a:lnTo>
                <a:lnTo>
                  <a:pt x="628" y="145"/>
                </a:lnTo>
                <a:lnTo>
                  <a:pt x="621" y="131"/>
                </a:lnTo>
                <a:lnTo>
                  <a:pt x="615" y="119"/>
                </a:lnTo>
                <a:lnTo>
                  <a:pt x="607" y="107"/>
                </a:lnTo>
                <a:lnTo>
                  <a:pt x="600" y="96"/>
                </a:lnTo>
                <a:lnTo>
                  <a:pt x="592" y="85"/>
                </a:lnTo>
                <a:lnTo>
                  <a:pt x="583" y="75"/>
                </a:lnTo>
                <a:lnTo>
                  <a:pt x="574" y="65"/>
                </a:lnTo>
                <a:lnTo>
                  <a:pt x="565" y="56"/>
                </a:lnTo>
                <a:lnTo>
                  <a:pt x="555" y="48"/>
                </a:lnTo>
                <a:lnTo>
                  <a:pt x="545" y="41"/>
                </a:lnTo>
                <a:lnTo>
                  <a:pt x="535" y="34"/>
                </a:lnTo>
                <a:lnTo>
                  <a:pt x="524" y="28"/>
                </a:lnTo>
                <a:lnTo>
                  <a:pt x="514" y="23"/>
                </a:lnTo>
                <a:lnTo>
                  <a:pt x="503" y="18"/>
                </a:lnTo>
                <a:lnTo>
                  <a:pt x="491" y="14"/>
                </a:lnTo>
                <a:lnTo>
                  <a:pt x="480" y="10"/>
                </a:lnTo>
                <a:lnTo>
                  <a:pt x="468" y="7"/>
                </a:lnTo>
                <a:lnTo>
                  <a:pt x="456" y="5"/>
                </a:lnTo>
                <a:lnTo>
                  <a:pt x="444" y="3"/>
                </a:lnTo>
                <a:lnTo>
                  <a:pt x="432" y="1"/>
                </a:lnTo>
                <a:lnTo>
                  <a:pt x="420" y="1"/>
                </a:lnTo>
                <a:lnTo>
                  <a:pt x="407" y="0"/>
                </a:lnTo>
                <a:lnTo>
                  <a:pt x="386" y="1"/>
                </a:lnTo>
                <a:lnTo>
                  <a:pt x="366" y="3"/>
                </a:lnTo>
                <a:lnTo>
                  <a:pt x="347" y="7"/>
                </a:lnTo>
                <a:lnTo>
                  <a:pt x="328" y="11"/>
                </a:lnTo>
                <a:lnTo>
                  <a:pt x="310" y="17"/>
                </a:lnTo>
                <a:lnTo>
                  <a:pt x="294" y="24"/>
                </a:lnTo>
                <a:lnTo>
                  <a:pt x="278" y="31"/>
                </a:lnTo>
                <a:lnTo>
                  <a:pt x="263" y="40"/>
                </a:lnTo>
                <a:lnTo>
                  <a:pt x="249" y="49"/>
                </a:lnTo>
                <a:lnTo>
                  <a:pt x="236" y="59"/>
                </a:lnTo>
                <a:lnTo>
                  <a:pt x="223" y="69"/>
                </a:lnTo>
                <a:lnTo>
                  <a:pt x="212" y="81"/>
                </a:lnTo>
                <a:lnTo>
                  <a:pt x="202" y="92"/>
                </a:lnTo>
                <a:lnTo>
                  <a:pt x="193" y="103"/>
                </a:lnTo>
                <a:lnTo>
                  <a:pt x="185" y="114"/>
                </a:lnTo>
                <a:lnTo>
                  <a:pt x="178" y="126"/>
                </a:lnTo>
                <a:lnTo>
                  <a:pt x="175" y="126"/>
                </a:lnTo>
                <a:lnTo>
                  <a:pt x="165" y="16"/>
                </a:lnTo>
                <a:lnTo>
                  <a:pt x="0" y="16"/>
                </a:lnTo>
                <a:lnTo>
                  <a:pt x="1" y="42"/>
                </a:lnTo>
                <a:lnTo>
                  <a:pt x="2" y="68"/>
                </a:lnTo>
                <a:lnTo>
                  <a:pt x="3" y="96"/>
                </a:lnTo>
                <a:lnTo>
                  <a:pt x="4" y="124"/>
                </a:lnTo>
                <a:lnTo>
                  <a:pt x="5" y="152"/>
                </a:lnTo>
                <a:lnTo>
                  <a:pt x="6" y="182"/>
                </a:lnTo>
                <a:lnTo>
                  <a:pt x="6" y="214"/>
                </a:lnTo>
                <a:lnTo>
                  <a:pt x="6" y="246"/>
                </a:lnTo>
                <a:lnTo>
                  <a:pt x="6" y="799"/>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9">
            <a:extLst>
              <a:ext uri="{FF2B5EF4-FFF2-40B4-BE49-F238E27FC236}">
                <a16:creationId xmlns:a16="http://schemas.microsoft.com/office/drawing/2014/main" id="{00000000-0008-0000-0700-000008000000}"/>
              </a:ext>
            </a:extLst>
          </xdr:cNvPr>
          <xdr:cNvSpPr>
            <a:spLocks noEditPoints="1"/>
          </xdr:cNvSpPr>
        </xdr:nvSpPr>
        <xdr:spPr bwMode="auto">
          <a:xfrm>
            <a:off x="950" y="175"/>
            <a:ext cx="10" cy="11"/>
          </a:xfrm>
          <a:custGeom>
            <a:avLst/>
            <a:gdLst>
              <a:gd name="T0" fmla="*/ 407 w 719"/>
              <a:gd name="T1" fmla="*/ 813 h 816"/>
              <a:gd name="T2" fmla="*/ 471 w 719"/>
              <a:gd name="T3" fmla="*/ 798 h 816"/>
              <a:gd name="T4" fmla="*/ 533 w 719"/>
              <a:gd name="T5" fmla="*/ 771 h 816"/>
              <a:gd name="T6" fmla="*/ 590 w 719"/>
              <a:gd name="T7" fmla="*/ 732 h 816"/>
              <a:gd name="T8" fmla="*/ 639 w 719"/>
              <a:gd name="T9" fmla="*/ 678 h 816"/>
              <a:gd name="T10" fmla="*/ 678 w 719"/>
              <a:gd name="T11" fmla="*/ 611 h 816"/>
              <a:gd name="T12" fmla="*/ 706 w 719"/>
              <a:gd name="T13" fmla="*/ 528 h 816"/>
              <a:gd name="T14" fmla="*/ 718 w 719"/>
              <a:gd name="T15" fmla="*/ 429 h 816"/>
              <a:gd name="T16" fmla="*/ 715 w 719"/>
              <a:gd name="T17" fmla="*/ 336 h 816"/>
              <a:gd name="T18" fmla="*/ 699 w 719"/>
              <a:gd name="T19" fmla="*/ 255 h 816"/>
              <a:gd name="T20" fmla="*/ 672 w 719"/>
              <a:gd name="T21" fmla="*/ 184 h 816"/>
              <a:gd name="T22" fmla="*/ 633 w 719"/>
              <a:gd name="T23" fmla="*/ 123 h 816"/>
              <a:gd name="T24" fmla="*/ 584 w 719"/>
              <a:gd name="T25" fmla="*/ 74 h 816"/>
              <a:gd name="T26" fmla="*/ 526 w 719"/>
              <a:gd name="T27" fmla="*/ 36 h 816"/>
              <a:gd name="T28" fmla="*/ 460 w 719"/>
              <a:gd name="T29" fmla="*/ 12 h 816"/>
              <a:gd name="T30" fmla="*/ 386 w 719"/>
              <a:gd name="T31" fmla="*/ 1 h 816"/>
              <a:gd name="T32" fmla="*/ 310 w 719"/>
              <a:gd name="T33" fmla="*/ 4 h 816"/>
              <a:gd name="T34" fmla="*/ 239 w 719"/>
              <a:gd name="T35" fmla="*/ 21 h 816"/>
              <a:gd name="T36" fmla="*/ 175 w 719"/>
              <a:gd name="T37" fmla="*/ 51 h 816"/>
              <a:gd name="T38" fmla="*/ 119 w 719"/>
              <a:gd name="T39" fmla="*/ 94 h 816"/>
              <a:gd name="T40" fmla="*/ 73 w 719"/>
              <a:gd name="T41" fmla="*/ 149 h 816"/>
              <a:gd name="T42" fmla="*/ 37 w 719"/>
              <a:gd name="T43" fmla="*/ 217 h 816"/>
              <a:gd name="T44" fmla="*/ 11 w 719"/>
              <a:gd name="T45" fmla="*/ 296 h 816"/>
              <a:gd name="T46" fmla="*/ 1 w 719"/>
              <a:gd name="T47" fmla="*/ 387 h 816"/>
              <a:gd name="T48" fmla="*/ 4 w 719"/>
              <a:gd name="T49" fmla="*/ 481 h 816"/>
              <a:gd name="T50" fmla="*/ 21 w 719"/>
              <a:gd name="T51" fmla="*/ 564 h 816"/>
              <a:gd name="T52" fmla="*/ 51 w 719"/>
              <a:gd name="T53" fmla="*/ 636 h 816"/>
              <a:gd name="T54" fmla="*/ 91 w 719"/>
              <a:gd name="T55" fmla="*/ 697 h 816"/>
              <a:gd name="T56" fmla="*/ 141 w 719"/>
              <a:gd name="T57" fmla="*/ 745 h 816"/>
              <a:gd name="T58" fmla="*/ 200 w 719"/>
              <a:gd name="T59" fmla="*/ 781 h 816"/>
              <a:gd name="T60" fmla="*/ 266 w 719"/>
              <a:gd name="T61" fmla="*/ 805 h 816"/>
              <a:gd name="T62" fmla="*/ 338 w 719"/>
              <a:gd name="T63" fmla="*/ 816 h 816"/>
              <a:gd name="T64" fmla="*/ 350 w 719"/>
              <a:gd name="T65" fmla="*/ 675 h 816"/>
              <a:gd name="T66" fmla="*/ 314 w 719"/>
              <a:gd name="T67" fmla="*/ 667 h 816"/>
              <a:gd name="T68" fmla="*/ 282 w 719"/>
              <a:gd name="T69" fmla="*/ 649 h 816"/>
              <a:gd name="T70" fmla="*/ 254 w 719"/>
              <a:gd name="T71" fmla="*/ 622 h 816"/>
              <a:gd name="T72" fmla="*/ 227 w 719"/>
              <a:gd name="T73" fmla="*/ 578 h 816"/>
              <a:gd name="T74" fmla="*/ 200 w 719"/>
              <a:gd name="T75" fmla="*/ 487 h 816"/>
              <a:gd name="T76" fmla="*/ 195 w 719"/>
              <a:gd name="T77" fmla="*/ 385 h 816"/>
              <a:gd name="T78" fmla="*/ 208 w 719"/>
              <a:gd name="T79" fmla="*/ 291 h 816"/>
              <a:gd name="T80" fmla="*/ 237 w 719"/>
              <a:gd name="T81" fmla="*/ 218 h 816"/>
              <a:gd name="T82" fmla="*/ 261 w 719"/>
              <a:gd name="T83" fmla="*/ 184 h 816"/>
              <a:gd name="T84" fmla="*/ 292 w 719"/>
              <a:gd name="T85" fmla="*/ 159 h 816"/>
              <a:gd name="T86" fmla="*/ 329 w 719"/>
              <a:gd name="T87" fmla="*/ 144 h 816"/>
              <a:gd name="T88" fmla="*/ 373 w 719"/>
              <a:gd name="T89" fmla="*/ 141 h 816"/>
              <a:gd name="T90" fmla="*/ 413 w 719"/>
              <a:gd name="T91" fmla="*/ 150 h 816"/>
              <a:gd name="T92" fmla="*/ 446 w 719"/>
              <a:gd name="T93" fmla="*/ 171 h 816"/>
              <a:gd name="T94" fmla="*/ 473 w 719"/>
              <a:gd name="T95" fmla="*/ 202 h 816"/>
              <a:gd name="T96" fmla="*/ 498 w 719"/>
              <a:gd name="T97" fmla="*/ 249 h 816"/>
              <a:gd name="T98" fmla="*/ 521 w 719"/>
              <a:gd name="T99" fmla="*/ 338 h 816"/>
              <a:gd name="T100" fmla="*/ 525 w 719"/>
              <a:gd name="T101" fmla="*/ 434 h 816"/>
              <a:gd name="T102" fmla="*/ 509 w 719"/>
              <a:gd name="T103" fmla="*/ 533 h 816"/>
              <a:gd name="T104" fmla="*/ 477 w 719"/>
              <a:gd name="T105" fmla="*/ 605 h 816"/>
              <a:gd name="T106" fmla="*/ 453 w 719"/>
              <a:gd name="T107" fmla="*/ 636 h 816"/>
              <a:gd name="T108" fmla="*/ 423 w 719"/>
              <a:gd name="T109" fmla="*/ 659 h 816"/>
              <a:gd name="T110" fmla="*/ 390 w 719"/>
              <a:gd name="T111" fmla="*/ 672 h 816"/>
              <a:gd name="T112" fmla="*/ 360 w 719"/>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9" h="816">
                <a:moveTo>
                  <a:pt x="358" y="816"/>
                </a:moveTo>
                <a:lnTo>
                  <a:pt x="375" y="816"/>
                </a:lnTo>
                <a:lnTo>
                  <a:pt x="391" y="815"/>
                </a:lnTo>
                <a:lnTo>
                  <a:pt x="407" y="813"/>
                </a:lnTo>
                <a:lnTo>
                  <a:pt x="423" y="810"/>
                </a:lnTo>
                <a:lnTo>
                  <a:pt x="439" y="807"/>
                </a:lnTo>
                <a:lnTo>
                  <a:pt x="455" y="803"/>
                </a:lnTo>
                <a:lnTo>
                  <a:pt x="471" y="798"/>
                </a:lnTo>
                <a:lnTo>
                  <a:pt x="487" y="792"/>
                </a:lnTo>
                <a:lnTo>
                  <a:pt x="502" y="786"/>
                </a:lnTo>
                <a:lnTo>
                  <a:pt x="518" y="779"/>
                </a:lnTo>
                <a:lnTo>
                  <a:pt x="533" y="771"/>
                </a:lnTo>
                <a:lnTo>
                  <a:pt x="547" y="763"/>
                </a:lnTo>
                <a:lnTo>
                  <a:pt x="562" y="753"/>
                </a:lnTo>
                <a:lnTo>
                  <a:pt x="576" y="743"/>
                </a:lnTo>
                <a:lnTo>
                  <a:pt x="590" y="732"/>
                </a:lnTo>
                <a:lnTo>
                  <a:pt x="603" y="720"/>
                </a:lnTo>
                <a:lnTo>
                  <a:pt x="615" y="707"/>
                </a:lnTo>
                <a:lnTo>
                  <a:pt x="627" y="694"/>
                </a:lnTo>
                <a:lnTo>
                  <a:pt x="639" y="678"/>
                </a:lnTo>
                <a:lnTo>
                  <a:pt x="650" y="663"/>
                </a:lnTo>
                <a:lnTo>
                  <a:pt x="660" y="646"/>
                </a:lnTo>
                <a:lnTo>
                  <a:pt x="670" y="629"/>
                </a:lnTo>
                <a:lnTo>
                  <a:pt x="678" y="611"/>
                </a:lnTo>
                <a:lnTo>
                  <a:pt x="687" y="592"/>
                </a:lnTo>
                <a:lnTo>
                  <a:pt x="694" y="572"/>
                </a:lnTo>
                <a:lnTo>
                  <a:pt x="700" y="550"/>
                </a:lnTo>
                <a:lnTo>
                  <a:pt x="706" y="528"/>
                </a:lnTo>
                <a:lnTo>
                  <a:pt x="710" y="505"/>
                </a:lnTo>
                <a:lnTo>
                  <a:pt x="714" y="481"/>
                </a:lnTo>
                <a:lnTo>
                  <a:pt x="717" y="456"/>
                </a:lnTo>
                <a:lnTo>
                  <a:pt x="718" y="429"/>
                </a:lnTo>
                <a:lnTo>
                  <a:pt x="719" y="402"/>
                </a:lnTo>
                <a:lnTo>
                  <a:pt x="718" y="380"/>
                </a:lnTo>
                <a:lnTo>
                  <a:pt x="717" y="358"/>
                </a:lnTo>
                <a:lnTo>
                  <a:pt x="715" y="336"/>
                </a:lnTo>
                <a:lnTo>
                  <a:pt x="712" y="314"/>
                </a:lnTo>
                <a:lnTo>
                  <a:pt x="709" y="294"/>
                </a:lnTo>
                <a:lnTo>
                  <a:pt x="704" y="274"/>
                </a:lnTo>
                <a:lnTo>
                  <a:pt x="699" y="255"/>
                </a:lnTo>
                <a:lnTo>
                  <a:pt x="693" y="237"/>
                </a:lnTo>
                <a:lnTo>
                  <a:pt x="687" y="219"/>
                </a:lnTo>
                <a:lnTo>
                  <a:pt x="680" y="201"/>
                </a:lnTo>
                <a:lnTo>
                  <a:pt x="672" y="184"/>
                </a:lnTo>
                <a:lnTo>
                  <a:pt x="663" y="167"/>
                </a:lnTo>
                <a:lnTo>
                  <a:pt x="654" y="152"/>
                </a:lnTo>
                <a:lnTo>
                  <a:pt x="644" y="137"/>
                </a:lnTo>
                <a:lnTo>
                  <a:pt x="633" y="123"/>
                </a:lnTo>
                <a:lnTo>
                  <a:pt x="622" y="110"/>
                </a:lnTo>
                <a:lnTo>
                  <a:pt x="610" y="97"/>
                </a:lnTo>
                <a:lnTo>
                  <a:pt x="597" y="85"/>
                </a:lnTo>
                <a:lnTo>
                  <a:pt x="584" y="74"/>
                </a:lnTo>
                <a:lnTo>
                  <a:pt x="570" y="63"/>
                </a:lnTo>
                <a:lnTo>
                  <a:pt x="556" y="53"/>
                </a:lnTo>
                <a:lnTo>
                  <a:pt x="541" y="44"/>
                </a:lnTo>
                <a:lnTo>
                  <a:pt x="526" y="36"/>
                </a:lnTo>
                <a:lnTo>
                  <a:pt x="510" y="29"/>
                </a:lnTo>
                <a:lnTo>
                  <a:pt x="494" y="22"/>
                </a:lnTo>
                <a:lnTo>
                  <a:pt x="477" y="16"/>
                </a:lnTo>
                <a:lnTo>
                  <a:pt x="460" y="12"/>
                </a:lnTo>
                <a:lnTo>
                  <a:pt x="442" y="8"/>
                </a:lnTo>
                <a:lnTo>
                  <a:pt x="424" y="4"/>
                </a:lnTo>
                <a:lnTo>
                  <a:pt x="405" y="2"/>
                </a:lnTo>
                <a:lnTo>
                  <a:pt x="386" y="1"/>
                </a:lnTo>
                <a:lnTo>
                  <a:pt x="366" y="0"/>
                </a:lnTo>
                <a:lnTo>
                  <a:pt x="347" y="1"/>
                </a:lnTo>
                <a:lnTo>
                  <a:pt x="328" y="2"/>
                </a:lnTo>
                <a:lnTo>
                  <a:pt x="310" y="4"/>
                </a:lnTo>
                <a:lnTo>
                  <a:pt x="292" y="7"/>
                </a:lnTo>
                <a:lnTo>
                  <a:pt x="274" y="11"/>
                </a:lnTo>
                <a:lnTo>
                  <a:pt x="256" y="16"/>
                </a:lnTo>
                <a:lnTo>
                  <a:pt x="239" y="21"/>
                </a:lnTo>
                <a:lnTo>
                  <a:pt x="223" y="27"/>
                </a:lnTo>
                <a:lnTo>
                  <a:pt x="206" y="34"/>
                </a:lnTo>
                <a:lnTo>
                  <a:pt x="191" y="42"/>
                </a:lnTo>
                <a:lnTo>
                  <a:pt x="175" y="51"/>
                </a:lnTo>
                <a:lnTo>
                  <a:pt x="160" y="60"/>
                </a:lnTo>
                <a:lnTo>
                  <a:pt x="146" y="70"/>
                </a:lnTo>
                <a:lnTo>
                  <a:pt x="132" y="82"/>
                </a:lnTo>
                <a:lnTo>
                  <a:pt x="119" y="94"/>
                </a:lnTo>
                <a:lnTo>
                  <a:pt x="107" y="107"/>
                </a:lnTo>
                <a:lnTo>
                  <a:pt x="95" y="120"/>
                </a:lnTo>
                <a:lnTo>
                  <a:pt x="83" y="134"/>
                </a:lnTo>
                <a:lnTo>
                  <a:pt x="73" y="149"/>
                </a:lnTo>
                <a:lnTo>
                  <a:pt x="63" y="165"/>
                </a:lnTo>
                <a:lnTo>
                  <a:pt x="53" y="181"/>
                </a:lnTo>
                <a:lnTo>
                  <a:pt x="45" y="199"/>
                </a:lnTo>
                <a:lnTo>
                  <a:pt x="37" y="217"/>
                </a:lnTo>
                <a:lnTo>
                  <a:pt x="29" y="236"/>
                </a:lnTo>
                <a:lnTo>
                  <a:pt x="22" y="255"/>
                </a:lnTo>
                <a:lnTo>
                  <a:pt x="16" y="275"/>
                </a:lnTo>
                <a:lnTo>
                  <a:pt x="11" y="296"/>
                </a:lnTo>
                <a:lnTo>
                  <a:pt x="8" y="319"/>
                </a:lnTo>
                <a:lnTo>
                  <a:pt x="4" y="341"/>
                </a:lnTo>
                <a:lnTo>
                  <a:pt x="2" y="364"/>
                </a:lnTo>
                <a:lnTo>
                  <a:pt x="1" y="387"/>
                </a:lnTo>
                <a:lnTo>
                  <a:pt x="0" y="412"/>
                </a:lnTo>
                <a:lnTo>
                  <a:pt x="1" y="435"/>
                </a:lnTo>
                <a:lnTo>
                  <a:pt x="2" y="459"/>
                </a:lnTo>
                <a:lnTo>
                  <a:pt x="4" y="481"/>
                </a:lnTo>
                <a:lnTo>
                  <a:pt x="7" y="503"/>
                </a:lnTo>
                <a:lnTo>
                  <a:pt x="11" y="524"/>
                </a:lnTo>
                <a:lnTo>
                  <a:pt x="16" y="544"/>
                </a:lnTo>
                <a:lnTo>
                  <a:pt x="21" y="564"/>
                </a:lnTo>
                <a:lnTo>
                  <a:pt x="28" y="583"/>
                </a:lnTo>
                <a:lnTo>
                  <a:pt x="35" y="601"/>
                </a:lnTo>
                <a:lnTo>
                  <a:pt x="43" y="619"/>
                </a:lnTo>
                <a:lnTo>
                  <a:pt x="51" y="636"/>
                </a:lnTo>
                <a:lnTo>
                  <a:pt x="60" y="652"/>
                </a:lnTo>
                <a:lnTo>
                  <a:pt x="70" y="667"/>
                </a:lnTo>
                <a:lnTo>
                  <a:pt x="80" y="683"/>
                </a:lnTo>
                <a:lnTo>
                  <a:pt x="91" y="697"/>
                </a:lnTo>
                <a:lnTo>
                  <a:pt x="103" y="710"/>
                </a:lnTo>
                <a:lnTo>
                  <a:pt x="115" y="722"/>
                </a:lnTo>
                <a:lnTo>
                  <a:pt x="128" y="734"/>
                </a:lnTo>
                <a:lnTo>
                  <a:pt x="141" y="745"/>
                </a:lnTo>
                <a:lnTo>
                  <a:pt x="155" y="755"/>
                </a:lnTo>
                <a:lnTo>
                  <a:pt x="170" y="765"/>
                </a:lnTo>
                <a:lnTo>
                  <a:pt x="185" y="773"/>
                </a:lnTo>
                <a:lnTo>
                  <a:pt x="200" y="781"/>
                </a:lnTo>
                <a:lnTo>
                  <a:pt x="216" y="788"/>
                </a:lnTo>
                <a:lnTo>
                  <a:pt x="232" y="794"/>
                </a:lnTo>
                <a:lnTo>
                  <a:pt x="249" y="800"/>
                </a:lnTo>
                <a:lnTo>
                  <a:pt x="266" y="805"/>
                </a:lnTo>
                <a:lnTo>
                  <a:pt x="283" y="809"/>
                </a:lnTo>
                <a:lnTo>
                  <a:pt x="301" y="812"/>
                </a:lnTo>
                <a:lnTo>
                  <a:pt x="320" y="814"/>
                </a:lnTo>
                <a:lnTo>
                  <a:pt x="338" y="816"/>
                </a:lnTo>
                <a:lnTo>
                  <a:pt x="357" y="816"/>
                </a:lnTo>
                <a:lnTo>
                  <a:pt x="358" y="816"/>
                </a:lnTo>
                <a:close/>
                <a:moveTo>
                  <a:pt x="360" y="675"/>
                </a:moveTo>
                <a:lnTo>
                  <a:pt x="350" y="675"/>
                </a:lnTo>
                <a:lnTo>
                  <a:pt x="341" y="674"/>
                </a:lnTo>
                <a:lnTo>
                  <a:pt x="331" y="672"/>
                </a:lnTo>
                <a:lnTo>
                  <a:pt x="322" y="670"/>
                </a:lnTo>
                <a:lnTo>
                  <a:pt x="314" y="667"/>
                </a:lnTo>
                <a:lnTo>
                  <a:pt x="305" y="663"/>
                </a:lnTo>
                <a:lnTo>
                  <a:pt x="297" y="659"/>
                </a:lnTo>
                <a:lnTo>
                  <a:pt x="289" y="654"/>
                </a:lnTo>
                <a:lnTo>
                  <a:pt x="282" y="649"/>
                </a:lnTo>
                <a:lnTo>
                  <a:pt x="274" y="643"/>
                </a:lnTo>
                <a:lnTo>
                  <a:pt x="267" y="636"/>
                </a:lnTo>
                <a:lnTo>
                  <a:pt x="261" y="629"/>
                </a:lnTo>
                <a:lnTo>
                  <a:pt x="254" y="622"/>
                </a:lnTo>
                <a:lnTo>
                  <a:pt x="248" y="614"/>
                </a:lnTo>
                <a:lnTo>
                  <a:pt x="243" y="606"/>
                </a:lnTo>
                <a:lnTo>
                  <a:pt x="237" y="597"/>
                </a:lnTo>
                <a:lnTo>
                  <a:pt x="227" y="578"/>
                </a:lnTo>
                <a:lnTo>
                  <a:pt x="219" y="556"/>
                </a:lnTo>
                <a:lnTo>
                  <a:pt x="211" y="534"/>
                </a:lnTo>
                <a:lnTo>
                  <a:pt x="205" y="511"/>
                </a:lnTo>
                <a:lnTo>
                  <a:pt x="200" y="487"/>
                </a:lnTo>
                <a:lnTo>
                  <a:pt x="197" y="462"/>
                </a:lnTo>
                <a:lnTo>
                  <a:pt x="195" y="435"/>
                </a:lnTo>
                <a:lnTo>
                  <a:pt x="194" y="409"/>
                </a:lnTo>
                <a:lnTo>
                  <a:pt x="195" y="385"/>
                </a:lnTo>
                <a:lnTo>
                  <a:pt x="196" y="361"/>
                </a:lnTo>
                <a:lnTo>
                  <a:pt x="199" y="338"/>
                </a:lnTo>
                <a:lnTo>
                  <a:pt x="203" y="313"/>
                </a:lnTo>
                <a:lnTo>
                  <a:pt x="208" y="291"/>
                </a:lnTo>
                <a:lnTo>
                  <a:pt x="215" y="269"/>
                </a:lnTo>
                <a:lnTo>
                  <a:pt x="223" y="248"/>
                </a:lnTo>
                <a:lnTo>
                  <a:pt x="232" y="228"/>
                </a:lnTo>
                <a:lnTo>
                  <a:pt x="237" y="218"/>
                </a:lnTo>
                <a:lnTo>
                  <a:pt x="243" y="209"/>
                </a:lnTo>
                <a:lnTo>
                  <a:pt x="248" y="201"/>
                </a:lnTo>
                <a:lnTo>
                  <a:pt x="255" y="192"/>
                </a:lnTo>
                <a:lnTo>
                  <a:pt x="261" y="184"/>
                </a:lnTo>
                <a:lnTo>
                  <a:pt x="268" y="177"/>
                </a:lnTo>
                <a:lnTo>
                  <a:pt x="276" y="170"/>
                </a:lnTo>
                <a:lnTo>
                  <a:pt x="284" y="164"/>
                </a:lnTo>
                <a:lnTo>
                  <a:pt x="292" y="159"/>
                </a:lnTo>
                <a:lnTo>
                  <a:pt x="301" y="154"/>
                </a:lnTo>
                <a:lnTo>
                  <a:pt x="310" y="150"/>
                </a:lnTo>
                <a:lnTo>
                  <a:pt x="319" y="147"/>
                </a:lnTo>
                <a:lnTo>
                  <a:pt x="329" y="144"/>
                </a:lnTo>
                <a:lnTo>
                  <a:pt x="340" y="142"/>
                </a:lnTo>
                <a:lnTo>
                  <a:pt x="350" y="141"/>
                </a:lnTo>
                <a:lnTo>
                  <a:pt x="362" y="140"/>
                </a:lnTo>
                <a:lnTo>
                  <a:pt x="373" y="141"/>
                </a:lnTo>
                <a:lnTo>
                  <a:pt x="383" y="142"/>
                </a:lnTo>
                <a:lnTo>
                  <a:pt x="394" y="144"/>
                </a:lnTo>
                <a:lnTo>
                  <a:pt x="404" y="147"/>
                </a:lnTo>
                <a:lnTo>
                  <a:pt x="413" y="150"/>
                </a:lnTo>
                <a:lnTo>
                  <a:pt x="422" y="154"/>
                </a:lnTo>
                <a:lnTo>
                  <a:pt x="430" y="159"/>
                </a:lnTo>
                <a:lnTo>
                  <a:pt x="438" y="165"/>
                </a:lnTo>
                <a:lnTo>
                  <a:pt x="446" y="171"/>
                </a:lnTo>
                <a:lnTo>
                  <a:pt x="453" y="177"/>
                </a:lnTo>
                <a:lnTo>
                  <a:pt x="460" y="185"/>
                </a:lnTo>
                <a:lnTo>
                  <a:pt x="467" y="192"/>
                </a:lnTo>
                <a:lnTo>
                  <a:pt x="473" y="202"/>
                </a:lnTo>
                <a:lnTo>
                  <a:pt x="479" y="210"/>
                </a:lnTo>
                <a:lnTo>
                  <a:pt x="484" y="219"/>
                </a:lnTo>
                <a:lnTo>
                  <a:pt x="489" y="229"/>
                </a:lnTo>
                <a:lnTo>
                  <a:pt x="498" y="249"/>
                </a:lnTo>
                <a:lnTo>
                  <a:pt x="506" y="270"/>
                </a:lnTo>
                <a:lnTo>
                  <a:pt x="512" y="292"/>
                </a:lnTo>
                <a:lnTo>
                  <a:pt x="517" y="314"/>
                </a:lnTo>
                <a:lnTo>
                  <a:pt x="521" y="338"/>
                </a:lnTo>
                <a:lnTo>
                  <a:pt x="524" y="361"/>
                </a:lnTo>
                <a:lnTo>
                  <a:pt x="525" y="384"/>
                </a:lnTo>
                <a:lnTo>
                  <a:pt x="526" y="407"/>
                </a:lnTo>
                <a:lnTo>
                  <a:pt x="525" y="434"/>
                </a:lnTo>
                <a:lnTo>
                  <a:pt x="523" y="461"/>
                </a:lnTo>
                <a:lnTo>
                  <a:pt x="520" y="486"/>
                </a:lnTo>
                <a:lnTo>
                  <a:pt x="515" y="510"/>
                </a:lnTo>
                <a:lnTo>
                  <a:pt x="509" y="533"/>
                </a:lnTo>
                <a:lnTo>
                  <a:pt x="501" y="555"/>
                </a:lnTo>
                <a:lnTo>
                  <a:pt x="493" y="577"/>
                </a:lnTo>
                <a:lnTo>
                  <a:pt x="483" y="596"/>
                </a:lnTo>
                <a:lnTo>
                  <a:pt x="477" y="605"/>
                </a:lnTo>
                <a:lnTo>
                  <a:pt x="472" y="613"/>
                </a:lnTo>
                <a:lnTo>
                  <a:pt x="466" y="621"/>
                </a:lnTo>
                <a:lnTo>
                  <a:pt x="459" y="629"/>
                </a:lnTo>
                <a:lnTo>
                  <a:pt x="453" y="636"/>
                </a:lnTo>
                <a:lnTo>
                  <a:pt x="446" y="642"/>
                </a:lnTo>
                <a:lnTo>
                  <a:pt x="439" y="648"/>
                </a:lnTo>
                <a:lnTo>
                  <a:pt x="431" y="654"/>
                </a:lnTo>
                <a:lnTo>
                  <a:pt x="423" y="659"/>
                </a:lnTo>
                <a:lnTo>
                  <a:pt x="415" y="663"/>
                </a:lnTo>
                <a:lnTo>
                  <a:pt x="407" y="667"/>
                </a:lnTo>
                <a:lnTo>
                  <a:pt x="398" y="670"/>
                </a:lnTo>
                <a:lnTo>
                  <a:pt x="390" y="672"/>
                </a:lnTo>
                <a:lnTo>
                  <a:pt x="381" y="674"/>
                </a:lnTo>
                <a:lnTo>
                  <a:pt x="371" y="675"/>
                </a:lnTo>
                <a:lnTo>
                  <a:pt x="362"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Rectangle 10">
            <a:extLst>
              <a:ext uri="{FF2B5EF4-FFF2-40B4-BE49-F238E27FC236}">
                <a16:creationId xmlns:a16="http://schemas.microsoft.com/office/drawing/2014/main" id="{00000000-0008-0000-0700-000009000000}"/>
              </a:ext>
            </a:extLst>
          </xdr:cNvPr>
          <xdr:cNvSpPr>
            <a:spLocks noChangeArrowheads="1"/>
          </xdr:cNvSpPr>
        </xdr:nvSpPr>
        <xdr:spPr bwMode="auto">
          <a:xfrm>
            <a:off x="962" y="170"/>
            <a:ext cx="3" cy="16"/>
          </a:xfrm>
          <a:prstGeom prst="rect">
            <a:avLst/>
          </a:prstGeom>
          <a:solidFill>
            <a:srgbClr val="C9212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Freeform 11">
            <a:extLst>
              <a:ext uri="{FF2B5EF4-FFF2-40B4-BE49-F238E27FC236}">
                <a16:creationId xmlns:a16="http://schemas.microsoft.com/office/drawing/2014/main" id="{00000000-0008-0000-0700-00000A000000}"/>
              </a:ext>
            </a:extLst>
          </xdr:cNvPr>
          <xdr:cNvSpPr>
            <a:spLocks noEditPoints="1"/>
          </xdr:cNvSpPr>
        </xdr:nvSpPr>
        <xdr:spPr bwMode="auto">
          <a:xfrm>
            <a:off x="967" y="175"/>
            <a:ext cx="9" cy="11"/>
          </a:xfrm>
          <a:custGeom>
            <a:avLst/>
            <a:gdLst>
              <a:gd name="T0" fmla="*/ 406 w 718"/>
              <a:gd name="T1" fmla="*/ 813 h 816"/>
              <a:gd name="T2" fmla="*/ 471 w 718"/>
              <a:gd name="T3" fmla="*/ 798 h 816"/>
              <a:gd name="T4" fmla="*/ 532 w 718"/>
              <a:gd name="T5" fmla="*/ 771 h 816"/>
              <a:gd name="T6" fmla="*/ 589 w 718"/>
              <a:gd name="T7" fmla="*/ 732 h 816"/>
              <a:gd name="T8" fmla="*/ 638 w 718"/>
              <a:gd name="T9" fmla="*/ 678 h 816"/>
              <a:gd name="T10" fmla="*/ 678 w 718"/>
              <a:gd name="T11" fmla="*/ 611 h 816"/>
              <a:gd name="T12" fmla="*/ 705 w 718"/>
              <a:gd name="T13" fmla="*/ 528 h 816"/>
              <a:gd name="T14" fmla="*/ 718 w 718"/>
              <a:gd name="T15" fmla="*/ 429 h 816"/>
              <a:gd name="T16" fmla="*/ 715 w 718"/>
              <a:gd name="T17" fmla="*/ 336 h 816"/>
              <a:gd name="T18" fmla="*/ 699 w 718"/>
              <a:gd name="T19" fmla="*/ 255 h 816"/>
              <a:gd name="T20" fmla="*/ 671 w 718"/>
              <a:gd name="T21" fmla="*/ 184 h 816"/>
              <a:gd name="T22" fmla="*/ 632 w 718"/>
              <a:gd name="T23" fmla="*/ 123 h 816"/>
              <a:gd name="T24" fmla="*/ 584 w 718"/>
              <a:gd name="T25" fmla="*/ 74 h 816"/>
              <a:gd name="T26" fmla="*/ 526 w 718"/>
              <a:gd name="T27" fmla="*/ 36 h 816"/>
              <a:gd name="T28" fmla="*/ 459 w 718"/>
              <a:gd name="T29" fmla="*/ 12 h 816"/>
              <a:gd name="T30" fmla="*/ 386 w 718"/>
              <a:gd name="T31" fmla="*/ 1 h 816"/>
              <a:gd name="T32" fmla="*/ 309 w 718"/>
              <a:gd name="T33" fmla="*/ 4 h 816"/>
              <a:gd name="T34" fmla="*/ 239 w 718"/>
              <a:gd name="T35" fmla="*/ 21 h 816"/>
              <a:gd name="T36" fmla="*/ 174 w 718"/>
              <a:gd name="T37" fmla="*/ 51 h 816"/>
              <a:gd name="T38" fmla="*/ 118 w 718"/>
              <a:gd name="T39" fmla="*/ 94 h 816"/>
              <a:gd name="T40" fmla="*/ 71 w 718"/>
              <a:gd name="T41" fmla="*/ 149 h 816"/>
              <a:gd name="T42" fmla="*/ 35 w 718"/>
              <a:gd name="T43" fmla="*/ 217 h 816"/>
              <a:gd name="T44" fmla="*/ 11 w 718"/>
              <a:gd name="T45" fmla="*/ 296 h 816"/>
              <a:gd name="T46" fmla="*/ 0 w 718"/>
              <a:gd name="T47" fmla="*/ 387 h 816"/>
              <a:gd name="T48" fmla="*/ 4 w 718"/>
              <a:gd name="T49" fmla="*/ 481 h 816"/>
              <a:gd name="T50" fmla="*/ 21 w 718"/>
              <a:gd name="T51" fmla="*/ 564 h 816"/>
              <a:gd name="T52" fmla="*/ 50 w 718"/>
              <a:gd name="T53" fmla="*/ 636 h 816"/>
              <a:gd name="T54" fmla="*/ 90 w 718"/>
              <a:gd name="T55" fmla="*/ 697 h 816"/>
              <a:gd name="T56" fmla="*/ 140 w 718"/>
              <a:gd name="T57" fmla="*/ 745 h 816"/>
              <a:gd name="T58" fmla="*/ 199 w 718"/>
              <a:gd name="T59" fmla="*/ 781 h 816"/>
              <a:gd name="T60" fmla="*/ 266 w 718"/>
              <a:gd name="T61" fmla="*/ 805 h 816"/>
              <a:gd name="T62" fmla="*/ 338 w 718"/>
              <a:gd name="T63" fmla="*/ 816 h 816"/>
              <a:gd name="T64" fmla="*/ 350 w 718"/>
              <a:gd name="T65" fmla="*/ 675 h 816"/>
              <a:gd name="T66" fmla="*/ 313 w 718"/>
              <a:gd name="T67" fmla="*/ 667 h 816"/>
              <a:gd name="T68" fmla="*/ 281 w 718"/>
              <a:gd name="T69" fmla="*/ 649 h 816"/>
              <a:gd name="T70" fmla="*/ 254 w 718"/>
              <a:gd name="T71" fmla="*/ 622 h 816"/>
              <a:gd name="T72" fmla="*/ 227 w 718"/>
              <a:gd name="T73" fmla="*/ 578 h 816"/>
              <a:gd name="T74" fmla="*/ 199 w 718"/>
              <a:gd name="T75" fmla="*/ 487 h 816"/>
              <a:gd name="T76" fmla="*/ 193 w 718"/>
              <a:gd name="T77" fmla="*/ 385 h 816"/>
              <a:gd name="T78" fmla="*/ 207 w 718"/>
              <a:gd name="T79" fmla="*/ 291 h 816"/>
              <a:gd name="T80" fmla="*/ 237 w 718"/>
              <a:gd name="T81" fmla="*/ 218 h 816"/>
              <a:gd name="T82" fmla="*/ 261 w 718"/>
              <a:gd name="T83" fmla="*/ 184 h 816"/>
              <a:gd name="T84" fmla="*/ 292 w 718"/>
              <a:gd name="T85" fmla="*/ 159 h 816"/>
              <a:gd name="T86" fmla="*/ 329 w 718"/>
              <a:gd name="T87" fmla="*/ 144 h 816"/>
              <a:gd name="T88" fmla="*/ 372 w 718"/>
              <a:gd name="T89" fmla="*/ 141 h 816"/>
              <a:gd name="T90" fmla="*/ 412 w 718"/>
              <a:gd name="T91" fmla="*/ 150 h 816"/>
              <a:gd name="T92" fmla="*/ 446 w 718"/>
              <a:gd name="T93" fmla="*/ 171 h 816"/>
              <a:gd name="T94" fmla="*/ 473 w 718"/>
              <a:gd name="T95" fmla="*/ 202 h 816"/>
              <a:gd name="T96" fmla="*/ 498 w 718"/>
              <a:gd name="T97" fmla="*/ 249 h 816"/>
              <a:gd name="T98" fmla="*/ 521 w 718"/>
              <a:gd name="T99" fmla="*/ 338 h 816"/>
              <a:gd name="T100" fmla="*/ 525 w 718"/>
              <a:gd name="T101" fmla="*/ 434 h 816"/>
              <a:gd name="T102" fmla="*/ 508 w 718"/>
              <a:gd name="T103" fmla="*/ 533 h 816"/>
              <a:gd name="T104" fmla="*/ 477 w 718"/>
              <a:gd name="T105" fmla="*/ 605 h 816"/>
              <a:gd name="T106" fmla="*/ 452 w 718"/>
              <a:gd name="T107" fmla="*/ 636 h 816"/>
              <a:gd name="T108" fmla="*/ 423 w 718"/>
              <a:gd name="T109" fmla="*/ 659 h 816"/>
              <a:gd name="T110" fmla="*/ 389 w 718"/>
              <a:gd name="T111" fmla="*/ 672 h 816"/>
              <a:gd name="T112" fmla="*/ 360 w 718"/>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8" h="816">
                <a:moveTo>
                  <a:pt x="358" y="816"/>
                </a:moveTo>
                <a:lnTo>
                  <a:pt x="374" y="816"/>
                </a:lnTo>
                <a:lnTo>
                  <a:pt x="390" y="815"/>
                </a:lnTo>
                <a:lnTo>
                  <a:pt x="406" y="813"/>
                </a:lnTo>
                <a:lnTo>
                  <a:pt x="423" y="810"/>
                </a:lnTo>
                <a:lnTo>
                  <a:pt x="439" y="807"/>
                </a:lnTo>
                <a:lnTo>
                  <a:pt x="455" y="803"/>
                </a:lnTo>
                <a:lnTo>
                  <a:pt x="471" y="798"/>
                </a:lnTo>
                <a:lnTo>
                  <a:pt x="486" y="792"/>
                </a:lnTo>
                <a:lnTo>
                  <a:pt x="502" y="786"/>
                </a:lnTo>
                <a:lnTo>
                  <a:pt x="517" y="779"/>
                </a:lnTo>
                <a:lnTo>
                  <a:pt x="532" y="771"/>
                </a:lnTo>
                <a:lnTo>
                  <a:pt x="547" y="763"/>
                </a:lnTo>
                <a:lnTo>
                  <a:pt x="561" y="753"/>
                </a:lnTo>
                <a:lnTo>
                  <a:pt x="575" y="743"/>
                </a:lnTo>
                <a:lnTo>
                  <a:pt x="589" y="732"/>
                </a:lnTo>
                <a:lnTo>
                  <a:pt x="602" y="720"/>
                </a:lnTo>
                <a:lnTo>
                  <a:pt x="615" y="707"/>
                </a:lnTo>
                <a:lnTo>
                  <a:pt x="627" y="694"/>
                </a:lnTo>
                <a:lnTo>
                  <a:pt x="638" y="678"/>
                </a:lnTo>
                <a:lnTo>
                  <a:pt x="649" y="663"/>
                </a:lnTo>
                <a:lnTo>
                  <a:pt x="660" y="646"/>
                </a:lnTo>
                <a:lnTo>
                  <a:pt x="669" y="629"/>
                </a:lnTo>
                <a:lnTo>
                  <a:pt x="678" y="611"/>
                </a:lnTo>
                <a:lnTo>
                  <a:pt x="686" y="592"/>
                </a:lnTo>
                <a:lnTo>
                  <a:pt x="693" y="572"/>
                </a:lnTo>
                <a:lnTo>
                  <a:pt x="700" y="550"/>
                </a:lnTo>
                <a:lnTo>
                  <a:pt x="705" y="528"/>
                </a:lnTo>
                <a:lnTo>
                  <a:pt x="710" y="505"/>
                </a:lnTo>
                <a:lnTo>
                  <a:pt x="714" y="481"/>
                </a:lnTo>
                <a:lnTo>
                  <a:pt x="716" y="456"/>
                </a:lnTo>
                <a:lnTo>
                  <a:pt x="718" y="429"/>
                </a:lnTo>
                <a:lnTo>
                  <a:pt x="718" y="402"/>
                </a:lnTo>
                <a:lnTo>
                  <a:pt x="718" y="380"/>
                </a:lnTo>
                <a:lnTo>
                  <a:pt x="717" y="358"/>
                </a:lnTo>
                <a:lnTo>
                  <a:pt x="715" y="336"/>
                </a:lnTo>
                <a:lnTo>
                  <a:pt x="712" y="314"/>
                </a:lnTo>
                <a:lnTo>
                  <a:pt x="708" y="294"/>
                </a:lnTo>
                <a:lnTo>
                  <a:pt x="704" y="274"/>
                </a:lnTo>
                <a:lnTo>
                  <a:pt x="699" y="255"/>
                </a:lnTo>
                <a:lnTo>
                  <a:pt x="693" y="237"/>
                </a:lnTo>
                <a:lnTo>
                  <a:pt x="686" y="219"/>
                </a:lnTo>
                <a:lnTo>
                  <a:pt x="679" y="201"/>
                </a:lnTo>
                <a:lnTo>
                  <a:pt x="671" y="184"/>
                </a:lnTo>
                <a:lnTo>
                  <a:pt x="662" y="167"/>
                </a:lnTo>
                <a:lnTo>
                  <a:pt x="653" y="152"/>
                </a:lnTo>
                <a:lnTo>
                  <a:pt x="643" y="137"/>
                </a:lnTo>
                <a:lnTo>
                  <a:pt x="632" y="123"/>
                </a:lnTo>
                <a:lnTo>
                  <a:pt x="621" y="110"/>
                </a:lnTo>
                <a:lnTo>
                  <a:pt x="609" y="97"/>
                </a:lnTo>
                <a:lnTo>
                  <a:pt x="597" y="85"/>
                </a:lnTo>
                <a:lnTo>
                  <a:pt x="584" y="74"/>
                </a:lnTo>
                <a:lnTo>
                  <a:pt x="570" y="63"/>
                </a:lnTo>
                <a:lnTo>
                  <a:pt x="556" y="53"/>
                </a:lnTo>
                <a:lnTo>
                  <a:pt x="541" y="44"/>
                </a:lnTo>
                <a:lnTo>
                  <a:pt x="526" y="36"/>
                </a:lnTo>
                <a:lnTo>
                  <a:pt x="510" y="29"/>
                </a:lnTo>
                <a:lnTo>
                  <a:pt x="494" y="22"/>
                </a:lnTo>
                <a:lnTo>
                  <a:pt x="477" y="16"/>
                </a:lnTo>
                <a:lnTo>
                  <a:pt x="459" y="12"/>
                </a:lnTo>
                <a:lnTo>
                  <a:pt x="442" y="8"/>
                </a:lnTo>
                <a:lnTo>
                  <a:pt x="423" y="4"/>
                </a:lnTo>
                <a:lnTo>
                  <a:pt x="405" y="2"/>
                </a:lnTo>
                <a:lnTo>
                  <a:pt x="386" y="1"/>
                </a:lnTo>
                <a:lnTo>
                  <a:pt x="366" y="0"/>
                </a:lnTo>
                <a:lnTo>
                  <a:pt x="347" y="1"/>
                </a:lnTo>
                <a:lnTo>
                  <a:pt x="328" y="2"/>
                </a:lnTo>
                <a:lnTo>
                  <a:pt x="309" y="4"/>
                </a:lnTo>
                <a:lnTo>
                  <a:pt x="291" y="7"/>
                </a:lnTo>
                <a:lnTo>
                  <a:pt x="273" y="11"/>
                </a:lnTo>
                <a:lnTo>
                  <a:pt x="256" y="16"/>
                </a:lnTo>
                <a:lnTo>
                  <a:pt x="239" y="21"/>
                </a:lnTo>
                <a:lnTo>
                  <a:pt x="222" y="27"/>
                </a:lnTo>
                <a:lnTo>
                  <a:pt x="205" y="34"/>
                </a:lnTo>
                <a:lnTo>
                  <a:pt x="189" y="42"/>
                </a:lnTo>
                <a:lnTo>
                  <a:pt x="174" y="51"/>
                </a:lnTo>
                <a:lnTo>
                  <a:pt x="159" y="60"/>
                </a:lnTo>
                <a:lnTo>
                  <a:pt x="145" y="70"/>
                </a:lnTo>
                <a:lnTo>
                  <a:pt x="131" y="82"/>
                </a:lnTo>
                <a:lnTo>
                  <a:pt x="118" y="94"/>
                </a:lnTo>
                <a:lnTo>
                  <a:pt x="105" y="107"/>
                </a:lnTo>
                <a:lnTo>
                  <a:pt x="93" y="120"/>
                </a:lnTo>
                <a:lnTo>
                  <a:pt x="82" y="134"/>
                </a:lnTo>
                <a:lnTo>
                  <a:pt x="71" y="149"/>
                </a:lnTo>
                <a:lnTo>
                  <a:pt x="61" y="165"/>
                </a:lnTo>
                <a:lnTo>
                  <a:pt x="52" y="181"/>
                </a:lnTo>
                <a:lnTo>
                  <a:pt x="43" y="199"/>
                </a:lnTo>
                <a:lnTo>
                  <a:pt x="35" y="217"/>
                </a:lnTo>
                <a:lnTo>
                  <a:pt x="28" y="236"/>
                </a:lnTo>
                <a:lnTo>
                  <a:pt x="22" y="255"/>
                </a:lnTo>
                <a:lnTo>
                  <a:pt x="16" y="275"/>
                </a:lnTo>
                <a:lnTo>
                  <a:pt x="11" y="296"/>
                </a:lnTo>
                <a:lnTo>
                  <a:pt x="7" y="319"/>
                </a:lnTo>
                <a:lnTo>
                  <a:pt x="4" y="341"/>
                </a:lnTo>
                <a:lnTo>
                  <a:pt x="2" y="364"/>
                </a:lnTo>
                <a:lnTo>
                  <a:pt x="0" y="387"/>
                </a:lnTo>
                <a:lnTo>
                  <a:pt x="0" y="412"/>
                </a:lnTo>
                <a:lnTo>
                  <a:pt x="0" y="435"/>
                </a:lnTo>
                <a:lnTo>
                  <a:pt x="2" y="459"/>
                </a:lnTo>
                <a:lnTo>
                  <a:pt x="4" y="481"/>
                </a:lnTo>
                <a:lnTo>
                  <a:pt x="7" y="503"/>
                </a:lnTo>
                <a:lnTo>
                  <a:pt x="11" y="524"/>
                </a:lnTo>
                <a:lnTo>
                  <a:pt x="15" y="544"/>
                </a:lnTo>
                <a:lnTo>
                  <a:pt x="21" y="564"/>
                </a:lnTo>
                <a:lnTo>
                  <a:pt x="27" y="583"/>
                </a:lnTo>
                <a:lnTo>
                  <a:pt x="34" y="601"/>
                </a:lnTo>
                <a:lnTo>
                  <a:pt x="42" y="619"/>
                </a:lnTo>
                <a:lnTo>
                  <a:pt x="50" y="636"/>
                </a:lnTo>
                <a:lnTo>
                  <a:pt x="59" y="652"/>
                </a:lnTo>
                <a:lnTo>
                  <a:pt x="69" y="667"/>
                </a:lnTo>
                <a:lnTo>
                  <a:pt x="79" y="683"/>
                </a:lnTo>
                <a:lnTo>
                  <a:pt x="90" y="697"/>
                </a:lnTo>
                <a:lnTo>
                  <a:pt x="102" y="710"/>
                </a:lnTo>
                <a:lnTo>
                  <a:pt x="114" y="722"/>
                </a:lnTo>
                <a:lnTo>
                  <a:pt x="127" y="734"/>
                </a:lnTo>
                <a:lnTo>
                  <a:pt x="140" y="745"/>
                </a:lnTo>
                <a:lnTo>
                  <a:pt x="154" y="755"/>
                </a:lnTo>
                <a:lnTo>
                  <a:pt x="168" y="765"/>
                </a:lnTo>
                <a:lnTo>
                  <a:pt x="183" y="773"/>
                </a:lnTo>
                <a:lnTo>
                  <a:pt x="199" y="781"/>
                </a:lnTo>
                <a:lnTo>
                  <a:pt x="214" y="788"/>
                </a:lnTo>
                <a:lnTo>
                  <a:pt x="232" y="794"/>
                </a:lnTo>
                <a:lnTo>
                  <a:pt x="248" y="800"/>
                </a:lnTo>
                <a:lnTo>
                  <a:pt x="266" y="805"/>
                </a:lnTo>
                <a:lnTo>
                  <a:pt x="283" y="809"/>
                </a:lnTo>
                <a:lnTo>
                  <a:pt x="301" y="812"/>
                </a:lnTo>
                <a:lnTo>
                  <a:pt x="319" y="814"/>
                </a:lnTo>
                <a:lnTo>
                  <a:pt x="338" y="816"/>
                </a:lnTo>
                <a:lnTo>
                  <a:pt x="356" y="816"/>
                </a:lnTo>
                <a:lnTo>
                  <a:pt x="358" y="816"/>
                </a:lnTo>
                <a:close/>
                <a:moveTo>
                  <a:pt x="360" y="675"/>
                </a:moveTo>
                <a:lnTo>
                  <a:pt x="350" y="675"/>
                </a:lnTo>
                <a:lnTo>
                  <a:pt x="340" y="674"/>
                </a:lnTo>
                <a:lnTo>
                  <a:pt x="331" y="672"/>
                </a:lnTo>
                <a:lnTo>
                  <a:pt x="322" y="670"/>
                </a:lnTo>
                <a:lnTo>
                  <a:pt x="313" y="667"/>
                </a:lnTo>
                <a:lnTo>
                  <a:pt x="305" y="663"/>
                </a:lnTo>
                <a:lnTo>
                  <a:pt x="297" y="659"/>
                </a:lnTo>
                <a:lnTo>
                  <a:pt x="289" y="654"/>
                </a:lnTo>
                <a:lnTo>
                  <a:pt x="281" y="649"/>
                </a:lnTo>
                <a:lnTo>
                  <a:pt x="274" y="643"/>
                </a:lnTo>
                <a:lnTo>
                  <a:pt x="267" y="636"/>
                </a:lnTo>
                <a:lnTo>
                  <a:pt x="260" y="629"/>
                </a:lnTo>
                <a:lnTo>
                  <a:pt x="254" y="622"/>
                </a:lnTo>
                <a:lnTo>
                  <a:pt x="248" y="614"/>
                </a:lnTo>
                <a:lnTo>
                  <a:pt x="242" y="606"/>
                </a:lnTo>
                <a:lnTo>
                  <a:pt x="237" y="597"/>
                </a:lnTo>
                <a:lnTo>
                  <a:pt x="227" y="578"/>
                </a:lnTo>
                <a:lnTo>
                  <a:pt x="217" y="556"/>
                </a:lnTo>
                <a:lnTo>
                  <a:pt x="210" y="534"/>
                </a:lnTo>
                <a:lnTo>
                  <a:pt x="204" y="511"/>
                </a:lnTo>
                <a:lnTo>
                  <a:pt x="199" y="487"/>
                </a:lnTo>
                <a:lnTo>
                  <a:pt x="196" y="462"/>
                </a:lnTo>
                <a:lnTo>
                  <a:pt x="193" y="435"/>
                </a:lnTo>
                <a:lnTo>
                  <a:pt x="193" y="409"/>
                </a:lnTo>
                <a:lnTo>
                  <a:pt x="193" y="385"/>
                </a:lnTo>
                <a:lnTo>
                  <a:pt x="195" y="361"/>
                </a:lnTo>
                <a:lnTo>
                  <a:pt x="198" y="338"/>
                </a:lnTo>
                <a:lnTo>
                  <a:pt x="202" y="313"/>
                </a:lnTo>
                <a:lnTo>
                  <a:pt x="207" y="291"/>
                </a:lnTo>
                <a:lnTo>
                  <a:pt x="213" y="269"/>
                </a:lnTo>
                <a:lnTo>
                  <a:pt x="222" y="248"/>
                </a:lnTo>
                <a:lnTo>
                  <a:pt x="231" y="228"/>
                </a:lnTo>
                <a:lnTo>
                  <a:pt x="237" y="218"/>
                </a:lnTo>
                <a:lnTo>
                  <a:pt x="242" y="209"/>
                </a:lnTo>
                <a:lnTo>
                  <a:pt x="248" y="201"/>
                </a:lnTo>
                <a:lnTo>
                  <a:pt x="254" y="192"/>
                </a:lnTo>
                <a:lnTo>
                  <a:pt x="261" y="184"/>
                </a:lnTo>
                <a:lnTo>
                  <a:pt x="268" y="177"/>
                </a:lnTo>
                <a:lnTo>
                  <a:pt x="275" y="170"/>
                </a:lnTo>
                <a:lnTo>
                  <a:pt x="283" y="164"/>
                </a:lnTo>
                <a:lnTo>
                  <a:pt x="292" y="159"/>
                </a:lnTo>
                <a:lnTo>
                  <a:pt x="300" y="154"/>
                </a:lnTo>
                <a:lnTo>
                  <a:pt x="309" y="150"/>
                </a:lnTo>
                <a:lnTo>
                  <a:pt x="319" y="147"/>
                </a:lnTo>
                <a:lnTo>
                  <a:pt x="329" y="144"/>
                </a:lnTo>
                <a:lnTo>
                  <a:pt x="339" y="142"/>
                </a:lnTo>
                <a:lnTo>
                  <a:pt x="350" y="141"/>
                </a:lnTo>
                <a:lnTo>
                  <a:pt x="361" y="140"/>
                </a:lnTo>
                <a:lnTo>
                  <a:pt x="372" y="141"/>
                </a:lnTo>
                <a:lnTo>
                  <a:pt x="383" y="142"/>
                </a:lnTo>
                <a:lnTo>
                  <a:pt x="393" y="144"/>
                </a:lnTo>
                <a:lnTo>
                  <a:pt x="403" y="147"/>
                </a:lnTo>
                <a:lnTo>
                  <a:pt x="412" y="150"/>
                </a:lnTo>
                <a:lnTo>
                  <a:pt x="421" y="154"/>
                </a:lnTo>
                <a:lnTo>
                  <a:pt x="430" y="159"/>
                </a:lnTo>
                <a:lnTo>
                  <a:pt x="438" y="165"/>
                </a:lnTo>
                <a:lnTo>
                  <a:pt x="446" y="171"/>
                </a:lnTo>
                <a:lnTo>
                  <a:pt x="453" y="177"/>
                </a:lnTo>
                <a:lnTo>
                  <a:pt x="460" y="185"/>
                </a:lnTo>
                <a:lnTo>
                  <a:pt x="466" y="192"/>
                </a:lnTo>
                <a:lnTo>
                  <a:pt x="473" y="202"/>
                </a:lnTo>
                <a:lnTo>
                  <a:pt x="478" y="210"/>
                </a:lnTo>
                <a:lnTo>
                  <a:pt x="484" y="219"/>
                </a:lnTo>
                <a:lnTo>
                  <a:pt x="489" y="229"/>
                </a:lnTo>
                <a:lnTo>
                  <a:pt x="498" y="249"/>
                </a:lnTo>
                <a:lnTo>
                  <a:pt x="505" y="270"/>
                </a:lnTo>
                <a:lnTo>
                  <a:pt x="512" y="292"/>
                </a:lnTo>
                <a:lnTo>
                  <a:pt x="517" y="314"/>
                </a:lnTo>
                <a:lnTo>
                  <a:pt x="521" y="338"/>
                </a:lnTo>
                <a:lnTo>
                  <a:pt x="523" y="361"/>
                </a:lnTo>
                <a:lnTo>
                  <a:pt x="525" y="384"/>
                </a:lnTo>
                <a:lnTo>
                  <a:pt x="525" y="407"/>
                </a:lnTo>
                <a:lnTo>
                  <a:pt x="525" y="434"/>
                </a:lnTo>
                <a:lnTo>
                  <a:pt x="523" y="461"/>
                </a:lnTo>
                <a:lnTo>
                  <a:pt x="519" y="486"/>
                </a:lnTo>
                <a:lnTo>
                  <a:pt x="514" y="510"/>
                </a:lnTo>
                <a:lnTo>
                  <a:pt x="508" y="533"/>
                </a:lnTo>
                <a:lnTo>
                  <a:pt x="501" y="555"/>
                </a:lnTo>
                <a:lnTo>
                  <a:pt x="492" y="577"/>
                </a:lnTo>
                <a:lnTo>
                  <a:pt x="482" y="596"/>
                </a:lnTo>
                <a:lnTo>
                  <a:pt x="477" y="605"/>
                </a:lnTo>
                <a:lnTo>
                  <a:pt x="471" y="613"/>
                </a:lnTo>
                <a:lnTo>
                  <a:pt x="465" y="621"/>
                </a:lnTo>
                <a:lnTo>
                  <a:pt x="459" y="629"/>
                </a:lnTo>
                <a:lnTo>
                  <a:pt x="452" y="636"/>
                </a:lnTo>
                <a:lnTo>
                  <a:pt x="445" y="642"/>
                </a:lnTo>
                <a:lnTo>
                  <a:pt x="438" y="648"/>
                </a:lnTo>
                <a:lnTo>
                  <a:pt x="431" y="654"/>
                </a:lnTo>
                <a:lnTo>
                  <a:pt x="423" y="659"/>
                </a:lnTo>
                <a:lnTo>
                  <a:pt x="415" y="663"/>
                </a:lnTo>
                <a:lnTo>
                  <a:pt x="407" y="667"/>
                </a:lnTo>
                <a:lnTo>
                  <a:pt x="398" y="670"/>
                </a:lnTo>
                <a:lnTo>
                  <a:pt x="389" y="672"/>
                </a:lnTo>
                <a:lnTo>
                  <a:pt x="380" y="674"/>
                </a:lnTo>
                <a:lnTo>
                  <a:pt x="371" y="675"/>
                </a:lnTo>
                <a:lnTo>
                  <a:pt x="361"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2">
            <a:extLst>
              <a:ext uri="{FF2B5EF4-FFF2-40B4-BE49-F238E27FC236}">
                <a16:creationId xmlns:a16="http://schemas.microsoft.com/office/drawing/2014/main" id="{00000000-0008-0000-0700-00000B000000}"/>
              </a:ext>
            </a:extLst>
          </xdr:cNvPr>
          <xdr:cNvSpPr>
            <a:spLocks noEditPoints="1"/>
          </xdr:cNvSpPr>
        </xdr:nvSpPr>
        <xdr:spPr bwMode="auto">
          <a:xfrm>
            <a:off x="978" y="175"/>
            <a:ext cx="9" cy="15"/>
          </a:xfrm>
          <a:custGeom>
            <a:avLst/>
            <a:gdLst>
              <a:gd name="T0" fmla="*/ 695 w 699"/>
              <a:gd name="T1" fmla="*/ 113 h 1131"/>
              <a:gd name="T2" fmla="*/ 535 w 699"/>
              <a:gd name="T3" fmla="*/ 16 h 1131"/>
              <a:gd name="T4" fmla="*/ 501 w 699"/>
              <a:gd name="T5" fmla="*/ 82 h 1131"/>
              <a:gd name="T6" fmla="*/ 449 w 699"/>
              <a:gd name="T7" fmla="*/ 34 h 1131"/>
              <a:gd name="T8" fmla="*/ 377 w 699"/>
              <a:gd name="T9" fmla="*/ 6 h 1131"/>
              <a:gd name="T10" fmla="*/ 292 w 699"/>
              <a:gd name="T11" fmla="*/ 2 h 1131"/>
              <a:gd name="T12" fmla="*/ 216 w 699"/>
              <a:gd name="T13" fmla="*/ 21 h 1131"/>
              <a:gd name="T14" fmla="*/ 147 w 699"/>
              <a:gd name="T15" fmla="*/ 61 h 1131"/>
              <a:gd name="T16" fmla="*/ 87 w 699"/>
              <a:gd name="T17" fmla="*/ 121 h 1131"/>
              <a:gd name="T18" fmla="*/ 41 w 699"/>
              <a:gd name="T19" fmla="*/ 201 h 1131"/>
              <a:gd name="T20" fmla="*/ 11 w 699"/>
              <a:gd name="T21" fmla="*/ 297 h 1131"/>
              <a:gd name="T22" fmla="*/ 0 w 699"/>
              <a:gd name="T23" fmla="*/ 412 h 1131"/>
              <a:gd name="T24" fmla="*/ 8 w 699"/>
              <a:gd name="T25" fmla="*/ 509 h 1131"/>
              <a:gd name="T26" fmla="*/ 33 w 699"/>
              <a:gd name="T27" fmla="*/ 597 h 1131"/>
              <a:gd name="T28" fmla="*/ 73 w 699"/>
              <a:gd name="T29" fmla="*/ 671 h 1131"/>
              <a:gd name="T30" fmla="*/ 127 w 699"/>
              <a:gd name="T31" fmla="*/ 731 h 1131"/>
              <a:gd name="T32" fmla="*/ 193 w 699"/>
              <a:gd name="T33" fmla="*/ 772 h 1131"/>
              <a:gd name="T34" fmla="*/ 269 w 699"/>
              <a:gd name="T35" fmla="*/ 792 h 1131"/>
              <a:gd name="T36" fmla="*/ 351 w 699"/>
              <a:gd name="T37" fmla="*/ 790 h 1131"/>
              <a:gd name="T38" fmla="*/ 422 w 699"/>
              <a:gd name="T39" fmla="*/ 766 h 1131"/>
              <a:gd name="T40" fmla="*/ 478 w 699"/>
              <a:gd name="T41" fmla="*/ 722 h 1131"/>
              <a:gd name="T42" fmla="*/ 506 w 699"/>
              <a:gd name="T43" fmla="*/ 753 h 1131"/>
              <a:gd name="T44" fmla="*/ 495 w 699"/>
              <a:gd name="T45" fmla="*/ 846 h 1131"/>
              <a:gd name="T46" fmla="*/ 474 w 699"/>
              <a:gd name="T47" fmla="*/ 897 h 1131"/>
              <a:gd name="T48" fmla="*/ 444 w 699"/>
              <a:gd name="T49" fmla="*/ 936 h 1131"/>
              <a:gd name="T50" fmla="*/ 405 w 699"/>
              <a:gd name="T51" fmla="*/ 962 h 1131"/>
              <a:gd name="T52" fmla="*/ 327 w 699"/>
              <a:gd name="T53" fmla="*/ 982 h 1131"/>
              <a:gd name="T54" fmla="*/ 244 w 699"/>
              <a:gd name="T55" fmla="*/ 978 h 1131"/>
              <a:gd name="T56" fmla="*/ 121 w 699"/>
              <a:gd name="T57" fmla="*/ 940 h 1131"/>
              <a:gd name="T58" fmla="*/ 100 w 699"/>
              <a:gd name="T59" fmla="*/ 1094 h 1131"/>
              <a:gd name="T60" fmla="*/ 174 w 699"/>
              <a:gd name="T61" fmla="*/ 1117 h 1131"/>
              <a:gd name="T62" fmla="*/ 327 w 699"/>
              <a:gd name="T63" fmla="*/ 1130 h 1131"/>
              <a:gd name="T64" fmla="*/ 423 w 699"/>
              <a:gd name="T65" fmla="*/ 1119 h 1131"/>
              <a:gd name="T66" fmla="*/ 511 w 699"/>
              <a:gd name="T67" fmla="*/ 1090 h 1131"/>
              <a:gd name="T68" fmla="*/ 586 w 699"/>
              <a:gd name="T69" fmla="*/ 1039 h 1131"/>
              <a:gd name="T70" fmla="*/ 644 w 699"/>
              <a:gd name="T71" fmla="*/ 962 h 1131"/>
              <a:gd name="T72" fmla="*/ 679 w 699"/>
              <a:gd name="T73" fmla="*/ 858 h 1131"/>
              <a:gd name="T74" fmla="*/ 693 w 699"/>
              <a:gd name="T75" fmla="*/ 723 h 1131"/>
              <a:gd name="T76" fmla="*/ 502 w 699"/>
              <a:gd name="T77" fmla="*/ 508 h 1131"/>
              <a:gd name="T78" fmla="*/ 480 w 699"/>
              <a:gd name="T79" fmla="*/ 578 h 1131"/>
              <a:gd name="T80" fmla="*/ 442 w 699"/>
              <a:gd name="T81" fmla="*/ 622 h 1131"/>
              <a:gd name="T82" fmla="*/ 392 w 699"/>
              <a:gd name="T83" fmla="*/ 646 h 1131"/>
              <a:gd name="T84" fmla="*/ 339 w 699"/>
              <a:gd name="T85" fmla="*/ 649 h 1131"/>
              <a:gd name="T86" fmla="*/ 295 w 699"/>
              <a:gd name="T87" fmla="*/ 636 h 1131"/>
              <a:gd name="T88" fmla="*/ 259 w 699"/>
              <a:gd name="T89" fmla="*/ 611 h 1131"/>
              <a:gd name="T90" fmla="*/ 225 w 699"/>
              <a:gd name="T91" fmla="*/ 566 h 1131"/>
              <a:gd name="T92" fmla="*/ 194 w 699"/>
              <a:gd name="T93" fmla="*/ 458 h 1131"/>
              <a:gd name="T94" fmla="*/ 198 w 699"/>
              <a:gd name="T95" fmla="*/ 324 h 1131"/>
              <a:gd name="T96" fmla="*/ 238 w 699"/>
              <a:gd name="T97" fmla="*/ 220 h 1131"/>
              <a:gd name="T98" fmla="*/ 269 w 699"/>
              <a:gd name="T99" fmla="*/ 183 h 1131"/>
              <a:gd name="T100" fmla="*/ 307 w 699"/>
              <a:gd name="T101" fmla="*/ 160 h 1131"/>
              <a:gd name="T102" fmla="*/ 350 w 699"/>
              <a:gd name="T103" fmla="*/ 150 h 1131"/>
              <a:gd name="T104" fmla="*/ 410 w 699"/>
              <a:gd name="T105" fmla="*/ 159 h 1131"/>
              <a:gd name="T106" fmla="*/ 458 w 699"/>
              <a:gd name="T107" fmla="*/ 191 h 1131"/>
              <a:gd name="T108" fmla="*/ 490 w 699"/>
              <a:gd name="T109" fmla="*/ 242 h 1131"/>
              <a:gd name="T110" fmla="*/ 504 w 699"/>
              <a:gd name="T111" fmla="*/ 305 h 11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699" h="1131">
                <a:moveTo>
                  <a:pt x="693" y="248"/>
                </a:moveTo>
                <a:lnTo>
                  <a:pt x="693" y="210"/>
                </a:lnTo>
                <a:lnTo>
                  <a:pt x="694" y="174"/>
                </a:lnTo>
                <a:lnTo>
                  <a:pt x="694" y="142"/>
                </a:lnTo>
                <a:lnTo>
                  <a:pt x="695" y="113"/>
                </a:lnTo>
                <a:lnTo>
                  <a:pt x="696" y="86"/>
                </a:lnTo>
                <a:lnTo>
                  <a:pt x="697" y="61"/>
                </a:lnTo>
                <a:lnTo>
                  <a:pt x="698" y="38"/>
                </a:lnTo>
                <a:lnTo>
                  <a:pt x="699" y="16"/>
                </a:lnTo>
                <a:lnTo>
                  <a:pt x="535" y="16"/>
                </a:lnTo>
                <a:lnTo>
                  <a:pt x="527" y="115"/>
                </a:lnTo>
                <a:lnTo>
                  <a:pt x="524" y="115"/>
                </a:lnTo>
                <a:lnTo>
                  <a:pt x="517" y="103"/>
                </a:lnTo>
                <a:lnTo>
                  <a:pt x="509" y="92"/>
                </a:lnTo>
                <a:lnTo>
                  <a:pt x="501" y="82"/>
                </a:lnTo>
                <a:lnTo>
                  <a:pt x="492" y="70"/>
                </a:lnTo>
                <a:lnTo>
                  <a:pt x="483" y="61"/>
                </a:lnTo>
                <a:lnTo>
                  <a:pt x="472" y="51"/>
                </a:lnTo>
                <a:lnTo>
                  <a:pt x="461" y="42"/>
                </a:lnTo>
                <a:lnTo>
                  <a:pt x="449" y="34"/>
                </a:lnTo>
                <a:lnTo>
                  <a:pt x="436" y="27"/>
                </a:lnTo>
                <a:lnTo>
                  <a:pt x="423" y="20"/>
                </a:lnTo>
                <a:lnTo>
                  <a:pt x="408" y="14"/>
                </a:lnTo>
                <a:lnTo>
                  <a:pt x="393" y="10"/>
                </a:lnTo>
                <a:lnTo>
                  <a:pt x="377" y="6"/>
                </a:lnTo>
                <a:lnTo>
                  <a:pt x="360" y="3"/>
                </a:lnTo>
                <a:lnTo>
                  <a:pt x="342" y="1"/>
                </a:lnTo>
                <a:lnTo>
                  <a:pt x="323" y="0"/>
                </a:lnTo>
                <a:lnTo>
                  <a:pt x="307" y="1"/>
                </a:lnTo>
                <a:lnTo>
                  <a:pt x="292" y="2"/>
                </a:lnTo>
                <a:lnTo>
                  <a:pt x="276" y="4"/>
                </a:lnTo>
                <a:lnTo>
                  <a:pt x="261" y="7"/>
                </a:lnTo>
                <a:lnTo>
                  <a:pt x="245" y="11"/>
                </a:lnTo>
                <a:lnTo>
                  <a:pt x="230" y="16"/>
                </a:lnTo>
                <a:lnTo>
                  <a:pt x="216" y="21"/>
                </a:lnTo>
                <a:lnTo>
                  <a:pt x="201" y="28"/>
                </a:lnTo>
                <a:lnTo>
                  <a:pt x="187" y="35"/>
                </a:lnTo>
                <a:lnTo>
                  <a:pt x="173" y="43"/>
                </a:lnTo>
                <a:lnTo>
                  <a:pt x="160" y="52"/>
                </a:lnTo>
                <a:lnTo>
                  <a:pt x="147" y="61"/>
                </a:lnTo>
                <a:lnTo>
                  <a:pt x="134" y="71"/>
                </a:lnTo>
                <a:lnTo>
                  <a:pt x="122" y="84"/>
                </a:lnTo>
                <a:lnTo>
                  <a:pt x="110" y="95"/>
                </a:lnTo>
                <a:lnTo>
                  <a:pt x="99" y="108"/>
                </a:lnTo>
                <a:lnTo>
                  <a:pt x="87" y="121"/>
                </a:lnTo>
                <a:lnTo>
                  <a:pt x="76" y="136"/>
                </a:lnTo>
                <a:lnTo>
                  <a:pt x="66" y="151"/>
                </a:lnTo>
                <a:lnTo>
                  <a:pt x="57" y="166"/>
                </a:lnTo>
                <a:lnTo>
                  <a:pt x="49" y="183"/>
                </a:lnTo>
                <a:lnTo>
                  <a:pt x="41" y="201"/>
                </a:lnTo>
                <a:lnTo>
                  <a:pt x="33" y="219"/>
                </a:lnTo>
                <a:lnTo>
                  <a:pt x="26" y="237"/>
                </a:lnTo>
                <a:lnTo>
                  <a:pt x="20" y="257"/>
                </a:lnTo>
                <a:lnTo>
                  <a:pt x="15" y="276"/>
                </a:lnTo>
                <a:lnTo>
                  <a:pt x="11" y="297"/>
                </a:lnTo>
                <a:lnTo>
                  <a:pt x="7" y="320"/>
                </a:lnTo>
                <a:lnTo>
                  <a:pt x="4" y="342"/>
                </a:lnTo>
                <a:lnTo>
                  <a:pt x="2" y="364"/>
                </a:lnTo>
                <a:lnTo>
                  <a:pt x="0" y="388"/>
                </a:lnTo>
                <a:lnTo>
                  <a:pt x="0" y="412"/>
                </a:lnTo>
                <a:lnTo>
                  <a:pt x="0" y="432"/>
                </a:lnTo>
                <a:lnTo>
                  <a:pt x="1" y="452"/>
                </a:lnTo>
                <a:lnTo>
                  <a:pt x="3" y="472"/>
                </a:lnTo>
                <a:lnTo>
                  <a:pt x="5" y="491"/>
                </a:lnTo>
                <a:lnTo>
                  <a:pt x="8" y="509"/>
                </a:lnTo>
                <a:lnTo>
                  <a:pt x="12" y="528"/>
                </a:lnTo>
                <a:lnTo>
                  <a:pt x="16" y="545"/>
                </a:lnTo>
                <a:lnTo>
                  <a:pt x="21" y="564"/>
                </a:lnTo>
                <a:lnTo>
                  <a:pt x="27" y="581"/>
                </a:lnTo>
                <a:lnTo>
                  <a:pt x="33" y="597"/>
                </a:lnTo>
                <a:lnTo>
                  <a:pt x="40" y="613"/>
                </a:lnTo>
                <a:lnTo>
                  <a:pt x="47" y="628"/>
                </a:lnTo>
                <a:lnTo>
                  <a:pt x="55" y="643"/>
                </a:lnTo>
                <a:lnTo>
                  <a:pt x="64" y="657"/>
                </a:lnTo>
                <a:lnTo>
                  <a:pt x="73" y="671"/>
                </a:lnTo>
                <a:lnTo>
                  <a:pt x="82" y="685"/>
                </a:lnTo>
                <a:lnTo>
                  <a:pt x="93" y="698"/>
                </a:lnTo>
                <a:lnTo>
                  <a:pt x="104" y="709"/>
                </a:lnTo>
                <a:lnTo>
                  <a:pt x="115" y="721"/>
                </a:lnTo>
                <a:lnTo>
                  <a:pt x="127" y="731"/>
                </a:lnTo>
                <a:lnTo>
                  <a:pt x="139" y="741"/>
                </a:lnTo>
                <a:lnTo>
                  <a:pt x="152" y="750"/>
                </a:lnTo>
                <a:lnTo>
                  <a:pt x="165" y="758"/>
                </a:lnTo>
                <a:lnTo>
                  <a:pt x="179" y="765"/>
                </a:lnTo>
                <a:lnTo>
                  <a:pt x="193" y="772"/>
                </a:lnTo>
                <a:lnTo>
                  <a:pt x="207" y="778"/>
                </a:lnTo>
                <a:lnTo>
                  <a:pt x="222" y="783"/>
                </a:lnTo>
                <a:lnTo>
                  <a:pt x="237" y="787"/>
                </a:lnTo>
                <a:lnTo>
                  <a:pt x="253" y="790"/>
                </a:lnTo>
                <a:lnTo>
                  <a:pt x="269" y="792"/>
                </a:lnTo>
                <a:lnTo>
                  <a:pt x="285" y="794"/>
                </a:lnTo>
                <a:lnTo>
                  <a:pt x="302" y="794"/>
                </a:lnTo>
                <a:lnTo>
                  <a:pt x="319" y="794"/>
                </a:lnTo>
                <a:lnTo>
                  <a:pt x="335" y="792"/>
                </a:lnTo>
                <a:lnTo>
                  <a:pt x="351" y="790"/>
                </a:lnTo>
                <a:lnTo>
                  <a:pt x="367" y="787"/>
                </a:lnTo>
                <a:lnTo>
                  <a:pt x="381" y="783"/>
                </a:lnTo>
                <a:lnTo>
                  <a:pt x="396" y="778"/>
                </a:lnTo>
                <a:lnTo>
                  <a:pt x="409" y="772"/>
                </a:lnTo>
                <a:lnTo>
                  <a:pt x="422" y="766"/>
                </a:lnTo>
                <a:lnTo>
                  <a:pt x="435" y="758"/>
                </a:lnTo>
                <a:lnTo>
                  <a:pt x="447" y="750"/>
                </a:lnTo>
                <a:lnTo>
                  <a:pt x="458" y="742"/>
                </a:lnTo>
                <a:lnTo>
                  <a:pt x="468" y="732"/>
                </a:lnTo>
                <a:lnTo>
                  <a:pt x="478" y="722"/>
                </a:lnTo>
                <a:lnTo>
                  <a:pt x="487" y="712"/>
                </a:lnTo>
                <a:lnTo>
                  <a:pt x="496" y="701"/>
                </a:lnTo>
                <a:lnTo>
                  <a:pt x="503" y="689"/>
                </a:lnTo>
                <a:lnTo>
                  <a:pt x="506" y="689"/>
                </a:lnTo>
                <a:lnTo>
                  <a:pt x="506" y="753"/>
                </a:lnTo>
                <a:lnTo>
                  <a:pt x="505" y="782"/>
                </a:lnTo>
                <a:lnTo>
                  <a:pt x="503" y="810"/>
                </a:lnTo>
                <a:lnTo>
                  <a:pt x="501" y="823"/>
                </a:lnTo>
                <a:lnTo>
                  <a:pt x="498" y="835"/>
                </a:lnTo>
                <a:lnTo>
                  <a:pt x="495" y="846"/>
                </a:lnTo>
                <a:lnTo>
                  <a:pt x="492" y="857"/>
                </a:lnTo>
                <a:lnTo>
                  <a:pt x="488" y="868"/>
                </a:lnTo>
                <a:lnTo>
                  <a:pt x="484" y="878"/>
                </a:lnTo>
                <a:lnTo>
                  <a:pt x="479" y="888"/>
                </a:lnTo>
                <a:lnTo>
                  <a:pt x="474" y="897"/>
                </a:lnTo>
                <a:lnTo>
                  <a:pt x="469" y="905"/>
                </a:lnTo>
                <a:lnTo>
                  <a:pt x="463" y="913"/>
                </a:lnTo>
                <a:lnTo>
                  <a:pt x="457" y="921"/>
                </a:lnTo>
                <a:lnTo>
                  <a:pt x="451" y="929"/>
                </a:lnTo>
                <a:lnTo>
                  <a:pt x="444" y="936"/>
                </a:lnTo>
                <a:lnTo>
                  <a:pt x="437" y="942"/>
                </a:lnTo>
                <a:lnTo>
                  <a:pt x="429" y="948"/>
                </a:lnTo>
                <a:lnTo>
                  <a:pt x="422" y="953"/>
                </a:lnTo>
                <a:lnTo>
                  <a:pt x="413" y="958"/>
                </a:lnTo>
                <a:lnTo>
                  <a:pt x="405" y="962"/>
                </a:lnTo>
                <a:lnTo>
                  <a:pt x="396" y="966"/>
                </a:lnTo>
                <a:lnTo>
                  <a:pt x="387" y="970"/>
                </a:lnTo>
                <a:lnTo>
                  <a:pt x="368" y="976"/>
                </a:lnTo>
                <a:lnTo>
                  <a:pt x="348" y="980"/>
                </a:lnTo>
                <a:lnTo>
                  <a:pt x="327" y="982"/>
                </a:lnTo>
                <a:lnTo>
                  <a:pt x="305" y="983"/>
                </a:lnTo>
                <a:lnTo>
                  <a:pt x="290" y="983"/>
                </a:lnTo>
                <a:lnTo>
                  <a:pt x="274" y="982"/>
                </a:lnTo>
                <a:lnTo>
                  <a:pt x="259" y="980"/>
                </a:lnTo>
                <a:lnTo>
                  <a:pt x="244" y="978"/>
                </a:lnTo>
                <a:lnTo>
                  <a:pt x="216" y="973"/>
                </a:lnTo>
                <a:lnTo>
                  <a:pt x="189" y="967"/>
                </a:lnTo>
                <a:lnTo>
                  <a:pt x="164" y="959"/>
                </a:lnTo>
                <a:lnTo>
                  <a:pt x="142" y="950"/>
                </a:lnTo>
                <a:lnTo>
                  <a:pt x="121" y="940"/>
                </a:lnTo>
                <a:lnTo>
                  <a:pt x="103" y="930"/>
                </a:lnTo>
                <a:lnTo>
                  <a:pt x="62" y="1076"/>
                </a:lnTo>
                <a:lnTo>
                  <a:pt x="74" y="1083"/>
                </a:lnTo>
                <a:lnTo>
                  <a:pt x="86" y="1089"/>
                </a:lnTo>
                <a:lnTo>
                  <a:pt x="100" y="1094"/>
                </a:lnTo>
                <a:lnTo>
                  <a:pt x="114" y="1100"/>
                </a:lnTo>
                <a:lnTo>
                  <a:pt x="128" y="1104"/>
                </a:lnTo>
                <a:lnTo>
                  <a:pt x="143" y="1109"/>
                </a:lnTo>
                <a:lnTo>
                  <a:pt x="158" y="1113"/>
                </a:lnTo>
                <a:lnTo>
                  <a:pt x="174" y="1117"/>
                </a:lnTo>
                <a:lnTo>
                  <a:pt x="206" y="1123"/>
                </a:lnTo>
                <a:lnTo>
                  <a:pt x="239" y="1127"/>
                </a:lnTo>
                <a:lnTo>
                  <a:pt x="273" y="1130"/>
                </a:lnTo>
                <a:lnTo>
                  <a:pt x="307" y="1131"/>
                </a:lnTo>
                <a:lnTo>
                  <a:pt x="327" y="1130"/>
                </a:lnTo>
                <a:lnTo>
                  <a:pt x="346" y="1129"/>
                </a:lnTo>
                <a:lnTo>
                  <a:pt x="366" y="1128"/>
                </a:lnTo>
                <a:lnTo>
                  <a:pt x="385" y="1126"/>
                </a:lnTo>
                <a:lnTo>
                  <a:pt x="404" y="1123"/>
                </a:lnTo>
                <a:lnTo>
                  <a:pt x="423" y="1119"/>
                </a:lnTo>
                <a:lnTo>
                  <a:pt x="441" y="1115"/>
                </a:lnTo>
                <a:lnTo>
                  <a:pt x="459" y="1110"/>
                </a:lnTo>
                <a:lnTo>
                  <a:pt x="477" y="1104"/>
                </a:lnTo>
                <a:lnTo>
                  <a:pt x="494" y="1097"/>
                </a:lnTo>
                <a:lnTo>
                  <a:pt x="511" y="1090"/>
                </a:lnTo>
                <a:lnTo>
                  <a:pt x="527" y="1081"/>
                </a:lnTo>
                <a:lnTo>
                  <a:pt x="543" y="1072"/>
                </a:lnTo>
                <a:lnTo>
                  <a:pt x="558" y="1062"/>
                </a:lnTo>
                <a:lnTo>
                  <a:pt x="572" y="1051"/>
                </a:lnTo>
                <a:lnTo>
                  <a:pt x="586" y="1039"/>
                </a:lnTo>
                <a:lnTo>
                  <a:pt x="600" y="1025"/>
                </a:lnTo>
                <a:lnTo>
                  <a:pt x="612" y="1011"/>
                </a:lnTo>
                <a:lnTo>
                  <a:pt x="624" y="995"/>
                </a:lnTo>
                <a:lnTo>
                  <a:pt x="634" y="979"/>
                </a:lnTo>
                <a:lnTo>
                  <a:pt x="644" y="962"/>
                </a:lnTo>
                <a:lnTo>
                  <a:pt x="653" y="943"/>
                </a:lnTo>
                <a:lnTo>
                  <a:pt x="661" y="924"/>
                </a:lnTo>
                <a:lnTo>
                  <a:pt x="668" y="902"/>
                </a:lnTo>
                <a:lnTo>
                  <a:pt x="674" y="881"/>
                </a:lnTo>
                <a:lnTo>
                  <a:pt x="679" y="858"/>
                </a:lnTo>
                <a:lnTo>
                  <a:pt x="683" y="834"/>
                </a:lnTo>
                <a:lnTo>
                  <a:pt x="687" y="808"/>
                </a:lnTo>
                <a:lnTo>
                  <a:pt x="690" y="781"/>
                </a:lnTo>
                <a:lnTo>
                  <a:pt x="691" y="753"/>
                </a:lnTo>
                <a:lnTo>
                  <a:pt x="693" y="723"/>
                </a:lnTo>
                <a:lnTo>
                  <a:pt x="693" y="692"/>
                </a:lnTo>
                <a:lnTo>
                  <a:pt x="693" y="248"/>
                </a:lnTo>
                <a:close/>
                <a:moveTo>
                  <a:pt x="505" y="473"/>
                </a:moveTo>
                <a:lnTo>
                  <a:pt x="504" y="491"/>
                </a:lnTo>
                <a:lnTo>
                  <a:pt x="502" y="508"/>
                </a:lnTo>
                <a:lnTo>
                  <a:pt x="499" y="526"/>
                </a:lnTo>
                <a:lnTo>
                  <a:pt x="495" y="542"/>
                </a:lnTo>
                <a:lnTo>
                  <a:pt x="491" y="554"/>
                </a:lnTo>
                <a:lnTo>
                  <a:pt x="486" y="567"/>
                </a:lnTo>
                <a:lnTo>
                  <a:pt x="480" y="578"/>
                </a:lnTo>
                <a:lnTo>
                  <a:pt x="474" y="588"/>
                </a:lnTo>
                <a:lnTo>
                  <a:pt x="467" y="598"/>
                </a:lnTo>
                <a:lnTo>
                  <a:pt x="459" y="607"/>
                </a:lnTo>
                <a:lnTo>
                  <a:pt x="451" y="615"/>
                </a:lnTo>
                <a:lnTo>
                  <a:pt x="442" y="622"/>
                </a:lnTo>
                <a:lnTo>
                  <a:pt x="433" y="628"/>
                </a:lnTo>
                <a:lnTo>
                  <a:pt x="423" y="634"/>
                </a:lnTo>
                <a:lnTo>
                  <a:pt x="413" y="639"/>
                </a:lnTo>
                <a:lnTo>
                  <a:pt x="403" y="643"/>
                </a:lnTo>
                <a:lnTo>
                  <a:pt x="392" y="646"/>
                </a:lnTo>
                <a:lnTo>
                  <a:pt x="381" y="648"/>
                </a:lnTo>
                <a:lnTo>
                  <a:pt x="370" y="649"/>
                </a:lnTo>
                <a:lnTo>
                  <a:pt x="358" y="650"/>
                </a:lnTo>
                <a:lnTo>
                  <a:pt x="348" y="649"/>
                </a:lnTo>
                <a:lnTo>
                  <a:pt x="339" y="649"/>
                </a:lnTo>
                <a:lnTo>
                  <a:pt x="330" y="647"/>
                </a:lnTo>
                <a:lnTo>
                  <a:pt x="321" y="645"/>
                </a:lnTo>
                <a:lnTo>
                  <a:pt x="312" y="643"/>
                </a:lnTo>
                <a:lnTo>
                  <a:pt x="304" y="640"/>
                </a:lnTo>
                <a:lnTo>
                  <a:pt x="295" y="636"/>
                </a:lnTo>
                <a:lnTo>
                  <a:pt x="288" y="632"/>
                </a:lnTo>
                <a:lnTo>
                  <a:pt x="280" y="627"/>
                </a:lnTo>
                <a:lnTo>
                  <a:pt x="273" y="622"/>
                </a:lnTo>
                <a:lnTo>
                  <a:pt x="266" y="617"/>
                </a:lnTo>
                <a:lnTo>
                  <a:pt x="259" y="611"/>
                </a:lnTo>
                <a:lnTo>
                  <a:pt x="252" y="604"/>
                </a:lnTo>
                <a:lnTo>
                  <a:pt x="246" y="597"/>
                </a:lnTo>
                <a:lnTo>
                  <a:pt x="240" y="590"/>
                </a:lnTo>
                <a:lnTo>
                  <a:pt x="235" y="582"/>
                </a:lnTo>
                <a:lnTo>
                  <a:pt x="225" y="566"/>
                </a:lnTo>
                <a:lnTo>
                  <a:pt x="216" y="546"/>
                </a:lnTo>
                <a:lnTo>
                  <a:pt x="208" y="526"/>
                </a:lnTo>
                <a:lnTo>
                  <a:pt x="202" y="505"/>
                </a:lnTo>
                <a:lnTo>
                  <a:pt x="197" y="482"/>
                </a:lnTo>
                <a:lnTo>
                  <a:pt x="194" y="458"/>
                </a:lnTo>
                <a:lnTo>
                  <a:pt x="191" y="432"/>
                </a:lnTo>
                <a:lnTo>
                  <a:pt x="191" y="405"/>
                </a:lnTo>
                <a:lnTo>
                  <a:pt x="191" y="377"/>
                </a:lnTo>
                <a:lnTo>
                  <a:pt x="194" y="350"/>
                </a:lnTo>
                <a:lnTo>
                  <a:pt x="198" y="324"/>
                </a:lnTo>
                <a:lnTo>
                  <a:pt x="203" y="299"/>
                </a:lnTo>
                <a:lnTo>
                  <a:pt x="210" y="277"/>
                </a:lnTo>
                <a:lnTo>
                  <a:pt x="218" y="256"/>
                </a:lnTo>
                <a:lnTo>
                  <a:pt x="227" y="237"/>
                </a:lnTo>
                <a:lnTo>
                  <a:pt x="238" y="220"/>
                </a:lnTo>
                <a:lnTo>
                  <a:pt x="243" y="211"/>
                </a:lnTo>
                <a:lnTo>
                  <a:pt x="249" y="204"/>
                </a:lnTo>
                <a:lnTo>
                  <a:pt x="256" y="197"/>
                </a:lnTo>
                <a:lnTo>
                  <a:pt x="262" y="189"/>
                </a:lnTo>
                <a:lnTo>
                  <a:pt x="269" y="183"/>
                </a:lnTo>
                <a:lnTo>
                  <a:pt x="276" y="177"/>
                </a:lnTo>
                <a:lnTo>
                  <a:pt x="283" y="172"/>
                </a:lnTo>
                <a:lnTo>
                  <a:pt x="291" y="168"/>
                </a:lnTo>
                <a:lnTo>
                  <a:pt x="299" y="163"/>
                </a:lnTo>
                <a:lnTo>
                  <a:pt x="307" y="160"/>
                </a:lnTo>
                <a:lnTo>
                  <a:pt x="315" y="157"/>
                </a:lnTo>
                <a:lnTo>
                  <a:pt x="324" y="154"/>
                </a:lnTo>
                <a:lnTo>
                  <a:pt x="332" y="152"/>
                </a:lnTo>
                <a:lnTo>
                  <a:pt x="341" y="151"/>
                </a:lnTo>
                <a:lnTo>
                  <a:pt x="350" y="150"/>
                </a:lnTo>
                <a:lnTo>
                  <a:pt x="360" y="150"/>
                </a:lnTo>
                <a:lnTo>
                  <a:pt x="373" y="150"/>
                </a:lnTo>
                <a:lnTo>
                  <a:pt x="386" y="152"/>
                </a:lnTo>
                <a:lnTo>
                  <a:pt x="398" y="155"/>
                </a:lnTo>
                <a:lnTo>
                  <a:pt x="410" y="159"/>
                </a:lnTo>
                <a:lnTo>
                  <a:pt x="421" y="164"/>
                </a:lnTo>
                <a:lnTo>
                  <a:pt x="431" y="169"/>
                </a:lnTo>
                <a:lnTo>
                  <a:pt x="441" y="176"/>
                </a:lnTo>
                <a:lnTo>
                  <a:pt x="450" y="183"/>
                </a:lnTo>
                <a:lnTo>
                  <a:pt x="458" y="191"/>
                </a:lnTo>
                <a:lnTo>
                  <a:pt x="466" y="201"/>
                </a:lnTo>
                <a:lnTo>
                  <a:pt x="473" y="211"/>
                </a:lnTo>
                <a:lnTo>
                  <a:pt x="480" y="221"/>
                </a:lnTo>
                <a:lnTo>
                  <a:pt x="485" y="231"/>
                </a:lnTo>
                <a:lnTo>
                  <a:pt x="490" y="242"/>
                </a:lnTo>
                <a:lnTo>
                  <a:pt x="495" y="254"/>
                </a:lnTo>
                <a:lnTo>
                  <a:pt x="498" y="266"/>
                </a:lnTo>
                <a:lnTo>
                  <a:pt x="501" y="278"/>
                </a:lnTo>
                <a:lnTo>
                  <a:pt x="503" y="291"/>
                </a:lnTo>
                <a:lnTo>
                  <a:pt x="504" y="305"/>
                </a:lnTo>
                <a:lnTo>
                  <a:pt x="505" y="321"/>
                </a:lnTo>
                <a:lnTo>
                  <a:pt x="505" y="47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Freeform 13">
            <a:extLst>
              <a:ext uri="{FF2B5EF4-FFF2-40B4-BE49-F238E27FC236}">
                <a16:creationId xmlns:a16="http://schemas.microsoft.com/office/drawing/2014/main" id="{00000000-0008-0000-0700-00000C000000}"/>
              </a:ext>
            </a:extLst>
          </xdr:cNvPr>
          <xdr:cNvSpPr>
            <a:spLocks/>
          </xdr:cNvSpPr>
        </xdr:nvSpPr>
        <xdr:spPr bwMode="auto">
          <a:xfrm>
            <a:off x="988" y="175"/>
            <a:ext cx="10" cy="15"/>
          </a:xfrm>
          <a:custGeom>
            <a:avLst/>
            <a:gdLst>
              <a:gd name="T0" fmla="*/ 262 w 715"/>
              <a:gd name="T1" fmla="*/ 721 h 1134"/>
              <a:gd name="T2" fmla="*/ 268 w 715"/>
              <a:gd name="T3" fmla="*/ 741 h 1134"/>
              <a:gd name="T4" fmla="*/ 270 w 715"/>
              <a:gd name="T5" fmla="*/ 756 h 1134"/>
              <a:gd name="T6" fmla="*/ 267 w 715"/>
              <a:gd name="T7" fmla="*/ 772 h 1134"/>
              <a:gd name="T8" fmla="*/ 258 w 715"/>
              <a:gd name="T9" fmla="*/ 792 h 1134"/>
              <a:gd name="T10" fmla="*/ 239 w 715"/>
              <a:gd name="T11" fmla="*/ 827 h 1134"/>
              <a:gd name="T12" fmla="*/ 215 w 715"/>
              <a:gd name="T13" fmla="*/ 860 h 1134"/>
              <a:gd name="T14" fmla="*/ 189 w 715"/>
              <a:gd name="T15" fmla="*/ 888 h 1134"/>
              <a:gd name="T16" fmla="*/ 163 w 715"/>
              <a:gd name="T17" fmla="*/ 913 h 1134"/>
              <a:gd name="T18" fmla="*/ 135 w 715"/>
              <a:gd name="T19" fmla="*/ 934 h 1134"/>
              <a:gd name="T20" fmla="*/ 106 w 715"/>
              <a:gd name="T21" fmla="*/ 951 h 1134"/>
              <a:gd name="T22" fmla="*/ 78 w 715"/>
              <a:gd name="T23" fmla="*/ 964 h 1134"/>
              <a:gd name="T24" fmla="*/ 51 w 715"/>
              <a:gd name="T25" fmla="*/ 973 h 1134"/>
              <a:gd name="T26" fmla="*/ 117 w 715"/>
              <a:gd name="T27" fmla="*/ 1130 h 1134"/>
              <a:gd name="T28" fmla="*/ 160 w 715"/>
              <a:gd name="T29" fmla="*/ 1116 h 1134"/>
              <a:gd name="T30" fmla="*/ 197 w 715"/>
              <a:gd name="T31" fmla="*/ 1098 h 1134"/>
              <a:gd name="T32" fmla="*/ 223 w 715"/>
              <a:gd name="T33" fmla="*/ 1083 h 1134"/>
              <a:gd name="T34" fmla="*/ 251 w 715"/>
              <a:gd name="T35" fmla="*/ 1064 h 1134"/>
              <a:gd name="T36" fmla="*/ 278 w 715"/>
              <a:gd name="T37" fmla="*/ 1041 h 1134"/>
              <a:gd name="T38" fmla="*/ 308 w 715"/>
              <a:gd name="T39" fmla="*/ 1010 h 1134"/>
              <a:gd name="T40" fmla="*/ 340 w 715"/>
              <a:gd name="T41" fmla="*/ 972 h 1134"/>
              <a:gd name="T42" fmla="*/ 370 w 715"/>
              <a:gd name="T43" fmla="*/ 928 h 1134"/>
              <a:gd name="T44" fmla="*/ 400 w 715"/>
              <a:gd name="T45" fmla="*/ 876 h 1134"/>
              <a:gd name="T46" fmla="*/ 429 w 715"/>
              <a:gd name="T47" fmla="*/ 818 h 1134"/>
              <a:gd name="T48" fmla="*/ 458 w 715"/>
              <a:gd name="T49" fmla="*/ 750 h 1134"/>
              <a:gd name="T50" fmla="*/ 488 w 715"/>
              <a:gd name="T51" fmla="*/ 675 h 1134"/>
              <a:gd name="T52" fmla="*/ 518 w 715"/>
              <a:gd name="T53" fmla="*/ 589 h 1134"/>
              <a:gd name="T54" fmla="*/ 715 w 715"/>
              <a:gd name="T55" fmla="*/ 0 h 1134"/>
              <a:gd name="T56" fmla="*/ 410 w 715"/>
              <a:gd name="T57" fmla="*/ 422 h 1134"/>
              <a:gd name="T58" fmla="*/ 391 w 715"/>
              <a:gd name="T59" fmla="*/ 499 h 1134"/>
              <a:gd name="T60" fmla="*/ 373 w 715"/>
              <a:gd name="T61" fmla="*/ 572 h 1134"/>
              <a:gd name="T62" fmla="*/ 360 w 715"/>
              <a:gd name="T63" fmla="*/ 536 h 1134"/>
              <a:gd name="T64" fmla="*/ 341 w 715"/>
              <a:gd name="T65" fmla="*/ 460 h 1134"/>
              <a:gd name="T66" fmla="*/ 206 w 715"/>
              <a:gd name="T67" fmla="*/ 0 h 1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715" h="1134">
                <a:moveTo>
                  <a:pt x="0" y="0"/>
                </a:moveTo>
                <a:lnTo>
                  <a:pt x="262" y="721"/>
                </a:lnTo>
                <a:lnTo>
                  <a:pt x="265" y="732"/>
                </a:lnTo>
                <a:lnTo>
                  <a:pt x="268" y="741"/>
                </a:lnTo>
                <a:lnTo>
                  <a:pt x="269" y="749"/>
                </a:lnTo>
                <a:lnTo>
                  <a:pt x="270" y="756"/>
                </a:lnTo>
                <a:lnTo>
                  <a:pt x="269" y="763"/>
                </a:lnTo>
                <a:lnTo>
                  <a:pt x="267" y="772"/>
                </a:lnTo>
                <a:lnTo>
                  <a:pt x="263" y="781"/>
                </a:lnTo>
                <a:lnTo>
                  <a:pt x="258" y="792"/>
                </a:lnTo>
                <a:lnTo>
                  <a:pt x="249" y="810"/>
                </a:lnTo>
                <a:lnTo>
                  <a:pt x="239" y="827"/>
                </a:lnTo>
                <a:lnTo>
                  <a:pt x="228" y="844"/>
                </a:lnTo>
                <a:lnTo>
                  <a:pt x="215" y="860"/>
                </a:lnTo>
                <a:lnTo>
                  <a:pt x="202" y="874"/>
                </a:lnTo>
                <a:lnTo>
                  <a:pt x="189" y="888"/>
                </a:lnTo>
                <a:lnTo>
                  <a:pt x="176" y="901"/>
                </a:lnTo>
                <a:lnTo>
                  <a:pt x="163" y="913"/>
                </a:lnTo>
                <a:lnTo>
                  <a:pt x="149" y="924"/>
                </a:lnTo>
                <a:lnTo>
                  <a:pt x="135" y="934"/>
                </a:lnTo>
                <a:lnTo>
                  <a:pt x="121" y="943"/>
                </a:lnTo>
                <a:lnTo>
                  <a:pt x="106" y="951"/>
                </a:lnTo>
                <a:lnTo>
                  <a:pt x="92" y="958"/>
                </a:lnTo>
                <a:lnTo>
                  <a:pt x="78" y="964"/>
                </a:lnTo>
                <a:lnTo>
                  <a:pt x="64" y="969"/>
                </a:lnTo>
                <a:lnTo>
                  <a:pt x="51" y="973"/>
                </a:lnTo>
                <a:lnTo>
                  <a:pt x="99" y="1134"/>
                </a:lnTo>
                <a:lnTo>
                  <a:pt x="117" y="1130"/>
                </a:lnTo>
                <a:lnTo>
                  <a:pt x="137" y="1124"/>
                </a:lnTo>
                <a:lnTo>
                  <a:pt x="160" y="1116"/>
                </a:lnTo>
                <a:lnTo>
                  <a:pt x="184" y="1105"/>
                </a:lnTo>
                <a:lnTo>
                  <a:pt x="197" y="1098"/>
                </a:lnTo>
                <a:lnTo>
                  <a:pt x="210" y="1091"/>
                </a:lnTo>
                <a:lnTo>
                  <a:pt x="223" y="1083"/>
                </a:lnTo>
                <a:lnTo>
                  <a:pt x="237" y="1074"/>
                </a:lnTo>
                <a:lnTo>
                  <a:pt x="251" y="1064"/>
                </a:lnTo>
                <a:lnTo>
                  <a:pt x="264" y="1053"/>
                </a:lnTo>
                <a:lnTo>
                  <a:pt x="278" y="1041"/>
                </a:lnTo>
                <a:lnTo>
                  <a:pt x="292" y="1027"/>
                </a:lnTo>
                <a:lnTo>
                  <a:pt x="308" y="1010"/>
                </a:lnTo>
                <a:lnTo>
                  <a:pt x="324" y="992"/>
                </a:lnTo>
                <a:lnTo>
                  <a:pt x="340" y="972"/>
                </a:lnTo>
                <a:lnTo>
                  <a:pt x="355" y="951"/>
                </a:lnTo>
                <a:lnTo>
                  <a:pt x="370" y="928"/>
                </a:lnTo>
                <a:lnTo>
                  <a:pt x="385" y="902"/>
                </a:lnTo>
                <a:lnTo>
                  <a:pt x="400" y="876"/>
                </a:lnTo>
                <a:lnTo>
                  <a:pt x="414" y="848"/>
                </a:lnTo>
                <a:lnTo>
                  <a:pt x="429" y="818"/>
                </a:lnTo>
                <a:lnTo>
                  <a:pt x="443" y="786"/>
                </a:lnTo>
                <a:lnTo>
                  <a:pt x="458" y="750"/>
                </a:lnTo>
                <a:lnTo>
                  <a:pt x="473" y="714"/>
                </a:lnTo>
                <a:lnTo>
                  <a:pt x="488" y="675"/>
                </a:lnTo>
                <a:lnTo>
                  <a:pt x="503" y="633"/>
                </a:lnTo>
                <a:lnTo>
                  <a:pt x="518" y="589"/>
                </a:lnTo>
                <a:lnTo>
                  <a:pt x="534" y="542"/>
                </a:lnTo>
                <a:lnTo>
                  <a:pt x="715" y="0"/>
                </a:lnTo>
                <a:lnTo>
                  <a:pt x="518" y="0"/>
                </a:lnTo>
                <a:lnTo>
                  <a:pt x="410" y="422"/>
                </a:lnTo>
                <a:lnTo>
                  <a:pt x="400" y="460"/>
                </a:lnTo>
                <a:lnTo>
                  <a:pt x="391" y="499"/>
                </a:lnTo>
                <a:lnTo>
                  <a:pt x="382" y="536"/>
                </a:lnTo>
                <a:lnTo>
                  <a:pt x="373" y="572"/>
                </a:lnTo>
                <a:lnTo>
                  <a:pt x="368" y="572"/>
                </a:lnTo>
                <a:lnTo>
                  <a:pt x="360" y="536"/>
                </a:lnTo>
                <a:lnTo>
                  <a:pt x="351" y="499"/>
                </a:lnTo>
                <a:lnTo>
                  <a:pt x="341" y="460"/>
                </a:lnTo>
                <a:lnTo>
                  <a:pt x="330" y="422"/>
                </a:lnTo>
                <a:lnTo>
                  <a:pt x="206" y="0"/>
                </a:lnTo>
                <a:lnTo>
                  <a:pt x="0" y="0"/>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Freeform 14">
            <a:extLst>
              <a:ext uri="{FF2B5EF4-FFF2-40B4-BE49-F238E27FC236}">
                <a16:creationId xmlns:a16="http://schemas.microsoft.com/office/drawing/2014/main" id="{00000000-0008-0000-0700-00000D000000}"/>
              </a:ext>
            </a:extLst>
          </xdr:cNvPr>
          <xdr:cNvSpPr>
            <a:spLocks noEditPoints="1"/>
          </xdr:cNvSpPr>
        </xdr:nvSpPr>
        <xdr:spPr bwMode="auto">
          <a:xfrm>
            <a:off x="900" y="193"/>
            <a:ext cx="11" cy="15"/>
          </a:xfrm>
          <a:custGeom>
            <a:avLst/>
            <a:gdLst>
              <a:gd name="T0" fmla="*/ 579 w 861"/>
              <a:gd name="T1" fmla="*/ 784 h 1084"/>
              <a:gd name="T2" fmla="*/ 663 w 861"/>
              <a:gd name="T3" fmla="*/ 1084 h 1084"/>
              <a:gd name="T4" fmla="*/ 861 w 861"/>
              <a:gd name="T5" fmla="*/ 1084 h 1084"/>
              <a:gd name="T6" fmla="*/ 550 w 861"/>
              <a:gd name="T7" fmla="*/ 0 h 1084"/>
              <a:gd name="T8" fmla="*/ 316 w 861"/>
              <a:gd name="T9" fmla="*/ 0 h 1084"/>
              <a:gd name="T10" fmla="*/ 0 w 861"/>
              <a:gd name="T11" fmla="*/ 1084 h 1084"/>
              <a:gd name="T12" fmla="*/ 192 w 861"/>
              <a:gd name="T13" fmla="*/ 1084 h 1084"/>
              <a:gd name="T14" fmla="*/ 273 w 861"/>
              <a:gd name="T15" fmla="*/ 784 h 1084"/>
              <a:gd name="T16" fmla="*/ 579 w 861"/>
              <a:gd name="T17" fmla="*/ 784 h 1084"/>
              <a:gd name="T18" fmla="*/ 303 w 861"/>
              <a:gd name="T19" fmla="*/ 640 h 1084"/>
              <a:gd name="T20" fmla="*/ 376 w 861"/>
              <a:gd name="T21" fmla="*/ 378 h 1084"/>
              <a:gd name="T22" fmla="*/ 382 w 861"/>
              <a:gd name="T23" fmla="*/ 352 h 1084"/>
              <a:gd name="T24" fmla="*/ 388 w 861"/>
              <a:gd name="T25" fmla="*/ 325 h 1084"/>
              <a:gd name="T26" fmla="*/ 394 w 861"/>
              <a:gd name="T27" fmla="*/ 298 h 1084"/>
              <a:gd name="T28" fmla="*/ 401 w 861"/>
              <a:gd name="T29" fmla="*/ 270 h 1084"/>
              <a:gd name="T30" fmla="*/ 407 w 861"/>
              <a:gd name="T31" fmla="*/ 242 h 1084"/>
              <a:gd name="T32" fmla="*/ 413 w 861"/>
              <a:gd name="T33" fmla="*/ 214 h 1084"/>
              <a:gd name="T34" fmla="*/ 418 w 861"/>
              <a:gd name="T35" fmla="*/ 186 h 1084"/>
              <a:gd name="T36" fmla="*/ 424 w 861"/>
              <a:gd name="T37" fmla="*/ 160 h 1084"/>
              <a:gd name="T38" fmla="*/ 427 w 861"/>
              <a:gd name="T39" fmla="*/ 160 h 1084"/>
              <a:gd name="T40" fmla="*/ 433 w 861"/>
              <a:gd name="T41" fmla="*/ 186 h 1084"/>
              <a:gd name="T42" fmla="*/ 438 w 861"/>
              <a:gd name="T43" fmla="*/ 214 h 1084"/>
              <a:gd name="T44" fmla="*/ 444 w 861"/>
              <a:gd name="T45" fmla="*/ 241 h 1084"/>
              <a:gd name="T46" fmla="*/ 451 w 861"/>
              <a:gd name="T47" fmla="*/ 268 h 1084"/>
              <a:gd name="T48" fmla="*/ 457 w 861"/>
              <a:gd name="T49" fmla="*/ 296 h 1084"/>
              <a:gd name="T50" fmla="*/ 463 w 861"/>
              <a:gd name="T51" fmla="*/ 324 h 1084"/>
              <a:gd name="T52" fmla="*/ 470 w 861"/>
              <a:gd name="T53" fmla="*/ 352 h 1084"/>
              <a:gd name="T54" fmla="*/ 477 w 861"/>
              <a:gd name="T55" fmla="*/ 378 h 1084"/>
              <a:gd name="T56" fmla="*/ 550 w 861"/>
              <a:gd name="T57" fmla="*/ 640 h 1084"/>
              <a:gd name="T58" fmla="*/ 303 w 861"/>
              <a:gd name="T59" fmla="*/ 64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61" h="1084">
                <a:moveTo>
                  <a:pt x="579" y="784"/>
                </a:moveTo>
                <a:lnTo>
                  <a:pt x="663" y="1084"/>
                </a:lnTo>
                <a:lnTo>
                  <a:pt x="861" y="1084"/>
                </a:lnTo>
                <a:lnTo>
                  <a:pt x="550" y="0"/>
                </a:lnTo>
                <a:lnTo>
                  <a:pt x="316" y="0"/>
                </a:lnTo>
                <a:lnTo>
                  <a:pt x="0" y="1084"/>
                </a:lnTo>
                <a:lnTo>
                  <a:pt x="192" y="1084"/>
                </a:lnTo>
                <a:lnTo>
                  <a:pt x="273" y="784"/>
                </a:lnTo>
                <a:lnTo>
                  <a:pt x="579" y="784"/>
                </a:lnTo>
                <a:close/>
                <a:moveTo>
                  <a:pt x="303" y="640"/>
                </a:moveTo>
                <a:lnTo>
                  <a:pt x="376" y="378"/>
                </a:lnTo>
                <a:lnTo>
                  <a:pt x="382" y="352"/>
                </a:lnTo>
                <a:lnTo>
                  <a:pt x="388" y="325"/>
                </a:lnTo>
                <a:lnTo>
                  <a:pt x="394" y="298"/>
                </a:lnTo>
                <a:lnTo>
                  <a:pt x="401" y="270"/>
                </a:lnTo>
                <a:lnTo>
                  <a:pt x="407" y="242"/>
                </a:lnTo>
                <a:lnTo>
                  <a:pt x="413" y="214"/>
                </a:lnTo>
                <a:lnTo>
                  <a:pt x="418" y="186"/>
                </a:lnTo>
                <a:lnTo>
                  <a:pt x="424" y="160"/>
                </a:lnTo>
                <a:lnTo>
                  <a:pt x="427" y="160"/>
                </a:lnTo>
                <a:lnTo>
                  <a:pt x="433" y="186"/>
                </a:lnTo>
                <a:lnTo>
                  <a:pt x="438" y="214"/>
                </a:lnTo>
                <a:lnTo>
                  <a:pt x="444" y="241"/>
                </a:lnTo>
                <a:lnTo>
                  <a:pt x="451" y="268"/>
                </a:lnTo>
                <a:lnTo>
                  <a:pt x="457" y="296"/>
                </a:lnTo>
                <a:lnTo>
                  <a:pt x="463" y="324"/>
                </a:lnTo>
                <a:lnTo>
                  <a:pt x="470" y="352"/>
                </a:lnTo>
                <a:lnTo>
                  <a:pt x="477" y="378"/>
                </a:lnTo>
                <a:lnTo>
                  <a:pt x="550" y="640"/>
                </a:lnTo>
                <a:lnTo>
                  <a:pt x="303" y="64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4" name="Freeform 15">
            <a:extLst>
              <a:ext uri="{FF2B5EF4-FFF2-40B4-BE49-F238E27FC236}">
                <a16:creationId xmlns:a16="http://schemas.microsoft.com/office/drawing/2014/main" id="{00000000-0008-0000-0700-00000E000000}"/>
              </a:ext>
            </a:extLst>
          </xdr:cNvPr>
          <xdr:cNvSpPr>
            <a:spLocks/>
          </xdr:cNvSpPr>
        </xdr:nvSpPr>
        <xdr:spPr bwMode="auto">
          <a:xfrm>
            <a:off x="913" y="197"/>
            <a:ext cx="5" cy="11"/>
          </a:xfrm>
          <a:custGeom>
            <a:avLst/>
            <a:gdLst>
              <a:gd name="T0" fmla="*/ 6 w 415"/>
              <a:gd name="T1" fmla="*/ 800 h 800"/>
              <a:gd name="T2" fmla="*/ 195 w 415"/>
              <a:gd name="T3" fmla="*/ 800 h 800"/>
              <a:gd name="T4" fmla="*/ 195 w 415"/>
              <a:gd name="T5" fmla="*/ 391 h 800"/>
              <a:gd name="T6" fmla="*/ 195 w 415"/>
              <a:gd name="T7" fmla="*/ 373 h 800"/>
              <a:gd name="T8" fmla="*/ 196 w 415"/>
              <a:gd name="T9" fmla="*/ 356 h 800"/>
              <a:gd name="T10" fmla="*/ 198 w 415"/>
              <a:gd name="T11" fmla="*/ 341 h 800"/>
              <a:gd name="T12" fmla="*/ 200 w 415"/>
              <a:gd name="T13" fmla="*/ 327 h 800"/>
              <a:gd name="T14" fmla="*/ 204 w 415"/>
              <a:gd name="T15" fmla="*/ 311 h 800"/>
              <a:gd name="T16" fmla="*/ 209 w 415"/>
              <a:gd name="T17" fmla="*/ 296 h 800"/>
              <a:gd name="T18" fmla="*/ 215 w 415"/>
              <a:gd name="T19" fmla="*/ 280 h 800"/>
              <a:gd name="T20" fmla="*/ 222 w 415"/>
              <a:gd name="T21" fmla="*/ 267 h 800"/>
              <a:gd name="T22" fmla="*/ 230 w 415"/>
              <a:gd name="T23" fmla="*/ 254 h 800"/>
              <a:gd name="T24" fmla="*/ 238 w 415"/>
              <a:gd name="T25" fmla="*/ 242 h 800"/>
              <a:gd name="T26" fmla="*/ 248 w 415"/>
              <a:gd name="T27" fmla="*/ 231 h 800"/>
              <a:gd name="T28" fmla="*/ 258 w 415"/>
              <a:gd name="T29" fmla="*/ 221 h 800"/>
              <a:gd name="T30" fmla="*/ 269 w 415"/>
              <a:gd name="T31" fmla="*/ 212 h 800"/>
              <a:gd name="T32" fmla="*/ 281 w 415"/>
              <a:gd name="T33" fmla="*/ 205 h 800"/>
              <a:gd name="T34" fmla="*/ 293 w 415"/>
              <a:gd name="T35" fmla="*/ 198 h 800"/>
              <a:gd name="T36" fmla="*/ 306 w 415"/>
              <a:gd name="T37" fmla="*/ 193 h 800"/>
              <a:gd name="T38" fmla="*/ 320 w 415"/>
              <a:gd name="T39" fmla="*/ 188 h 800"/>
              <a:gd name="T40" fmla="*/ 334 w 415"/>
              <a:gd name="T41" fmla="*/ 185 h 800"/>
              <a:gd name="T42" fmla="*/ 349 w 415"/>
              <a:gd name="T43" fmla="*/ 183 h 800"/>
              <a:gd name="T44" fmla="*/ 364 w 415"/>
              <a:gd name="T45" fmla="*/ 182 h 800"/>
              <a:gd name="T46" fmla="*/ 379 w 415"/>
              <a:gd name="T47" fmla="*/ 183 h 800"/>
              <a:gd name="T48" fmla="*/ 393 w 415"/>
              <a:gd name="T49" fmla="*/ 184 h 800"/>
              <a:gd name="T50" fmla="*/ 404 w 415"/>
              <a:gd name="T51" fmla="*/ 185 h 800"/>
              <a:gd name="T52" fmla="*/ 415 w 415"/>
              <a:gd name="T53" fmla="*/ 187 h 800"/>
              <a:gd name="T54" fmla="*/ 415 w 415"/>
              <a:gd name="T55" fmla="*/ 3 h 800"/>
              <a:gd name="T56" fmla="*/ 406 w 415"/>
              <a:gd name="T57" fmla="*/ 2 h 800"/>
              <a:gd name="T58" fmla="*/ 396 w 415"/>
              <a:gd name="T59" fmla="*/ 1 h 800"/>
              <a:gd name="T60" fmla="*/ 385 w 415"/>
              <a:gd name="T61" fmla="*/ 0 h 800"/>
              <a:gd name="T62" fmla="*/ 372 w 415"/>
              <a:gd name="T63" fmla="*/ 0 h 800"/>
              <a:gd name="T64" fmla="*/ 358 w 415"/>
              <a:gd name="T65" fmla="*/ 1 h 800"/>
              <a:gd name="T66" fmla="*/ 343 w 415"/>
              <a:gd name="T67" fmla="*/ 3 h 800"/>
              <a:gd name="T68" fmla="*/ 329 w 415"/>
              <a:gd name="T69" fmla="*/ 6 h 800"/>
              <a:gd name="T70" fmla="*/ 314 w 415"/>
              <a:gd name="T71" fmla="*/ 10 h 800"/>
              <a:gd name="T72" fmla="*/ 300 w 415"/>
              <a:gd name="T73" fmla="*/ 16 h 800"/>
              <a:gd name="T74" fmla="*/ 286 w 415"/>
              <a:gd name="T75" fmla="*/ 23 h 800"/>
              <a:gd name="T76" fmla="*/ 273 w 415"/>
              <a:gd name="T77" fmla="*/ 31 h 800"/>
              <a:gd name="T78" fmla="*/ 259 w 415"/>
              <a:gd name="T79" fmla="*/ 40 h 800"/>
              <a:gd name="T80" fmla="*/ 246 w 415"/>
              <a:gd name="T81" fmla="*/ 51 h 800"/>
              <a:gd name="T82" fmla="*/ 234 w 415"/>
              <a:gd name="T83" fmla="*/ 63 h 800"/>
              <a:gd name="T84" fmla="*/ 223 w 415"/>
              <a:gd name="T85" fmla="*/ 76 h 800"/>
              <a:gd name="T86" fmla="*/ 212 w 415"/>
              <a:gd name="T87" fmla="*/ 89 h 800"/>
              <a:gd name="T88" fmla="*/ 202 w 415"/>
              <a:gd name="T89" fmla="*/ 104 h 800"/>
              <a:gd name="T90" fmla="*/ 193 w 415"/>
              <a:gd name="T91" fmla="*/ 120 h 800"/>
              <a:gd name="T92" fmla="*/ 185 w 415"/>
              <a:gd name="T93" fmla="*/ 138 h 800"/>
              <a:gd name="T94" fmla="*/ 178 w 415"/>
              <a:gd name="T95" fmla="*/ 156 h 800"/>
              <a:gd name="T96" fmla="*/ 171 w 415"/>
              <a:gd name="T97" fmla="*/ 156 h 800"/>
              <a:gd name="T98" fmla="*/ 163 w 415"/>
              <a:gd name="T99" fmla="*/ 16 h 800"/>
              <a:gd name="T100" fmla="*/ 0 w 415"/>
              <a:gd name="T101" fmla="*/ 16 h 800"/>
              <a:gd name="T102" fmla="*/ 1 w 415"/>
              <a:gd name="T103" fmla="*/ 43 h 800"/>
              <a:gd name="T104" fmla="*/ 2 w 415"/>
              <a:gd name="T105" fmla="*/ 70 h 800"/>
              <a:gd name="T106" fmla="*/ 3 w 415"/>
              <a:gd name="T107" fmla="*/ 99 h 800"/>
              <a:gd name="T108" fmla="*/ 4 w 415"/>
              <a:gd name="T109" fmla="*/ 128 h 800"/>
              <a:gd name="T110" fmla="*/ 5 w 415"/>
              <a:gd name="T111" fmla="*/ 159 h 800"/>
              <a:gd name="T112" fmla="*/ 5 w 415"/>
              <a:gd name="T113" fmla="*/ 191 h 800"/>
              <a:gd name="T114" fmla="*/ 6 w 415"/>
              <a:gd name="T115" fmla="*/ 224 h 800"/>
              <a:gd name="T116" fmla="*/ 6 w 415"/>
              <a:gd name="T117" fmla="*/ 259 h 800"/>
              <a:gd name="T118" fmla="*/ 6 w 415"/>
              <a:gd name="T119"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415" h="800">
                <a:moveTo>
                  <a:pt x="6" y="800"/>
                </a:moveTo>
                <a:lnTo>
                  <a:pt x="195" y="800"/>
                </a:lnTo>
                <a:lnTo>
                  <a:pt x="195" y="391"/>
                </a:lnTo>
                <a:lnTo>
                  <a:pt x="195" y="373"/>
                </a:lnTo>
                <a:lnTo>
                  <a:pt x="196" y="356"/>
                </a:lnTo>
                <a:lnTo>
                  <a:pt x="198" y="341"/>
                </a:lnTo>
                <a:lnTo>
                  <a:pt x="200" y="327"/>
                </a:lnTo>
                <a:lnTo>
                  <a:pt x="204" y="311"/>
                </a:lnTo>
                <a:lnTo>
                  <a:pt x="209" y="296"/>
                </a:lnTo>
                <a:lnTo>
                  <a:pt x="215" y="280"/>
                </a:lnTo>
                <a:lnTo>
                  <a:pt x="222" y="267"/>
                </a:lnTo>
                <a:lnTo>
                  <a:pt x="230" y="254"/>
                </a:lnTo>
                <a:lnTo>
                  <a:pt x="238" y="242"/>
                </a:lnTo>
                <a:lnTo>
                  <a:pt x="248" y="231"/>
                </a:lnTo>
                <a:lnTo>
                  <a:pt x="258" y="221"/>
                </a:lnTo>
                <a:lnTo>
                  <a:pt x="269" y="212"/>
                </a:lnTo>
                <a:lnTo>
                  <a:pt x="281" y="205"/>
                </a:lnTo>
                <a:lnTo>
                  <a:pt x="293" y="198"/>
                </a:lnTo>
                <a:lnTo>
                  <a:pt x="306" y="193"/>
                </a:lnTo>
                <a:lnTo>
                  <a:pt x="320" y="188"/>
                </a:lnTo>
                <a:lnTo>
                  <a:pt x="334" y="185"/>
                </a:lnTo>
                <a:lnTo>
                  <a:pt x="349" y="183"/>
                </a:lnTo>
                <a:lnTo>
                  <a:pt x="364" y="182"/>
                </a:lnTo>
                <a:lnTo>
                  <a:pt x="379" y="183"/>
                </a:lnTo>
                <a:lnTo>
                  <a:pt x="393" y="184"/>
                </a:lnTo>
                <a:lnTo>
                  <a:pt x="404" y="185"/>
                </a:lnTo>
                <a:lnTo>
                  <a:pt x="415" y="187"/>
                </a:lnTo>
                <a:lnTo>
                  <a:pt x="415" y="3"/>
                </a:lnTo>
                <a:lnTo>
                  <a:pt x="406" y="2"/>
                </a:lnTo>
                <a:lnTo>
                  <a:pt x="396" y="1"/>
                </a:lnTo>
                <a:lnTo>
                  <a:pt x="385" y="0"/>
                </a:lnTo>
                <a:lnTo>
                  <a:pt x="372" y="0"/>
                </a:lnTo>
                <a:lnTo>
                  <a:pt x="358" y="1"/>
                </a:lnTo>
                <a:lnTo>
                  <a:pt x="343" y="3"/>
                </a:lnTo>
                <a:lnTo>
                  <a:pt x="329" y="6"/>
                </a:lnTo>
                <a:lnTo>
                  <a:pt x="314" y="10"/>
                </a:lnTo>
                <a:lnTo>
                  <a:pt x="300" y="16"/>
                </a:lnTo>
                <a:lnTo>
                  <a:pt x="286" y="23"/>
                </a:lnTo>
                <a:lnTo>
                  <a:pt x="273" y="31"/>
                </a:lnTo>
                <a:lnTo>
                  <a:pt x="259" y="40"/>
                </a:lnTo>
                <a:lnTo>
                  <a:pt x="246" y="51"/>
                </a:lnTo>
                <a:lnTo>
                  <a:pt x="234" y="63"/>
                </a:lnTo>
                <a:lnTo>
                  <a:pt x="223" y="76"/>
                </a:lnTo>
                <a:lnTo>
                  <a:pt x="212" y="89"/>
                </a:lnTo>
                <a:lnTo>
                  <a:pt x="202" y="104"/>
                </a:lnTo>
                <a:lnTo>
                  <a:pt x="193" y="120"/>
                </a:lnTo>
                <a:lnTo>
                  <a:pt x="185" y="138"/>
                </a:lnTo>
                <a:lnTo>
                  <a:pt x="178" y="156"/>
                </a:lnTo>
                <a:lnTo>
                  <a:pt x="171" y="156"/>
                </a:lnTo>
                <a:lnTo>
                  <a:pt x="163" y="16"/>
                </a:lnTo>
                <a:lnTo>
                  <a:pt x="0" y="16"/>
                </a:lnTo>
                <a:lnTo>
                  <a:pt x="1" y="43"/>
                </a:lnTo>
                <a:lnTo>
                  <a:pt x="2" y="70"/>
                </a:lnTo>
                <a:lnTo>
                  <a:pt x="3" y="99"/>
                </a:lnTo>
                <a:lnTo>
                  <a:pt x="4" y="128"/>
                </a:lnTo>
                <a:lnTo>
                  <a:pt x="5" y="159"/>
                </a:lnTo>
                <a:lnTo>
                  <a:pt x="5" y="191"/>
                </a:lnTo>
                <a:lnTo>
                  <a:pt x="6" y="224"/>
                </a:lnTo>
                <a:lnTo>
                  <a:pt x="6" y="259"/>
                </a:lnTo>
                <a:lnTo>
                  <a:pt x="6" y="80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5" name="Freeform 16">
            <a:extLst>
              <a:ext uri="{FF2B5EF4-FFF2-40B4-BE49-F238E27FC236}">
                <a16:creationId xmlns:a16="http://schemas.microsoft.com/office/drawing/2014/main" id="{00000000-0008-0000-0700-00000F000000}"/>
              </a:ext>
            </a:extLst>
          </xdr:cNvPr>
          <xdr:cNvSpPr>
            <a:spLocks/>
          </xdr:cNvSpPr>
        </xdr:nvSpPr>
        <xdr:spPr bwMode="auto">
          <a:xfrm>
            <a:off x="920" y="194"/>
            <a:ext cx="6" cy="14"/>
          </a:xfrm>
          <a:custGeom>
            <a:avLst/>
            <a:gdLst>
              <a:gd name="T0" fmla="*/ 105 w 467"/>
              <a:gd name="T1" fmla="*/ 199 h 997"/>
              <a:gd name="T2" fmla="*/ 0 w 467"/>
              <a:gd name="T3" fmla="*/ 339 h 997"/>
              <a:gd name="T4" fmla="*/ 105 w 467"/>
              <a:gd name="T5" fmla="*/ 721 h 997"/>
              <a:gd name="T6" fmla="*/ 109 w 467"/>
              <a:gd name="T7" fmla="*/ 793 h 997"/>
              <a:gd name="T8" fmla="*/ 114 w 467"/>
              <a:gd name="T9" fmla="*/ 824 h 997"/>
              <a:gd name="T10" fmla="*/ 120 w 467"/>
              <a:gd name="T11" fmla="*/ 853 h 997"/>
              <a:gd name="T12" fmla="*/ 129 w 467"/>
              <a:gd name="T13" fmla="*/ 878 h 997"/>
              <a:gd name="T14" fmla="*/ 139 w 467"/>
              <a:gd name="T15" fmla="*/ 900 h 997"/>
              <a:gd name="T16" fmla="*/ 151 w 467"/>
              <a:gd name="T17" fmla="*/ 920 h 997"/>
              <a:gd name="T18" fmla="*/ 166 w 467"/>
              <a:gd name="T19" fmla="*/ 937 h 997"/>
              <a:gd name="T20" fmla="*/ 180 w 467"/>
              <a:gd name="T21" fmla="*/ 951 h 997"/>
              <a:gd name="T22" fmla="*/ 196 w 467"/>
              <a:gd name="T23" fmla="*/ 964 h 997"/>
              <a:gd name="T24" fmla="*/ 214 w 467"/>
              <a:gd name="T25" fmla="*/ 974 h 997"/>
              <a:gd name="T26" fmla="*/ 234 w 467"/>
              <a:gd name="T27" fmla="*/ 982 h 997"/>
              <a:gd name="T28" fmla="*/ 255 w 467"/>
              <a:gd name="T29" fmla="*/ 989 h 997"/>
              <a:gd name="T30" fmla="*/ 277 w 467"/>
              <a:gd name="T31" fmla="*/ 993 h 997"/>
              <a:gd name="T32" fmla="*/ 325 w 467"/>
              <a:gd name="T33" fmla="*/ 997 h 997"/>
              <a:gd name="T34" fmla="*/ 366 w 467"/>
              <a:gd name="T35" fmla="*/ 996 h 997"/>
              <a:gd name="T36" fmla="*/ 403 w 467"/>
              <a:gd name="T37" fmla="*/ 992 h 997"/>
              <a:gd name="T38" fmla="*/ 434 w 467"/>
              <a:gd name="T39" fmla="*/ 986 h 997"/>
              <a:gd name="T40" fmla="*/ 459 w 467"/>
              <a:gd name="T41" fmla="*/ 980 h 997"/>
              <a:gd name="T42" fmla="*/ 439 w 467"/>
              <a:gd name="T43" fmla="*/ 837 h 997"/>
              <a:gd name="T44" fmla="*/ 406 w 467"/>
              <a:gd name="T45" fmla="*/ 841 h 997"/>
              <a:gd name="T46" fmla="*/ 374 w 467"/>
              <a:gd name="T47" fmla="*/ 841 h 997"/>
              <a:gd name="T48" fmla="*/ 352 w 467"/>
              <a:gd name="T49" fmla="*/ 837 h 997"/>
              <a:gd name="T50" fmla="*/ 335 w 467"/>
              <a:gd name="T51" fmla="*/ 828 h 997"/>
              <a:gd name="T52" fmla="*/ 320 w 467"/>
              <a:gd name="T53" fmla="*/ 816 h 997"/>
              <a:gd name="T54" fmla="*/ 308 w 467"/>
              <a:gd name="T55" fmla="*/ 799 h 997"/>
              <a:gd name="T56" fmla="*/ 300 w 467"/>
              <a:gd name="T57" fmla="*/ 778 h 997"/>
              <a:gd name="T58" fmla="*/ 294 w 467"/>
              <a:gd name="T59" fmla="*/ 752 h 997"/>
              <a:gd name="T60" fmla="*/ 292 w 467"/>
              <a:gd name="T61" fmla="*/ 722 h 997"/>
              <a:gd name="T62" fmla="*/ 291 w 467"/>
              <a:gd name="T63" fmla="*/ 339 h 997"/>
              <a:gd name="T64" fmla="*/ 467 w 467"/>
              <a:gd name="T65" fmla="*/ 199 h 997"/>
              <a:gd name="T66" fmla="*/ 291 w 467"/>
              <a:gd name="T67" fmla="*/ 0 h 9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997">
                <a:moveTo>
                  <a:pt x="105" y="56"/>
                </a:moveTo>
                <a:lnTo>
                  <a:pt x="105" y="199"/>
                </a:lnTo>
                <a:lnTo>
                  <a:pt x="0" y="199"/>
                </a:lnTo>
                <a:lnTo>
                  <a:pt x="0" y="339"/>
                </a:lnTo>
                <a:lnTo>
                  <a:pt x="105" y="339"/>
                </a:lnTo>
                <a:lnTo>
                  <a:pt x="105" y="721"/>
                </a:lnTo>
                <a:lnTo>
                  <a:pt x="106" y="759"/>
                </a:lnTo>
                <a:lnTo>
                  <a:pt x="109" y="793"/>
                </a:lnTo>
                <a:lnTo>
                  <a:pt x="111" y="809"/>
                </a:lnTo>
                <a:lnTo>
                  <a:pt x="114" y="824"/>
                </a:lnTo>
                <a:lnTo>
                  <a:pt x="117" y="839"/>
                </a:lnTo>
                <a:lnTo>
                  <a:pt x="120" y="853"/>
                </a:lnTo>
                <a:lnTo>
                  <a:pt x="124" y="866"/>
                </a:lnTo>
                <a:lnTo>
                  <a:pt x="129" y="878"/>
                </a:lnTo>
                <a:lnTo>
                  <a:pt x="133" y="889"/>
                </a:lnTo>
                <a:lnTo>
                  <a:pt x="139" y="900"/>
                </a:lnTo>
                <a:lnTo>
                  <a:pt x="145" y="910"/>
                </a:lnTo>
                <a:lnTo>
                  <a:pt x="151" y="920"/>
                </a:lnTo>
                <a:lnTo>
                  <a:pt x="158" y="929"/>
                </a:lnTo>
                <a:lnTo>
                  <a:pt x="166" y="937"/>
                </a:lnTo>
                <a:lnTo>
                  <a:pt x="173" y="944"/>
                </a:lnTo>
                <a:lnTo>
                  <a:pt x="180" y="951"/>
                </a:lnTo>
                <a:lnTo>
                  <a:pt x="188" y="958"/>
                </a:lnTo>
                <a:lnTo>
                  <a:pt x="196" y="964"/>
                </a:lnTo>
                <a:lnTo>
                  <a:pt x="205" y="969"/>
                </a:lnTo>
                <a:lnTo>
                  <a:pt x="214" y="974"/>
                </a:lnTo>
                <a:lnTo>
                  <a:pt x="224" y="978"/>
                </a:lnTo>
                <a:lnTo>
                  <a:pt x="234" y="982"/>
                </a:lnTo>
                <a:lnTo>
                  <a:pt x="244" y="986"/>
                </a:lnTo>
                <a:lnTo>
                  <a:pt x="255" y="989"/>
                </a:lnTo>
                <a:lnTo>
                  <a:pt x="266" y="991"/>
                </a:lnTo>
                <a:lnTo>
                  <a:pt x="277" y="993"/>
                </a:lnTo>
                <a:lnTo>
                  <a:pt x="300" y="996"/>
                </a:lnTo>
                <a:lnTo>
                  <a:pt x="325" y="997"/>
                </a:lnTo>
                <a:lnTo>
                  <a:pt x="346" y="997"/>
                </a:lnTo>
                <a:lnTo>
                  <a:pt x="366" y="996"/>
                </a:lnTo>
                <a:lnTo>
                  <a:pt x="385" y="994"/>
                </a:lnTo>
                <a:lnTo>
                  <a:pt x="403" y="992"/>
                </a:lnTo>
                <a:lnTo>
                  <a:pt x="419" y="989"/>
                </a:lnTo>
                <a:lnTo>
                  <a:pt x="434" y="986"/>
                </a:lnTo>
                <a:lnTo>
                  <a:pt x="447" y="983"/>
                </a:lnTo>
                <a:lnTo>
                  <a:pt x="459" y="980"/>
                </a:lnTo>
                <a:lnTo>
                  <a:pt x="454" y="834"/>
                </a:lnTo>
                <a:lnTo>
                  <a:pt x="439" y="837"/>
                </a:lnTo>
                <a:lnTo>
                  <a:pt x="423" y="840"/>
                </a:lnTo>
                <a:lnTo>
                  <a:pt x="406" y="841"/>
                </a:lnTo>
                <a:lnTo>
                  <a:pt x="385" y="841"/>
                </a:lnTo>
                <a:lnTo>
                  <a:pt x="374" y="841"/>
                </a:lnTo>
                <a:lnTo>
                  <a:pt x="363" y="840"/>
                </a:lnTo>
                <a:lnTo>
                  <a:pt x="352" y="837"/>
                </a:lnTo>
                <a:lnTo>
                  <a:pt x="343" y="834"/>
                </a:lnTo>
                <a:lnTo>
                  <a:pt x="335" y="828"/>
                </a:lnTo>
                <a:lnTo>
                  <a:pt x="327" y="822"/>
                </a:lnTo>
                <a:lnTo>
                  <a:pt x="320" y="816"/>
                </a:lnTo>
                <a:lnTo>
                  <a:pt x="314" y="808"/>
                </a:lnTo>
                <a:lnTo>
                  <a:pt x="308" y="799"/>
                </a:lnTo>
                <a:lnTo>
                  <a:pt x="304" y="789"/>
                </a:lnTo>
                <a:lnTo>
                  <a:pt x="300" y="778"/>
                </a:lnTo>
                <a:lnTo>
                  <a:pt x="297" y="766"/>
                </a:lnTo>
                <a:lnTo>
                  <a:pt x="294" y="752"/>
                </a:lnTo>
                <a:lnTo>
                  <a:pt x="293" y="738"/>
                </a:lnTo>
                <a:lnTo>
                  <a:pt x="292" y="722"/>
                </a:lnTo>
                <a:lnTo>
                  <a:pt x="291" y="704"/>
                </a:lnTo>
                <a:lnTo>
                  <a:pt x="291" y="339"/>
                </a:lnTo>
                <a:lnTo>
                  <a:pt x="467" y="339"/>
                </a:lnTo>
                <a:lnTo>
                  <a:pt x="467" y="199"/>
                </a:lnTo>
                <a:lnTo>
                  <a:pt x="291" y="199"/>
                </a:lnTo>
                <a:lnTo>
                  <a:pt x="291" y="0"/>
                </a:lnTo>
                <a:lnTo>
                  <a:pt x="105" y="56"/>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7" name="Freeform 18">
            <a:extLst>
              <a:ext uri="{FF2B5EF4-FFF2-40B4-BE49-F238E27FC236}">
                <a16:creationId xmlns:a16="http://schemas.microsoft.com/office/drawing/2014/main" id="{00000000-0008-0000-0700-000011000000}"/>
              </a:ext>
            </a:extLst>
          </xdr:cNvPr>
          <xdr:cNvSpPr>
            <a:spLocks/>
          </xdr:cNvSpPr>
        </xdr:nvSpPr>
        <xdr:spPr bwMode="auto">
          <a:xfrm>
            <a:off x="939" y="193"/>
            <a:ext cx="9" cy="15"/>
          </a:xfrm>
          <a:custGeom>
            <a:avLst/>
            <a:gdLst>
              <a:gd name="T0" fmla="*/ 34 w 646"/>
              <a:gd name="T1" fmla="*/ 1067 h 1112"/>
              <a:gd name="T2" fmla="*/ 127 w 646"/>
              <a:gd name="T3" fmla="*/ 1097 h 1112"/>
              <a:gd name="T4" fmla="*/ 202 w 646"/>
              <a:gd name="T5" fmla="*/ 1109 h 1112"/>
              <a:gd name="T6" fmla="*/ 284 w 646"/>
              <a:gd name="T7" fmla="*/ 1112 h 1112"/>
              <a:gd name="T8" fmla="*/ 370 w 646"/>
              <a:gd name="T9" fmla="*/ 1102 h 1112"/>
              <a:gd name="T10" fmla="*/ 445 w 646"/>
              <a:gd name="T11" fmla="*/ 1081 h 1112"/>
              <a:gd name="T12" fmla="*/ 509 w 646"/>
              <a:gd name="T13" fmla="*/ 1048 h 1112"/>
              <a:gd name="T14" fmla="*/ 560 w 646"/>
              <a:gd name="T15" fmla="*/ 1007 h 1112"/>
              <a:gd name="T16" fmla="*/ 600 w 646"/>
              <a:gd name="T17" fmla="*/ 958 h 1112"/>
              <a:gd name="T18" fmla="*/ 628 w 646"/>
              <a:gd name="T19" fmla="*/ 900 h 1112"/>
              <a:gd name="T20" fmla="*/ 643 w 646"/>
              <a:gd name="T21" fmla="*/ 839 h 1112"/>
              <a:gd name="T22" fmla="*/ 646 w 646"/>
              <a:gd name="T23" fmla="*/ 763 h 1112"/>
              <a:gd name="T24" fmla="*/ 635 w 646"/>
              <a:gd name="T25" fmla="*/ 701 h 1112"/>
              <a:gd name="T26" fmla="*/ 618 w 646"/>
              <a:gd name="T27" fmla="*/ 656 h 1112"/>
              <a:gd name="T28" fmla="*/ 593 w 646"/>
              <a:gd name="T29" fmla="*/ 615 h 1112"/>
              <a:gd name="T30" fmla="*/ 530 w 646"/>
              <a:gd name="T31" fmla="*/ 549 h 1112"/>
              <a:gd name="T32" fmla="*/ 427 w 646"/>
              <a:gd name="T33" fmla="*/ 485 h 1112"/>
              <a:gd name="T34" fmla="*/ 292 w 646"/>
              <a:gd name="T35" fmla="*/ 419 h 1112"/>
              <a:gd name="T36" fmla="*/ 239 w 646"/>
              <a:gd name="T37" fmla="*/ 378 h 1112"/>
              <a:gd name="T38" fmla="*/ 211 w 646"/>
              <a:gd name="T39" fmla="*/ 331 h 1112"/>
              <a:gd name="T40" fmla="*/ 205 w 646"/>
              <a:gd name="T41" fmla="*/ 277 h 1112"/>
              <a:gd name="T42" fmla="*/ 220 w 646"/>
              <a:gd name="T43" fmla="*/ 230 h 1112"/>
              <a:gd name="T44" fmla="*/ 256 w 646"/>
              <a:gd name="T45" fmla="*/ 190 h 1112"/>
              <a:gd name="T46" fmla="*/ 313 w 646"/>
              <a:gd name="T47" fmla="*/ 165 h 1112"/>
              <a:gd name="T48" fmla="*/ 389 w 646"/>
              <a:gd name="T49" fmla="*/ 159 h 1112"/>
              <a:gd name="T50" fmla="*/ 462 w 646"/>
              <a:gd name="T51" fmla="*/ 168 h 1112"/>
              <a:gd name="T52" fmla="*/ 548 w 646"/>
              <a:gd name="T53" fmla="*/ 197 h 1112"/>
              <a:gd name="T54" fmla="*/ 564 w 646"/>
              <a:gd name="T55" fmla="*/ 30 h 1112"/>
              <a:gd name="T56" fmla="*/ 449 w 646"/>
              <a:gd name="T57" fmla="*/ 4 h 1112"/>
              <a:gd name="T58" fmla="*/ 377 w 646"/>
              <a:gd name="T59" fmla="*/ 0 h 1112"/>
              <a:gd name="T60" fmla="*/ 297 w 646"/>
              <a:gd name="T61" fmla="*/ 6 h 1112"/>
              <a:gd name="T62" fmla="*/ 226 w 646"/>
              <a:gd name="T63" fmla="*/ 23 h 1112"/>
              <a:gd name="T64" fmla="*/ 164 w 646"/>
              <a:gd name="T65" fmla="*/ 51 h 1112"/>
              <a:gd name="T66" fmla="*/ 111 w 646"/>
              <a:gd name="T67" fmla="*/ 88 h 1112"/>
              <a:gd name="T68" fmla="*/ 70 w 646"/>
              <a:gd name="T69" fmla="*/ 134 h 1112"/>
              <a:gd name="T70" fmla="*/ 40 w 646"/>
              <a:gd name="T71" fmla="*/ 186 h 1112"/>
              <a:gd name="T72" fmla="*/ 22 w 646"/>
              <a:gd name="T73" fmla="*/ 245 h 1112"/>
              <a:gd name="T74" fmla="*/ 16 w 646"/>
              <a:gd name="T75" fmla="*/ 308 h 1112"/>
              <a:gd name="T76" fmla="*/ 20 w 646"/>
              <a:gd name="T77" fmla="*/ 361 h 1112"/>
              <a:gd name="T78" fmla="*/ 34 w 646"/>
              <a:gd name="T79" fmla="*/ 408 h 1112"/>
              <a:gd name="T80" fmla="*/ 57 w 646"/>
              <a:gd name="T81" fmla="*/ 452 h 1112"/>
              <a:gd name="T82" fmla="*/ 87 w 646"/>
              <a:gd name="T83" fmla="*/ 493 h 1112"/>
              <a:gd name="T84" fmla="*/ 171 w 646"/>
              <a:gd name="T85" fmla="*/ 563 h 1112"/>
              <a:gd name="T86" fmla="*/ 280 w 646"/>
              <a:gd name="T87" fmla="*/ 620 h 1112"/>
              <a:gd name="T88" fmla="*/ 359 w 646"/>
              <a:gd name="T89" fmla="*/ 659 h 1112"/>
              <a:gd name="T90" fmla="*/ 414 w 646"/>
              <a:gd name="T91" fmla="*/ 701 h 1112"/>
              <a:gd name="T92" fmla="*/ 446 w 646"/>
              <a:gd name="T93" fmla="*/ 748 h 1112"/>
              <a:gd name="T94" fmla="*/ 457 w 646"/>
              <a:gd name="T95" fmla="*/ 805 h 1112"/>
              <a:gd name="T96" fmla="*/ 444 w 646"/>
              <a:gd name="T97" fmla="*/ 866 h 1112"/>
              <a:gd name="T98" fmla="*/ 408 w 646"/>
              <a:gd name="T99" fmla="*/ 912 h 1112"/>
              <a:gd name="T100" fmla="*/ 350 w 646"/>
              <a:gd name="T101" fmla="*/ 942 h 1112"/>
              <a:gd name="T102" fmla="*/ 270 w 646"/>
              <a:gd name="T103" fmla="*/ 953 h 1112"/>
              <a:gd name="T104" fmla="*/ 205 w 646"/>
              <a:gd name="T105" fmla="*/ 949 h 1112"/>
              <a:gd name="T106" fmla="*/ 85 w 646"/>
              <a:gd name="T107" fmla="*/ 915 h 11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46" h="1112">
                <a:moveTo>
                  <a:pt x="0" y="1051"/>
                </a:moveTo>
                <a:lnTo>
                  <a:pt x="10" y="1056"/>
                </a:lnTo>
                <a:lnTo>
                  <a:pt x="21" y="1062"/>
                </a:lnTo>
                <a:lnTo>
                  <a:pt x="34" y="1067"/>
                </a:lnTo>
                <a:lnTo>
                  <a:pt x="47" y="1074"/>
                </a:lnTo>
                <a:lnTo>
                  <a:pt x="77" y="1084"/>
                </a:lnTo>
                <a:lnTo>
                  <a:pt x="110" y="1093"/>
                </a:lnTo>
                <a:lnTo>
                  <a:pt x="127" y="1097"/>
                </a:lnTo>
                <a:lnTo>
                  <a:pt x="145" y="1101"/>
                </a:lnTo>
                <a:lnTo>
                  <a:pt x="165" y="1104"/>
                </a:lnTo>
                <a:lnTo>
                  <a:pt x="183" y="1107"/>
                </a:lnTo>
                <a:lnTo>
                  <a:pt x="202" y="1109"/>
                </a:lnTo>
                <a:lnTo>
                  <a:pt x="222" y="1111"/>
                </a:lnTo>
                <a:lnTo>
                  <a:pt x="241" y="1112"/>
                </a:lnTo>
                <a:lnTo>
                  <a:pt x="261" y="1112"/>
                </a:lnTo>
                <a:lnTo>
                  <a:pt x="284" y="1112"/>
                </a:lnTo>
                <a:lnTo>
                  <a:pt x="307" y="1111"/>
                </a:lnTo>
                <a:lnTo>
                  <a:pt x="329" y="1109"/>
                </a:lnTo>
                <a:lnTo>
                  <a:pt x="350" y="1106"/>
                </a:lnTo>
                <a:lnTo>
                  <a:pt x="370" y="1102"/>
                </a:lnTo>
                <a:lnTo>
                  <a:pt x="390" y="1098"/>
                </a:lnTo>
                <a:lnTo>
                  <a:pt x="409" y="1093"/>
                </a:lnTo>
                <a:lnTo>
                  <a:pt x="428" y="1087"/>
                </a:lnTo>
                <a:lnTo>
                  <a:pt x="445" y="1081"/>
                </a:lnTo>
                <a:lnTo>
                  <a:pt x="462" y="1074"/>
                </a:lnTo>
                <a:lnTo>
                  <a:pt x="479" y="1065"/>
                </a:lnTo>
                <a:lnTo>
                  <a:pt x="494" y="1057"/>
                </a:lnTo>
                <a:lnTo>
                  <a:pt x="509" y="1048"/>
                </a:lnTo>
                <a:lnTo>
                  <a:pt x="523" y="1038"/>
                </a:lnTo>
                <a:lnTo>
                  <a:pt x="536" y="1028"/>
                </a:lnTo>
                <a:lnTo>
                  <a:pt x="549" y="1018"/>
                </a:lnTo>
                <a:lnTo>
                  <a:pt x="560" y="1007"/>
                </a:lnTo>
                <a:lnTo>
                  <a:pt x="571" y="995"/>
                </a:lnTo>
                <a:lnTo>
                  <a:pt x="582" y="983"/>
                </a:lnTo>
                <a:lnTo>
                  <a:pt x="591" y="971"/>
                </a:lnTo>
                <a:lnTo>
                  <a:pt x="600" y="958"/>
                </a:lnTo>
                <a:lnTo>
                  <a:pt x="608" y="943"/>
                </a:lnTo>
                <a:lnTo>
                  <a:pt x="615" y="929"/>
                </a:lnTo>
                <a:lnTo>
                  <a:pt x="622" y="915"/>
                </a:lnTo>
                <a:lnTo>
                  <a:pt x="628" y="900"/>
                </a:lnTo>
                <a:lnTo>
                  <a:pt x="633" y="886"/>
                </a:lnTo>
                <a:lnTo>
                  <a:pt x="637" y="870"/>
                </a:lnTo>
                <a:lnTo>
                  <a:pt x="640" y="855"/>
                </a:lnTo>
                <a:lnTo>
                  <a:pt x="643" y="839"/>
                </a:lnTo>
                <a:lnTo>
                  <a:pt x="645" y="822"/>
                </a:lnTo>
                <a:lnTo>
                  <a:pt x="646" y="805"/>
                </a:lnTo>
                <a:lnTo>
                  <a:pt x="646" y="789"/>
                </a:lnTo>
                <a:lnTo>
                  <a:pt x="646" y="763"/>
                </a:lnTo>
                <a:lnTo>
                  <a:pt x="643" y="737"/>
                </a:lnTo>
                <a:lnTo>
                  <a:pt x="641" y="725"/>
                </a:lnTo>
                <a:lnTo>
                  <a:pt x="638" y="713"/>
                </a:lnTo>
                <a:lnTo>
                  <a:pt x="635" y="701"/>
                </a:lnTo>
                <a:lnTo>
                  <a:pt x="631" y="689"/>
                </a:lnTo>
                <a:lnTo>
                  <a:pt x="627" y="678"/>
                </a:lnTo>
                <a:lnTo>
                  <a:pt x="623" y="667"/>
                </a:lnTo>
                <a:lnTo>
                  <a:pt x="618" y="656"/>
                </a:lnTo>
                <a:lnTo>
                  <a:pt x="612" y="646"/>
                </a:lnTo>
                <a:lnTo>
                  <a:pt x="606" y="635"/>
                </a:lnTo>
                <a:lnTo>
                  <a:pt x="600" y="625"/>
                </a:lnTo>
                <a:lnTo>
                  <a:pt x="593" y="615"/>
                </a:lnTo>
                <a:lnTo>
                  <a:pt x="585" y="605"/>
                </a:lnTo>
                <a:lnTo>
                  <a:pt x="569" y="586"/>
                </a:lnTo>
                <a:lnTo>
                  <a:pt x="550" y="567"/>
                </a:lnTo>
                <a:lnTo>
                  <a:pt x="530" y="549"/>
                </a:lnTo>
                <a:lnTo>
                  <a:pt x="507" y="533"/>
                </a:lnTo>
                <a:lnTo>
                  <a:pt x="483" y="516"/>
                </a:lnTo>
                <a:lnTo>
                  <a:pt x="456" y="501"/>
                </a:lnTo>
                <a:lnTo>
                  <a:pt x="427" y="485"/>
                </a:lnTo>
                <a:lnTo>
                  <a:pt x="396" y="471"/>
                </a:lnTo>
                <a:lnTo>
                  <a:pt x="349" y="449"/>
                </a:lnTo>
                <a:lnTo>
                  <a:pt x="310" y="428"/>
                </a:lnTo>
                <a:lnTo>
                  <a:pt x="292" y="419"/>
                </a:lnTo>
                <a:lnTo>
                  <a:pt x="277" y="409"/>
                </a:lnTo>
                <a:lnTo>
                  <a:pt x="263" y="399"/>
                </a:lnTo>
                <a:lnTo>
                  <a:pt x="250" y="389"/>
                </a:lnTo>
                <a:lnTo>
                  <a:pt x="239" y="378"/>
                </a:lnTo>
                <a:lnTo>
                  <a:pt x="230" y="368"/>
                </a:lnTo>
                <a:lnTo>
                  <a:pt x="222" y="356"/>
                </a:lnTo>
                <a:lnTo>
                  <a:pt x="216" y="345"/>
                </a:lnTo>
                <a:lnTo>
                  <a:pt x="211" y="331"/>
                </a:lnTo>
                <a:lnTo>
                  <a:pt x="207" y="318"/>
                </a:lnTo>
                <a:lnTo>
                  <a:pt x="205" y="304"/>
                </a:lnTo>
                <a:lnTo>
                  <a:pt x="205" y="289"/>
                </a:lnTo>
                <a:lnTo>
                  <a:pt x="205" y="277"/>
                </a:lnTo>
                <a:lnTo>
                  <a:pt x="207" y="265"/>
                </a:lnTo>
                <a:lnTo>
                  <a:pt x="210" y="253"/>
                </a:lnTo>
                <a:lnTo>
                  <a:pt x="214" y="242"/>
                </a:lnTo>
                <a:lnTo>
                  <a:pt x="220" y="230"/>
                </a:lnTo>
                <a:lnTo>
                  <a:pt x="227" y="220"/>
                </a:lnTo>
                <a:lnTo>
                  <a:pt x="235" y="209"/>
                </a:lnTo>
                <a:lnTo>
                  <a:pt x="245" y="199"/>
                </a:lnTo>
                <a:lnTo>
                  <a:pt x="256" y="190"/>
                </a:lnTo>
                <a:lnTo>
                  <a:pt x="268" y="183"/>
                </a:lnTo>
                <a:lnTo>
                  <a:pt x="282" y="176"/>
                </a:lnTo>
                <a:lnTo>
                  <a:pt x="297" y="170"/>
                </a:lnTo>
                <a:lnTo>
                  <a:pt x="313" y="165"/>
                </a:lnTo>
                <a:lnTo>
                  <a:pt x="332" y="161"/>
                </a:lnTo>
                <a:lnTo>
                  <a:pt x="351" y="159"/>
                </a:lnTo>
                <a:lnTo>
                  <a:pt x="372" y="158"/>
                </a:lnTo>
                <a:lnTo>
                  <a:pt x="389" y="159"/>
                </a:lnTo>
                <a:lnTo>
                  <a:pt x="405" y="160"/>
                </a:lnTo>
                <a:lnTo>
                  <a:pt x="420" y="161"/>
                </a:lnTo>
                <a:lnTo>
                  <a:pt x="435" y="163"/>
                </a:lnTo>
                <a:lnTo>
                  <a:pt x="462" y="168"/>
                </a:lnTo>
                <a:lnTo>
                  <a:pt x="488" y="174"/>
                </a:lnTo>
                <a:lnTo>
                  <a:pt x="510" y="182"/>
                </a:lnTo>
                <a:lnTo>
                  <a:pt x="531" y="189"/>
                </a:lnTo>
                <a:lnTo>
                  <a:pt x="548" y="197"/>
                </a:lnTo>
                <a:lnTo>
                  <a:pt x="564" y="205"/>
                </a:lnTo>
                <a:lnTo>
                  <a:pt x="605" y="47"/>
                </a:lnTo>
                <a:lnTo>
                  <a:pt x="586" y="39"/>
                </a:lnTo>
                <a:lnTo>
                  <a:pt x="564" y="30"/>
                </a:lnTo>
                <a:lnTo>
                  <a:pt x="539" y="22"/>
                </a:lnTo>
                <a:lnTo>
                  <a:pt x="512" y="15"/>
                </a:lnTo>
                <a:lnTo>
                  <a:pt x="482" y="8"/>
                </a:lnTo>
                <a:lnTo>
                  <a:pt x="449" y="4"/>
                </a:lnTo>
                <a:lnTo>
                  <a:pt x="432" y="2"/>
                </a:lnTo>
                <a:lnTo>
                  <a:pt x="414" y="1"/>
                </a:lnTo>
                <a:lnTo>
                  <a:pt x="396" y="0"/>
                </a:lnTo>
                <a:lnTo>
                  <a:pt x="377" y="0"/>
                </a:lnTo>
                <a:lnTo>
                  <a:pt x="356" y="0"/>
                </a:lnTo>
                <a:lnTo>
                  <a:pt x="336" y="1"/>
                </a:lnTo>
                <a:lnTo>
                  <a:pt x="316" y="3"/>
                </a:lnTo>
                <a:lnTo>
                  <a:pt x="297" y="6"/>
                </a:lnTo>
                <a:lnTo>
                  <a:pt x="278" y="9"/>
                </a:lnTo>
                <a:lnTo>
                  <a:pt x="260" y="13"/>
                </a:lnTo>
                <a:lnTo>
                  <a:pt x="243" y="18"/>
                </a:lnTo>
                <a:lnTo>
                  <a:pt x="226" y="23"/>
                </a:lnTo>
                <a:lnTo>
                  <a:pt x="209" y="29"/>
                </a:lnTo>
                <a:lnTo>
                  <a:pt x="194" y="36"/>
                </a:lnTo>
                <a:lnTo>
                  <a:pt x="179" y="43"/>
                </a:lnTo>
                <a:lnTo>
                  <a:pt x="164" y="51"/>
                </a:lnTo>
                <a:lnTo>
                  <a:pt x="150" y="59"/>
                </a:lnTo>
                <a:lnTo>
                  <a:pt x="136" y="69"/>
                </a:lnTo>
                <a:lnTo>
                  <a:pt x="123" y="78"/>
                </a:lnTo>
                <a:lnTo>
                  <a:pt x="111" y="88"/>
                </a:lnTo>
                <a:lnTo>
                  <a:pt x="100" y="100"/>
                </a:lnTo>
                <a:lnTo>
                  <a:pt x="89" y="111"/>
                </a:lnTo>
                <a:lnTo>
                  <a:pt x="80" y="122"/>
                </a:lnTo>
                <a:lnTo>
                  <a:pt x="70" y="134"/>
                </a:lnTo>
                <a:lnTo>
                  <a:pt x="62" y="147"/>
                </a:lnTo>
                <a:lnTo>
                  <a:pt x="54" y="159"/>
                </a:lnTo>
                <a:lnTo>
                  <a:pt x="47" y="173"/>
                </a:lnTo>
                <a:lnTo>
                  <a:pt x="40" y="186"/>
                </a:lnTo>
                <a:lnTo>
                  <a:pt x="35" y="200"/>
                </a:lnTo>
                <a:lnTo>
                  <a:pt x="30" y="215"/>
                </a:lnTo>
                <a:lnTo>
                  <a:pt x="25" y="230"/>
                </a:lnTo>
                <a:lnTo>
                  <a:pt x="22" y="245"/>
                </a:lnTo>
                <a:lnTo>
                  <a:pt x="19" y="260"/>
                </a:lnTo>
                <a:lnTo>
                  <a:pt x="17" y="276"/>
                </a:lnTo>
                <a:lnTo>
                  <a:pt x="16" y="292"/>
                </a:lnTo>
                <a:lnTo>
                  <a:pt x="16" y="308"/>
                </a:lnTo>
                <a:lnTo>
                  <a:pt x="16" y="321"/>
                </a:lnTo>
                <a:lnTo>
                  <a:pt x="17" y="334"/>
                </a:lnTo>
                <a:lnTo>
                  <a:pt x="18" y="348"/>
                </a:lnTo>
                <a:lnTo>
                  <a:pt x="20" y="361"/>
                </a:lnTo>
                <a:lnTo>
                  <a:pt x="23" y="373"/>
                </a:lnTo>
                <a:lnTo>
                  <a:pt x="26" y="385"/>
                </a:lnTo>
                <a:lnTo>
                  <a:pt x="30" y="397"/>
                </a:lnTo>
                <a:lnTo>
                  <a:pt x="34" y="408"/>
                </a:lnTo>
                <a:lnTo>
                  <a:pt x="39" y="420"/>
                </a:lnTo>
                <a:lnTo>
                  <a:pt x="44" y="431"/>
                </a:lnTo>
                <a:lnTo>
                  <a:pt x="50" y="441"/>
                </a:lnTo>
                <a:lnTo>
                  <a:pt x="57" y="452"/>
                </a:lnTo>
                <a:lnTo>
                  <a:pt x="64" y="463"/>
                </a:lnTo>
                <a:lnTo>
                  <a:pt x="71" y="474"/>
                </a:lnTo>
                <a:lnTo>
                  <a:pt x="79" y="483"/>
                </a:lnTo>
                <a:lnTo>
                  <a:pt x="87" y="493"/>
                </a:lnTo>
                <a:lnTo>
                  <a:pt x="105" y="512"/>
                </a:lnTo>
                <a:lnTo>
                  <a:pt x="125" y="530"/>
                </a:lnTo>
                <a:lnTo>
                  <a:pt x="148" y="547"/>
                </a:lnTo>
                <a:lnTo>
                  <a:pt x="171" y="563"/>
                </a:lnTo>
                <a:lnTo>
                  <a:pt x="196" y="578"/>
                </a:lnTo>
                <a:lnTo>
                  <a:pt x="223" y="594"/>
                </a:lnTo>
                <a:lnTo>
                  <a:pt x="250" y="607"/>
                </a:lnTo>
                <a:lnTo>
                  <a:pt x="280" y="620"/>
                </a:lnTo>
                <a:lnTo>
                  <a:pt x="302" y="630"/>
                </a:lnTo>
                <a:lnTo>
                  <a:pt x="323" y="640"/>
                </a:lnTo>
                <a:lnTo>
                  <a:pt x="342" y="650"/>
                </a:lnTo>
                <a:lnTo>
                  <a:pt x="359" y="659"/>
                </a:lnTo>
                <a:lnTo>
                  <a:pt x="375" y="669"/>
                </a:lnTo>
                <a:lnTo>
                  <a:pt x="390" y="679"/>
                </a:lnTo>
                <a:lnTo>
                  <a:pt x="403" y="690"/>
                </a:lnTo>
                <a:lnTo>
                  <a:pt x="414" y="701"/>
                </a:lnTo>
                <a:lnTo>
                  <a:pt x="424" y="713"/>
                </a:lnTo>
                <a:lnTo>
                  <a:pt x="433" y="724"/>
                </a:lnTo>
                <a:lnTo>
                  <a:pt x="440" y="736"/>
                </a:lnTo>
                <a:lnTo>
                  <a:pt x="446" y="748"/>
                </a:lnTo>
                <a:lnTo>
                  <a:pt x="451" y="761"/>
                </a:lnTo>
                <a:lnTo>
                  <a:pt x="454" y="775"/>
                </a:lnTo>
                <a:lnTo>
                  <a:pt x="456" y="789"/>
                </a:lnTo>
                <a:lnTo>
                  <a:pt x="457" y="805"/>
                </a:lnTo>
                <a:lnTo>
                  <a:pt x="456" y="821"/>
                </a:lnTo>
                <a:lnTo>
                  <a:pt x="454" y="837"/>
                </a:lnTo>
                <a:lnTo>
                  <a:pt x="450" y="852"/>
                </a:lnTo>
                <a:lnTo>
                  <a:pt x="444" y="866"/>
                </a:lnTo>
                <a:lnTo>
                  <a:pt x="437" y="878"/>
                </a:lnTo>
                <a:lnTo>
                  <a:pt x="429" y="891"/>
                </a:lnTo>
                <a:lnTo>
                  <a:pt x="419" y="902"/>
                </a:lnTo>
                <a:lnTo>
                  <a:pt x="408" y="912"/>
                </a:lnTo>
                <a:lnTo>
                  <a:pt x="396" y="921"/>
                </a:lnTo>
                <a:lnTo>
                  <a:pt x="382" y="929"/>
                </a:lnTo>
                <a:lnTo>
                  <a:pt x="366" y="936"/>
                </a:lnTo>
                <a:lnTo>
                  <a:pt x="350" y="942"/>
                </a:lnTo>
                <a:lnTo>
                  <a:pt x="332" y="946"/>
                </a:lnTo>
                <a:lnTo>
                  <a:pt x="312" y="951"/>
                </a:lnTo>
                <a:lnTo>
                  <a:pt x="292" y="953"/>
                </a:lnTo>
                <a:lnTo>
                  <a:pt x="270" y="953"/>
                </a:lnTo>
                <a:lnTo>
                  <a:pt x="254" y="953"/>
                </a:lnTo>
                <a:lnTo>
                  <a:pt x="237" y="952"/>
                </a:lnTo>
                <a:lnTo>
                  <a:pt x="221" y="951"/>
                </a:lnTo>
                <a:lnTo>
                  <a:pt x="205" y="949"/>
                </a:lnTo>
                <a:lnTo>
                  <a:pt x="173" y="942"/>
                </a:lnTo>
                <a:lnTo>
                  <a:pt x="142" y="935"/>
                </a:lnTo>
                <a:lnTo>
                  <a:pt x="112" y="926"/>
                </a:lnTo>
                <a:lnTo>
                  <a:pt x="85" y="915"/>
                </a:lnTo>
                <a:lnTo>
                  <a:pt x="60" y="904"/>
                </a:lnTo>
                <a:lnTo>
                  <a:pt x="38" y="892"/>
                </a:lnTo>
                <a:lnTo>
                  <a:pt x="0" y="1051"/>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8" name="Freeform 19">
            <a:extLst>
              <a:ext uri="{FF2B5EF4-FFF2-40B4-BE49-F238E27FC236}">
                <a16:creationId xmlns:a16="http://schemas.microsoft.com/office/drawing/2014/main" id="{00000000-0008-0000-0700-000012000000}"/>
              </a:ext>
            </a:extLst>
          </xdr:cNvPr>
          <xdr:cNvSpPr>
            <a:spLocks/>
          </xdr:cNvSpPr>
        </xdr:nvSpPr>
        <xdr:spPr bwMode="auto">
          <a:xfrm>
            <a:off x="950" y="197"/>
            <a:ext cx="7" cy="11"/>
          </a:xfrm>
          <a:custGeom>
            <a:avLst/>
            <a:gdLst>
              <a:gd name="T0" fmla="*/ 515 w 570"/>
              <a:gd name="T1" fmla="*/ 643 h 812"/>
              <a:gd name="T2" fmla="*/ 467 w 570"/>
              <a:gd name="T3" fmla="*/ 656 h 812"/>
              <a:gd name="T4" fmla="*/ 409 w 570"/>
              <a:gd name="T5" fmla="*/ 661 h 812"/>
              <a:gd name="T6" fmla="*/ 375 w 570"/>
              <a:gd name="T7" fmla="*/ 659 h 812"/>
              <a:gd name="T8" fmla="*/ 343 w 570"/>
              <a:gd name="T9" fmla="*/ 652 h 812"/>
              <a:gd name="T10" fmla="*/ 313 w 570"/>
              <a:gd name="T11" fmla="*/ 639 h 812"/>
              <a:gd name="T12" fmla="*/ 286 w 570"/>
              <a:gd name="T13" fmla="*/ 623 h 812"/>
              <a:gd name="T14" fmla="*/ 261 w 570"/>
              <a:gd name="T15" fmla="*/ 602 h 812"/>
              <a:gd name="T16" fmla="*/ 240 w 570"/>
              <a:gd name="T17" fmla="*/ 577 h 812"/>
              <a:gd name="T18" fmla="*/ 222 w 570"/>
              <a:gd name="T19" fmla="*/ 548 h 812"/>
              <a:gd name="T20" fmla="*/ 208 w 570"/>
              <a:gd name="T21" fmla="*/ 514 h 812"/>
              <a:gd name="T22" fmla="*/ 199 w 570"/>
              <a:gd name="T23" fmla="*/ 477 h 812"/>
              <a:gd name="T24" fmla="*/ 193 w 570"/>
              <a:gd name="T25" fmla="*/ 436 h 812"/>
              <a:gd name="T26" fmla="*/ 193 w 570"/>
              <a:gd name="T27" fmla="*/ 380 h 812"/>
              <a:gd name="T28" fmla="*/ 206 w 570"/>
              <a:gd name="T29" fmla="*/ 306 h 812"/>
              <a:gd name="T30" fmla="*/ 219 w 570"/>
              <a:gd name="T31" fmla="*/ 272 h 812"/>
              <a:gd name="T32" fmla="*/ 235 w 570"/>
              <a:gd name="T33" fmla="*/ 242 h 812"/>
              <a:gd name="T34" fmla="*/ 256 w 570"/>
              <a:gd name="T35" fmla="*/ 215 h 812"/>
              <a:gd name="T36" fmla="*/ 279 w 570"/>
              <a:gd name="T37" fmla="*/ 193 h 812"/>
              <a:gd name="T38" fmla="*/ 307 w 570"/>
              <a:gd name="T39" fmla="*/ 175 h 812"/>
              <a:gd name="T40" fmla="*/ 337 w 570"/>
              <a:gd name="T41" fmla="*/ 160 h 812"/>
              <a:gd name="T42" fmla="*/ 371 w 570"/>
              <a:gd name="T43" fmla="*/ 152 h 812"/>
              <a:gd name="T44" fmla="*/ 409 w 570"/>
              <a:gd name="T45" fmla="*/ 149 h 812"/>
              <a:gd name="T46" fmla="*/ 469 w 570"/>
              <a:gd name="T47" fmla="*/ 154 h 812"/>
              <a:gd name="T48" fmla="*/ 515 w 570"/>
              <a:gd name="T49" fmla="*/ 167 h 812"/>
              <a:gd name="T50" fmla="*/ 570 w 570"/>
              <a:gd name="T51" fmla="*/ 32 h 812"/>
              <a:gd name="T52" fmla="*/ 517 w 570"/>
              <a:gd name="T53" fmla="*/ 14 h 812"/>
              <a:gd name="T54" fmla="*/ 452 w 570"/>
              <a:gd name="T55" fmla="*/ 2 h 812"/>
              <a:gd name="T56" fmla="*/ 381 w 570"/>
              <a:gd name="T57" fmla="*/ 0 h 812"/>
              <a:gd name="T58" fmla="*/ 314 w 570"/>
              <a:gd name="T59" fmla="*/ 8 h 812"/>
              <a:gd name="T60" fmla="*/ 253 w 570"/>
              <a:gd name="T61" fmla="*/ 24 h 812"/>
              <a:gd name="T62" fmla="*/ 198 w 570"/>
              <a:gd name="T63" fmla="*/ 49 h 812"/>
              <a:gd name="T64" fmla="*/ 149 w 570"/>
              <a:gd name="T65" fmla="*/ 80 h 812"/>
              <a:gd name="T66" fmla="*/ 107 w 570"/>
              <a:gd name="T67" fmla="*/ 118 h 812"/>
              <a:gd name="T68" fmla="*/ 71 w 570"/>
              <a:gd name="T69" fmla="*/ 164 h 812"/>
              <a:gd name="T70" fmla="*/ 42 w 570"/>
              <a:gd name="T71" fmla="*/ 213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5 w 570"/>
              <a:gd name="T89" fmla="*/ 718 h 812"/>
              <a:gd name="T90" fmla="*/ 156 w 570"/>
              <a:gd name="T91" fmla="*/ 751 h 812"/>
              <a:gd name="T92" fmla="*/ 203 w 570"/>
              <a:gd name="T93" fmla="*/ 778 h 812"/>
              <a:gd name="T94" fmla="*/ 254 w 570"/>
              <a:gd name="T95" fmla="*/ 797 h 812"/>
              <a:gd name="T96" fmla="*/ 311 w 570"/>
              <a:gd name="T97" fmla="*/ 808 h 812"/>
              <a:gd name="T98" fmla="*/ 372 w 570"/>
              <a:gd name="T99" fmla="*/ 812 h 812"/>
              <a:gd name="T100" fmla="*/ 462 w 570"/>
              <a:gd name="T101" fmla="*/ 805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8"/>
                </a:lnTo>
                <a:lnTo>
                  <a:pt x="515" y="643"/>
                </a:lnTo>
                <a:lnTo>
                  <a:pt x="500" y="649"/>
                </a:lnTo>
                <a:lnTo>
                  <a:pt x="484" y="653"/>
                </a:lnTo>
                <a:lnTo>
                  <a:pt x="467" y="656"/>
                </a:lnTo>
                <a:lnTo>
                  <a:pt x="449" y="659"/>
                </a:lnTo>
                <a:lnTo>
                  <a:pt x="430" y="661"/>
                </a:lnTo>
                <a:lnTo>
                  <a:pt x="409" y="661"/>
                </a:lnTo>
                <a:lnTo>
                  <a:pt x="397" y="661"/>
                </a:lnTo>
                <a:lnTo>
                  <a:pt x="386" y="660"/>
                </a:lnTo>
                <a:lnTo>
                  <a:pt x="375" y="659"/>
                </a:lnTo>
                <a:lnTo>
                  <a:pt x="364" y="657"/>
                </a:lnTo>
                <a:lnTo>
                  <a:pt x="353" y="655"/>
                </a:lnTo>
                <a:lnTo>
                  <a:pt x="343" y="652"/>
                </a:lnTo>
                <a:lnTo>
                  <a:pt x="332" y="648"/>
                </a:lnTo>
                <a:lnTo>
                  <a:pt x="323" y="643"/>
                </a:lnTo>
                <a:lnTo>
                  <a:pt x="313" y="639"/>
                </a:lnTo>
                <a:lnTo>
                  <a:pt x="303" y="634"/>
                </a:lnTo>
                <a:lnTo>
                  <a:pt x="294" y="629"/>
                </a:lnTo>
                <a:lnTo>
                  <a:pt x="286" y="623"/>
                </a:lnTo>
                <a:lnTo>
                  <a:pt x="277" y="616"/>
                </a:lnTo>
                <a:lnTo>
                  <a:pt x="269" y="609"/>
                </a:lnTo>
                <a:lnTo>
                  <a:pt x="261" y="602"/>
                </a:lnTo>
                <a:lnTo>
                  <a:pt x="254" y="594"/>
                </a:lnTo>
                <a:lnTo>
                  <a:pt x="247" y="586"/>
                </a:lnTo>
                <a:lnTo>
                  <a:pt x="240" y="577"/>
                </a:lnTo>
                <a:lnTo>
                  <a:pt x="234" y="568"/>
                </a:lnTo>
                <a:lnTo>
                  <a:pt x="228" y="558"/>
                </a:lnTo>
                <a:lnTo>
                  <a:pt x="222" y="548"/>
                </a:lnTo>
                <a:lnTo>
                  <a:pt x="217" y="537"/>
                </a:lnTo>
                <a:lnTo>
                  <a:pt x="213" y="526"/>
                </a:lnTo>
                <a:lnTo>
                  <a:pt x="208" y="514"/>
                </a:lnTo>
                <a:lnTo>
                  <a:pt x="205" y="502"/>
                </a:lnTo>
                <a:lnTo>
                  <a:pt x="201" y="490"/>
                </a:lnTo>
                <a:lnTo>
                  <a:pt x="199" y="477"/>
                </a:lnTo>
                <a:lnTo>
                  <a:pt x="196" y="464"/>
                </a:lnTo>
                <a:lnTo>
                  <a:pt x="194" y="450"/>
                </a:lnTo>
                <a:lnTo>
                  <a:pt x="193" y="436"/>
                </a:lnTo>
                <a:lnTo>
                  <a:pt x="192" y="422"/>
                </a:lnTo>
                <a:lnTo>
                  <a:pt x="192" y="407"/>
                </a:lnTo>
                <a:lnTo>
                  <a:pt x="193" y="380"/>
                </a:lnTo>
                <a:lnTo>
                  <a:pt x="196" y="354"/>
                </a:lnTo>
                <a:lnTo>
                  <a:pt x="200" y="329"/>
                </a:lnTo>
                <a:lnTo>
                  <a:pt x="206" y="306"/>
                </a:lnTo>
                <a:lnTo>
                  <a:pt x="210" y="295"/>
                </a:lnTo>
                <a:lnTo>
                  <a:pt x="214" y="282"/>
                </a:lnTo>
                <a:lnTo>
                  <a:pt x="219" y="272"/>
                </a:lnTo>
                <a:lnTo>
                  <a:pt x="224" y="261"/>
                </a:lnTo>
                <a:lnTo>
                  <a:pt x="230" y="251"/>
                </a:lnTo>
                <a:lnTo>
                  <a:pt x="235" y="242"/>
                </a:lnTo>
                <a:lnTo>
                  <a:pt x="242" y="233"/>
                </a:lnTo>
                <a:lnTo>
                  <a:pt x="248" y="224"/>
                </a:lnTo>
                <a:lnTo>
                  <a:pt x="256" y="215"/>
                </a:lnTo>
                <a:lnTo>
                  <a:pt x="263" y="208"/>
                </a:lnTo>
                <a:lnTo>
                  <a:pt x="271" y="200"/>
                </a:lnTo>
                <a:lnTo>
                  <a:pt x="279" y="193"/>
                </a:lnTo>
                <a:lnTo>
                  <a:pt x="288" y="186"/>
                </a:lnTo>
                <a:lnTo>
                  <a:pt x="297" y="180"/>
                </a:lnTo>
                <a:lnTo>
                  <a:pt x="307" y="175"/>
                </a:lnTo>
                <a:lnTo>
                  <a:pt x="316" y="170"/>
                </a:lnTo>
                <a:lnTo>
                  <a:pt x="327" y="165"/>
                </a:lnTo>
                <a:lnTo>
                  <a:pt x="337" y="160"/>
                </a:lnTo>
                <a:lnTo>
                  <a:pt x="348" y="157"/>
                </a:lnTo>
                <a:lnTo>
                  <a:pt x="360" y="154"/>
                </a:lnTo>
                <a:lnTo>
                  <a:pt x="371" y="152"/>
                </a:lnTo>
                <a:lnTo>
                  <a:pt x="384" y="150"/>
                </a:lnTo>
                <a:lnTo>
                  <a:pt x="396" y="149"/>
                </a:lnTo>
                <a:lnTo>
                  <a:pt x="409" y="149"/>
                </a:lnTo>
                <a:lnTo>
                  <a:pt x="431" y="150"/>
                </a:lnTo>
                <a:lnTo>
                  <a:pt x="451" y="151"/>
                </a:lnTo>
                <a:lnTo>
                  <a:pt x="469" y="154"/>
                </a:lnTo>
                <a:lnTo>
                  <a:pt x="486" y="157"/>
                </a:lnTo>
                <a:lnTo>
                  <a:pt x="501" y="161"/>
                </a:lnTo>
                <a:lnTo>
                  <a:pt x="515" y="167"/>
                </a:lnTo>
                <a:lnTo>
                  <a:pt x="527" y="172"/>
                </a:lnTo>
                <a:lnTo>
                  <a:pt x="538" y="177"/>
                </a:lnTo>
                <a:lnTo>
                  <a:pt x="570" y="32"/>
                </a:lnTo>
                <a:lnTo>
                  <a:pt x="554" y="25"/>
                </a:lnTo>
                <a:lnTo>
                  <a:pt x="537" y="19"/>
                </a:lnTo>
                <a:lnTo>
                  <a:pt x="517" y="14"/>
                </a:lnTo>
                <a:lnTo>
                  <a:pt x="497" y="9"/>
                </a:lnTo>
                <a:lnTo>
                  <a:pt x="475" y="5"/>
                </a:lnTo>
                <a:lnTo>
                  <a:pt x="452" y="2"/>
                </a:lnTo>
                <a:lnTo>
                  <a:pt x="428" y="0"/>
                </a:lnTo>
                <a:lnTo>
                  <a:pt x="404" y="0"/>
                </a:lnTo>
                <a:lnTo>
                  <a:pt x="381" y="0"/>
                </a:lnTo>
                <a:lnTo>
                  <a:pt x="358" y="2"/>
                </a:lnTo>
                <a:lnTo>
                  <a:pt x="336" y="4"/>
                </a:lnTo>
                <a:lnTo>
                  <a:pt x="314" y="8"/>
                </a:lnTo>
                <a:lnTo>
                  <a:pt x="293" y="12"/>
                </a:lnTo>
                <a:lnTo>
                  <a:pt x="273" y="18"/>
                </a:lnTo>
                <a:lnTo>
                  <a:pt x="253" y="24"/>
                </a:lnTo>
                <a:lnTo>
                  <a:pt x="234" y="31"/>
                </a:lnTo>
                <a:lnTo>
                  <a:pt x="216" y="39"/>
                </a:lnTo>
                <a:lnTo>
                  <a:pt x="198" y="49"/>
                </a:lnTo>
                <a:lnTo>
                  <a:pt x="181" y="59"/>
                </a:lnTo>
                <a:lnTo>
                  <a:pt x="165" y="69"/>
                </a:lnTo>
                <a:lnTo>
                  <a:pt x="149" y="80"/>
                </a:lnTo>
                <a:lnTo>
                  <a:pt x="135" y="92"/>
                </a:lnTo>
                <a:lnTo>
                  <a:pt x="121" y="105"/>
                </a:lnTo>
                <a:lnTo>
                  <a:pt x="107" y="118"/>
                </a:lnTo>
                <a:lnTo>
                  <a:pt x="95" y="133"/>
                </a:lnTo>
                <a:lnTo>
                  <a:pt x="82" y="147"/>
                </a:lnTo>
                <a:lnTo>
                  <a:pt x="71" y="164"/>
                </a:lnTo>
                <a:lnTo>
                  <a:pt x="60" y="180"/>
                </a:lnTo>
                <a:lnTo>
                  <a:pt x="51" y="196"/>
                </a:lnTo>
                <a:lnTo>
                  <a:pt x="42" y="213"/>
                </a:lnTo>
                <a:lnTo>
                  <a:pt x="34" y="231"/>
                </a:lnTo>
                <a:lnTo>
                  <a:pt x="27" y="249"/>
                </a:lnTo>
                <a:lnTo>
                  <a:pt x="21" y="268"/>
                </a:lnTo>
                <a:lnTo>
                  <a:pt x="15" y="288"/>
                </a:lnTo>
                <a:lnTo>
                  <a:pt x="10" y="308"/>
                </a:lnTo>
                <a:lnTo>
                  <a:pt x="7" y="328"/>
                </a:lnTo>
                <a:lnTo>
                  <a:pt x="4" y="349"/>
                </a:lnTo>
                <a:lnTo>
                  <a:pt x="1" y="370"/>
                </a:lnTo>
                <a:lnTo>
                  <a:pt x="0" y="391"/>
                </a:lnTo>
                <a:lnTo>
                  <a:pt x="0" y="414"/>
                </a:lnTo>
                <a:lnTo>
                  <a:pt x="0" y="436"/>
                </a:lnTo>
                <a:lnTo>
                  <a:pt x="1" y="459"/>
                </a:lnTo>
                <a:lnTo>
                  <a:pt x="3" y="480"/>
                </a:lnTo>
                <a:lnTo>
                  <a:pt x="6" y="501"/>
                </a:lnTo>
                <a:lnTo>
                  <a:pt x="10" y="522"/>
                </a:lnTo>
                <a:lnTo>
                  <a:pt x="15" y="542"/>
                </a:lnTo>
                <a:lnTo>
                  <a:pt x="20" y="562"/>
                </a:lnTo>
                <a:lnTo>
                  <a:pt x="26" y="580"/>
                </a:lnTo>
                <a:lnTo>
                  <a:pt x="33" y="598"/>
                </a:lnTo>
                <a:lnTo>
                  <a:pt x="41" y="615"/>
                </a:lnTo>
                <a:lnTo>
                  <a:pt x="49" y="632"/>
                </a:lnTo>
                <a:lnTo>
                  <a:pt x="58" y="649"/>
                </a:lnTo>
                <a:lnTo>
                  <a:pt x="68" y="664"/>
                </a:lnTo>
                <a:lnTo>
                  <a:pt x="78" y="679"/>
                </a:lnTo>
                <a:lnTo>
                  <a:pt x="90" y="692"/>
                </a:lnTo>
                <a:lnTo>
                  <a:pt x="102" y="706"/>
                </a:lnTo>
                <a:lnTo>
                  <a:pt x="115" y="718"/>
                </a:lnTo>
                <a:lnTo>
                  <a:pt x="128" y="730"/>
                </a:lnTo>
                <a:lnTo>
                  <a:pt x="141" y="741"/>
                </a:lnTo>
                <a:lnTo>
                  <a:pt x="156" y="751"/>
                </a:lnTo>
                <a:lnTo>
                  <a:pt x="171" y="760"/>
                </a:lnTo>
                <a:lnTo>
                  <a:pt x="186" y="770"/>
                </a:lnTo>
                <a:lnTo>
                  <a:pt x="203" y="778"/>
                </a:lnTo>
                <a:lnTo>
                  <a:pt x="219" y="785"/>
                </a:lnTo>
                <a:lnTo>
                  <a:pt x="237" y="791"/>
                </a:lnTo>
                <a:lnTo>
                  <a:pt x="254" y="797"/>
                </a:lnTo>
                <a:lnTo>
                  <a:pt x="273" y="801"/>
                </a:lnTo>
                <a:lnTo>
                  <a:pt x="292" y="805"/>
                </a:lnTo>
                <a:lnTo>
                  <a:pt x="311" y="808"/>
                </a:lnTo>
                <a:lnTo>
                  <a:pt x="331" y="810"/>
                </a:lnTo>
                <a:lnTo>
                  <a:pt x="351" y="812"/>
                </a:lnTo>
                <a:lnTo>
                  <a:pt x="372" y="812"/>
                </a:lnTo>
                <a:lnTo>
                  <a:pt x="404" y="811"/>
                </a:lnTo>
                <a:lnTo>
                  <a:pt x="434" y="809"/>
                </a:lnTo>
                <a:lnTo>
                  <a:pt x="462" y="805"/>
                </a:lnTo>
                <a:lnTo>
                  <a:pt x="488" y="801"/>
                </a:lnTo>
                <a:lnTo>
                  <a:pt x="511" y="795"/>
                </a:lnTo>
                <a:lnTo>
                  <a:pt x="532" y="789"/>
                </a:lnTo>
                <a:lnTo>
                  <a:pt x="550" y="783"/>
                </a:lnTo>
                <a:lnTo>
                  <a:pt x="565" y="777"/>
                </a:lnTo>
                <a:lnTo>
                  <a:pt x="541"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 name="Freeform 20">
            <a:extLst>
              <a:ext uri="{FF2B5EF4-FFF2-40B4-BE49-F238E27FC236}">
                <a16:creationId xmlns:a16="http://schemas.microsoft.com/office/drawing/2014/main" id="{00000000-0008-0000-0700-000013000000}"/>
              </a:ext>
            </a:extLst>
          </xdr:cNvPr>
          <xdr:cNvSpPr>
            <a:spLocks noEditPoints="1"/>
          </xdr:cNvSpPr>
        </xdr:nvSpPr>
        <xdr:spPr bwMode="auto">
          <a:xfrm>
            <a:off x="959" y="193"/>
            <a:ext cx="3" cy="15"/>
          </a:xfrm>
          <a:custGeom>
            <a:avLst/>
            <a:gdLst>
              <a:gd name="T0" fmla="*/ 199 w 210"/>
              <a:gd name="T1" fmla="*/ 319 h 1103"/>
              <a:gd name="T2" fmla="*/ 10 w 210"/>
              <a:gd name="T3" fmla="*/ 1103 h 1103"/>
              <a:gd name="T4" fmla="*/ 105 w 210"/>
              <a:gd name="T5" fmla="*/ 208 h 1103"/>
              <a:gd name="T6" fmla="*/ 128 w 210"/>
              <a:gd name="T7" fmla="*/ 206 h 1103"/>
              <a:gd name="T8" fmla="*/ 148 w 210"/>
              <a:gd name="T9" fmla="*/ 200 h 1103"/>
              <a:gd name="T10" fmla="*/ 166 w 210"/>
              <a:gd name="T11" fmla="*/ 191 h 1103"/>
              <a:gd name="T12" fmla="*/ 182 w 210"/>
              <a:gd name="T13" fmla="*/ 178 h 1103"/>
              <a:gd name="T14" fmla="*/ 194 w 210"/>
              <a:gd name="T15" fmla="*/ 163 h 1103"/>
              <a:gd name="T16" fmla="*/ 203 w 210"/>
              <a:gd name="T17" fmla="*/ 146 h 1103"/>
              <a:gd name="T18" fmla="*/ 208 w 210"/>
              <a:gd name="T19" fmla="*/ 126 h 1103"/>
              <a:gd name="T20" fmla="*/ 210 w 210"/>
              <a:gd name="T21" fmla="*/ 104 h 1103"/>
              <a:gd name="T22" fmla="*/ 208 w 210"/>
              <a:gd name="T23" fmla="*/ 82 h 1103"/>
              <a:gd name="T24" fmla="*/ 203 w 210"/>
              <a:gd name="T25" fmla="*/ 62 h 1103"/>
              <a:gd name="T26" fmla="*/ 194 w 210"/>
              <a:gd name="T27" fmla="*/ 44 h 1103"/>
              <a:gd name="T28" fmla="*/ 182 w 210"/>
              <a:gd name="T29" fmla="*/ 29 h 1103"/>
              <a:gd name="T30" fmla="*/ 167 w 210"/>
              <a:gd name="T31" fmla="*/ 17 h 1103"/>
              <a:gd name="T32" fmla="*/ 149 w 210"/>
              <a:gd name="T33" fmla="*/ 7 h 1103"/>
              <a:gd name="T34" fmla="*/ 129 w 210"/>
              <a:gd name="T35" fmla="*/ 2 h 1103"/>
              <a:gd name="T36" fmla="*/ 107 w 210"/>
              <a:gd name="T37" fmla="*/ 0 h 1103"/>
              <a:gd name="T38" fmla="*/ 83 w 210"/>
              <a:gd name="T39" fmla="*/ 2 h 1103"/>
              <a:gd name="T40" fmla="*/ 63 w 210"/>
              <a:gd name="T41" fmla="*/ 8 h 1103"/>
              <a:gd name="T42" fmla="*/ 45 w 210"/>
              <a:gd name="T43" fmla="*/ 17 h 1103"/>
              <a:gd name="T44" fmla="*/ 30 w 210"/>
              <a:gd name="T45" fmla="*/ 30 h 1103"/>
              <a:gd name="T46" fmla="*/ 17 w 210"/>
              <a:gd name="T47" fmla="*/ 45 h 1103"/>
              <a:gd name="T48" fmla="*/ 8 w 210"/>
              <a:gd name="T49" fmla="*/ 62 h 1103"/>
              <a:gd name="T50" fmla="*/ 2 w 210"/>
              <a:gd name="T51" fmla="*/ 82 h 1103"/>
              <a:gd name="T52" fmla="*/ 0 w 210"/>
              <a:gd name="T53" fmla="*/ 104 h 1103"/>
              <a:gd name="T54" fmla="*/ 2 w 210"/>
              <a:gd name="T55" fmla="*/ 126 h 1103"/>
              <a:gd name="T56" fmla="*/ 8 w 210"/>
              <a:gd name="T57" fmla="*/ 146 h 1103"/>
              <a:gd name="T58" fmla="*/ 17 w 210"/>
              <a:gd name="T59" fmla="*/ 163 h 1103"/>
              <a:gd name="T60" fmla="*/ 29 w 210"/>
              <a:gd name="T61" fmla="*/ 178 h 1103"/>
              <a:gd name="T62" fmla="*/ 44 w 210"/>
              <a:gd name="T63" fmla="*/ 191 h 1103"/>
              <a:gd name="T64" fmla="*/ 61 w 210"/>
              <a:gd name="T65" fmla="*/ 200 h 1103"/>
              <a:gd name="T66" fmla="*/ 81 w 210"/>
              <a:gd name="T67" fmla="*/ 206 h 1103"/>
              <a:gd name="T68" fmla="*/ 102 w 210"/>
              <a:gd name="T69" fmla="*/ 208 h 1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210" h="1103">
                <a:moveTo>
                  <a:pt x="199" y="1103"/>
                </a:moveTo>
                <a:lnTo>
                  <a:pt x="199" y="319"/>
                </a:lnTo>
                <a:lnTo>
                  <a:pt x="10" y="319"/>
                </a:lnTo>
                <a:lnTo>
                  <a:pt x="10" y="1103"/>
                </a:lnTo>
                <a:lnTo>
                  <a:pt x="199" y="1103"/>
                </a:lnTo>
                <a:close/>
                <a:moveTo>
                  <a:pt x="105" y="208"/>
                </a:moveTo>
                <a:lnTo>
                  <a:pt x="117" y="208"/>
                </a:lnTo>
                <a:lnTo>
                  <a:pt x="128" y="206"/>
                </a:lnTo>
                <a:lnTo>
                  <a:pt x="138" y="204"/>
                </a:lnTo>
                <a:lnTo>
                  <a:pt x="148" y="200"/>
                </a:lnTo>
                <a:lnTo>
                  <a:pt x="158" y="196"/>
                </a:lnTo>
                <a:lnTo>
                  <a:pt x="166" y="191"/>
                </a:lnTo>
                <a:lnTo>
                  <a:pt x="174" y="185"/>
                </a:lnTo>
                <a:lnTo>
                  <a:pt x="182" y="178"/>
                </a:lnTo>
                <a:lnTo>
                  <a:pt x="188" y="171"/>
                </a:lnTo>
                <a:lnTo>
                  <a:pt x="194" y="163"/>
                </a:lnTo>
                <a:lnTo>
                  <a:pt x="199" y="155"/>
                </a:lnTo>
                <a:lnTo>
                  <a:pt x="203" y="146"/>
                </a:lnTo>
                <a:lnTo>
                  <a:pt x="206" y="136"/>
                </a:lnTo>
                <a:lnTo>
                  <a:pt x="208" y="126"/>
                </a:lnTo>
                <a:lnTo>
                  <a:pt x="210" y="115"/>
                </a:lnTo>
                <a:lnTo>
                  <a:pt x="210" y="104"/>
                </a:lnTo>
                <a:lnTo>
                  <a:pt x="210" y="92"/>
                </a:lnTo>
                <a:lnTo>
                  <a:pt x="208" y="82"/>
                </a:lnTo>
                <a:lnTo>
                  <a:pt x="206" y="71"/>
                </a:lnTo>
                <a:lnTo>
                  <a:pt x="203" y="62"/>
                </a:lnTo>
                <a:lnTo>
                  <a:pt x="199" y="53"/>
                </a:lnTo>
                <a:lnTo>
                  <a:pt x="194" y="44"/>
                </a:lnTo>
                <a:lnTo>
                  <a:pt x="188" y="36"/>
                </a:lnTo>
                <a:lnTo>
                  <a:pt x="182" y="29"/>
                </a:lnTo>
                <a:lnTo>
                  <a:pt x="175" y="22"/>
                </a:lnTo>
                <a:lnTo>
                  <a:pt x="167" y="17"/>
                </a:lnTo>
                <a:lnTo>
                  <a:pt x="158" y="12"/>
                </a:lnTo>
                <a:lnTo>
                  <a:pt x="149" y="7"/>
                </a:lnTo>
                <a:lnTo>
                  <a:pt x="139" y="4"/>
                </a:lnTo>
                <a:lnTo>
                  <a:pt x="129" y="2"/>
                </a:lnTo>
                <a:lnTo>
                  <a:pt x="118" y="0"/>
                </a:lnTo>
                <a:lnTo>
                  <a:pt x="107" y="0"/>
                </a:lnTo>
                <a:lnTo>
                  <a:pt x="94" y="0"/>
                </a:lnTo>
                <a:lnTo>
                  <a:pt x="83" y="2"/>
                </a:lnTo>
                <a:lnTo>
                  <a:pt x="73" y="4"/>
                </a:lnTo>
                <a:lnTo>
                  <a:pt x="63" y="8"/>
                </a:lnTo>
                <a:lnTo>
                  <a:pt x="54" y="12"/>
                </a:lnTo>
                <a:lnTo>
                  <a:pt x="45" y="17"/>
                </a:lnTo>
                <a:lnTo>
                  <a:pt x="37" y="23"/>
                </a:lnTo>
                <a:lnTo>
                  <a:pt x="30" y="30"/>
                </a:lnTo>
                <a:lnTo>
                  <a:pt x="23" y="37"/>
                </a:lnTo>
                <a:lnTo>
                  <a:pt x="17" y="45"/>
                </a:lnTo>
                <a:lnTo>
                  <a:pt x="12" y="53"/>
                </a:lnTo>
                <a:lnTo>
                  <a:pt x="8" y="62"/>
                </a:lnTo>
                <a:lnTo>
                  <a:pt x="5" y="72"/>
                </a:lnTo>
                <a:lnTo>
                  <a:pt x="2" y="82"/>
                </a:lnTo>
                <a:lnTo>
                  <a:pt x="1" y="93"/>
                </a:lnTo>
                <a:lnTo>
                  <a:pt x="0" y="104"/>
                </a:lnTo>
                <a:lnTo>
                  <a:pt x="1" y="115"/>
                </a:lnTo>
                <a:lnTo>
                  <a:pt x="2" y="126"/>
                </a:lnTo>
                <a:lnTo>
                  <a:pt x="5" y="136"/>
                </a:lnTo>
                <a:lnTo>
                  <a:pt x="8" y="146"/>
                </a:lnTo>
                <a:lnTo>
                  <a:pt x="12" y="155"/>
                </a:lnTo>
                <a:lnTo>
                  <a:pt x="17" y="163"/>
                </a:lnTo>
                <a:lnTo>
                  <a:pt x="22" y="171"/>
                </a:lnTo>
                <a:lnTo>
                  <a:pt x="29" y="178"/>
                </a:lnTo>
                <a:lnTo>
                  <a:pt x="36" y="185"/>
                </a:lnTo>
                <a:lnTo>
                  <a:pt x="44" y="191"/>
                </a:lnTo>
                <a:lnTo>
                  <a:pt x="52" y="196"/>
                </a:lnTo>
                <a:lnTo>
                  <a:pt x="61" y="200"/>
                </a:lnTo>
                <a:lnTo>
                  <a:pt x="71" y="204"/>
                </a:lnTo>
                <a:lnTo>
                  <a:pt x="81" y="206"/>
                </a:lnTo>
                <a:lnTo>
                  <a:pt x="91" y="208"/>
                </a:lnTo>
                <a:lnTo>
                  <a:pt x="102" y="208"/>
                </a:lnTo>
                <a:lnTo>
                  <a:pt x="105" y="208"/>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21">
            <a:extLst>
              <a:ext uri="{FF2B5EF4-FFF2-40B4-BE49-F238E27FC236}">
                <a16:creationId xmlns:a16="http://schemas.microsoft.com/office/drawing/2014/main" id="{00000000-0008-0000-0700-000014000000}"/>
              </a:ext>
            </a:extLst>
          </xdr:cNvPr>
          <xdr:cNvSpPr>
            <a:spLocks noEditPoints="1"/>
          </xdr:cNvSpPr>
        </xdr:nvSpPr>
        <xdr:spPr bwMode="auto">
          <a:xfrm>
            <a:off x="963" y="197"/>
            <a:ext cx="9" cy="11"/>
          </a:xfrm>
          <a:custGeom>
            <a:avLst/>
            <a:gdLst>
              <a:gd name="T0" fmla="*/ 659 w 661"/>
              <a:gd name="T1" fmla="*/ 426 h 814"/>
              <a:gd name="T2" fmla="*/ 661 w 661"/>
              <a:gd name="T3" fmla="*/ 358 h 814"/>
              <a:gd name="T4" fmla="*/ 657 w 661"/>
              <a:gd name="T5" fmla="*/ 307 h 814"/>
              <a:gd name="T6" fmla="*/ 649 w 661"/>
              <a:gd name="T7" fmla="*/ 255 h 814"/>
              <a:gd name="T8" fmla="*/ 635 w 661"/>
              <a:gd name="T9" fmla="*/ 207 h 814"/>
              <a:gd name="T10" fmla="*/ 616 w 661"/>
              <a:gd name="T11" fmla="*/ 161 h 814"/>
              <a:gd name="T12" fmla="*/ 592 w 661"/>
              <a:gd name="T13" fmla="*/ 119 h 814"/>
              <a:gd name="T14" fmla="*/ 561 w 661"/>
              <a:gd name="T15" fmla="*/ 82 h 814"/>
              <a:gd name="T16" fmla="*/ 525 w 661"/>
              <a:gd name="T17" fmla="*/ 51 h 814"/>
              <a:gd name="T18" fmla="*/ 481 w 661"/>
              <a:gd name="T19" fmla="*/ 25 h 814"/>
              <a:gd name="T20" fmla="*/ 430 w 661"/>
              <a:gd name="T21" fmla="*/ 9 h 814"/>
              <a:gd name="T22" fmla="*/ 373 w 661"/>
              <a:gd name="T23" fmla="*/ 1 h 814"/>
              <a:gd name="T24" fmla="*/ 312 w 661"/>
              <a:gd name="T25" fmla="*/ 2 h 814"/>
              <a:gd name="T26" fmla="*/ 255 w 661"/>
              <a:gd name="T27" fmla="*/ 14 h 814"/>
              <a:gd name="T28" fmla="*/ 203 w 661"/>
              <a:gd name="T29" fmla="*/ 33 h 814"/>
              <a:gd name="T30" fmla="*/ 157 w 661"/>
              <a:gd name="T31" fmla="*/ 62 h 814"/>
              <a:gd name="T32" fmla="*/ 116 w 661"/>
              <a:gd name="T33" fmla="*/ 97 h 814"/>
              <a:gd name="T34" fmla="*/ 81 w 661"/>
              <a:gd name="T35" fmla="*/ 139 h 814"/>
              <a:gd name="T36" fmla="*/ 52 w 661"/>
              <a:gd name="T37" fmla="*/ 187 h 814"/>
              <a:gd name="T38" fmla="*/ 30 w 661"/>
              <a:gd name="T39" fmla="*/ 240 h 814"/>
              <a:gd name="T40" fmla="*/ 13 w 661"/>
              <a:gd name="T41" fmla="*/ 297 h 814"/>
              <a:gd name="T42" fmla="*/ 4 w 661"/>
              <a:gd name="T43" fmla="*/ 357 h 814"/>
              <a:gd name="T44" fmla="*/ 0 w 661"/>
              <a:gd name="T45" fmla="*/ 420 h 814"/>
              <a:gd name="T46" fmla="*/ 4 w 661"/>
              <a:gd name="T47" fmla="*/ 485 h 814"/>
              <a:gd name="T48" fmla="*/ 14 w 661"/>
              <a:gd name="T49" fmla="*/ 546 h 814"/>
              <a:gd name="T50" fmla="*/ 32 w 661"/>
              <a:gd name="T51" fmla="*/ 600 h 814"/>
              <a:gd name="T52" fmla="*/ 56 w 661"/>
              <a:gd name="T53" fmla="*/ 650 h 814"/>
              <a:gd name="T54" fmla="*/ 86 w 661"/>
              <a:gd name="T55" fmla="*/ 694 h 814"/>
              <a:gd name="T56" fmla="*/ 123 w 661"/>
              <a:gd name="T57" fmla="*/ 731 h 814"/>
              <a:gd name="T58" fmla="*/ 165 w 661"/>
              <a:gd name="T59" fmla="*/ 762 h 814"/>
              <a:gd name="T60" fmla="*/ 214 w 661"/>
              <a:gd name="T61" fmla="*/ 787 h 814"/>
              <a:gd name="T62" fmla="*/ 269 w 661"/>
              <a:gd name="T63" fmla="*/ 803 h 814"/>
              <a:gd name="T64" fmla="*/ 329 w 661"/>
              <a:gd name="T65" fmla="*/ 812 h 814"/>
              <a:gd name="T66" fmla="*/ 409 w 661"/>
              <a:gd name="T67" fmla="*/ 813 h 814"/>
              <a:gd name="T68" fmla="*/ 512 w 661"/>
              <a:gd name="T69" fmla="*/ 801 h 814"/>
              <a:gd name="T70" fmla="*/ 598 w 661"/>
              <a:gd name="T71" fmla="*/ 778 h 814"/>
              <a:gd name="T72" fmla="*/ 574 w 661"/>
              <a:gd name="T73" fmla="*/ 642 h 814"/>
              <a:gd name="T74" fmla="*/ 509 w 661"/>
              <a:gd name="T75" fmla="*/ 660 h 814"/>
              <a:gd name="T76" fmla="*/ 430 w 661"/>
              <a:gd name="T77" fmla="*/ 669 h 814"/>
              <a:gd name="T78" fmla="*/ 358 w 661"/>
              <a:gd name="T79" fmla="*/ 667 h 814"/>
              <a:gd name="T80" fmla="*/ 300 w 661"/>
              <a:gd name="T81" fmla="*/ 652 h 814"/>
              <a:gd name="T82" fmla="*/ 265 w 661"/>
              <a:gd name="T83" fmla="*/ 633 h 814"/>
              <a:gd name="T84" fmla="*/ 242 w 661"/>
              <a:gd name="T85" fmla="*/ 615 h 814"/>
              <a:gd name="T86" fmla="*/ 222 w 661"/>
              <a:gd name="T87" fmla="*/ 593 h 814"/>
              <a:gd name="T88" fmla="*/ 206 w 661"/>
              <a:gd name="T89" fmla="*/ 567 h 814"/>
              <a:gd name="T90" fmla="*/ 194 w 661"/>
              <a:gd name="T91" fmla="*/ 536 h 814"/>
              <a:gd name="T92" fmla="*/ 185 w 661"/>
              <a:gd name="T93" fmla="*/ 500 h 814"/>
              <a:gd name="T94" fmla="*/ 182 w 661"/>
              <a:gd name="T95" fmla="*/ 460 h 814"/>
              <a:gd name="T96" fmla="*/ 184 w 661"/>
              <a:gd name="T97" fmla="*/ 311 h 814"/>
              <a:gd name="T98" fmla="*/ 195 w 661"/>
              <a:gd name="T99" fmla="*/ 261 h 814"/>
              <a:gd name="T100" fmla="*/ 215 w 661"/>
              <a:gd name="T101" fmla="*/ 214 h 814"/>
              <a:gd name="T102" fmla="*/ 245 w 661"/>
              <a:gd name="T103" fmla="*/ 173 h 814"/>
              <a:gd name="T104" fmla="*/ 279 w 661"/>
              <a:gd name="T105" fmla="*/ 148 h 814"/>
              <a:gd name="T106" fmla="*/ 303 w 661"/>
              <a:gd name="T107" fmla="*/ 138 h 814"/>
              <a:gd name="T108" fmla="*/ 330 w 661"/>
              <a:gd name="T109" fmla="*/ 134 h 814"/>
              <a:gd name="T110" fmla="*/ 360 w 661"/>
              <a:gd name="T111" fmla="*/ 135 h 814"/>
              <a:gd name="T112" fmla="*/ 386 w 661"/>
              <a:gd name="T113" fmla="*/ 141 h 814"/>
              <a:gd name="T114" fmla="*/ 409 w 661"/>
              <a:gd name="T115" fmla="*/ 151 h 814"/>
              <a:gd name="T116" fmla="*/ 428 w 661"/>
              <a:gd name="T117" fmla="*/ 166 h 814"/>
              <a:gd name="T118" fmla="*/ 454 w 661"/>
              <a:gd name="T119" fmla="*/ 197 h 814"/>
              <a:gd name="T120" fmla="*/ 474 w 661"/>
              <a:gd name="T121" fmla="*/ 243 h 814"/>
              <a:gd name="T122" fmla="*/ 483 w 661"/>
              <a:gd name="T123" fmla="*/ 294 h 814"/>
              <a:gd name="T124" fmla="*/ 182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0"/>
                </a:moveTo>
                <a:lnTo>
                  <a:pt x="657" y="445"/>
                </a:lnTo>
                <a:lnTo>
                  <a:pt x="659" y="426"/>
                </a:lnTo>
                <a:lnTo>
                  <a:pt x="661" y="402"/>
                </a:lnTo>
                <a:lnTo>
                  <a:pt x="661" y="375"/>
                </a:lnTo>
                <a:lnTo>
                  <a:pt x="661" y="358"/>
                </a:lnTo>
                <a:lnTo>
                  <a:pt x="660" y="341"/>
                </a:lnTo>
                <a:lnTo>
                  <a:pt x="659" y="324"/>
                </a:lnTo>
                <a:lnTo>
                  <a:pt x="657" y="307"/>
                </a:lnTo>
                <a:lnTo>
                  <a:pt x="655" y="290"/>
                </a:lnTo>
                <a:lnTo>
                  <a:pt x="652" y="272"/>
                </a:lnTo>
                <a:lnTo>
                  <a:pt x="649" y="255"/>
                </a:lnTo>
                <a:lnTo>
                  <a:pt x="645" y="239"/>
                </a:lnTo>
                <a:lnTo>
                  <a:pt x="640" y="223"/>
                </a:lnTo>
                <a:lnTo>
                  <a:pt x="635" y="207"/>
                </a:lnTo>
                <a:lnTo>
                  <a:pt x="630" y="192"/>
                </a:lnTo>
                <a:lnTo>
                  <a:pt x="623" y="176"/>
                </a:lnTo>
                <a:lnTo>
                  <a:pt x="616" y="161"/>
                </a:lnTo>
                <a:lnTo>
                  <a:pt x="609" y="146"/>
                </a:lnTo>
                <a:lnTo>
                  <a:pt x="601" y="132"/>
                </a:lnTo>
                <a:lnTo>
                  <a:pt x="592" y="119"/>
                </a:lnTo>
                <a:lnTo>
                  <a:pt x="582" y="106"/>
                </a:lnTo>
                <a:lnTo>
                  <a:pt x="572" y="94"/>
                </a:lnTo>
                <a:lnTo>
                  <a:pt x="561" y="82"/>
                </a:lnTo>
                <a:lnTo>
                  <a:pt x="550" y="71"/>
                </a:lnTo>
                <a:lnTo>
                  <a:pt x="538" y="60"/>
                </a:lnTo>
                <a:lnTo>
                  <a:pt x="525" y="51"/>
                </a:lnTo>
                <a:lnTo>
                  <a:pt x="511" y="41"/>
                </a:lnTo>
                <a:lnTo>
                  <a:pt x="497" y="33"/>
                </a:lnTo>
                <a:lnTo>
                  <a:pt x="481" y="25"/>
                </a:lnTo>
                <a:lnTo>
                  <a:pt x="466" y="19"/>
                </a:lnTo>
                <a:lnTo>
                  <a:pt x="448" y="13"/>
                </a:lnTo>
                <a:lnTo>
                  <a:pt x="430" y="9"/>
                </a:lnTo>
                <a:lnTo>
                  <a:pt x="412" y="5"/>
                </a:lnTo>
                <a:lnTo>
                  <a:pt x="393" y="2"/>
                </a:lnTo>
                <a:lnTo>
                  <a:pt x="373" y="1"/>
                </a:lnTo>
                <a:lnTo>
                  <a:pt x="353" y="0"/>
                </a:lnTo>
                <a:lnTo>
                  <a:pt x="332" y="1"/>
                </a:lnTo>
                <a:lnTo>
                  <a:pt x="312" y="2"/>
                </a:lnTo>
                <a:lnTo>
                  <a:pt x="292" y="5"/>
                </a:lnTo>
                <a:lnTo>
                  <a:pt x="273" y="9"/>
                </a:lnTo>
                <a:lnTo>
                  <a:pt x="255" y="14"/>
                </a:lnTo>
                <a:lnTo>
                  <a:pt x="237" y="19"/>
                </a:lnTo>
                <a:lnTo>
                  <a:pt x="219" y="26"/>
                </a:lnTo>
                <a:lnTo>
                  <a:pt x="203" y="33"/>
                </a:lnTo>
                <a:lnTo>
                  <a:pt x="187" y="43"/>
                </a:lnTo>
                <a:lnTo>
                  <a:pt x="171" y="52"/>
                </a:lnTo>
                <a:lnTo>
                  <a:pt x="157" y="62"/>
                </a:lnTo>
                <a:lnTo>
                  <a:pt x="142" y="73"/>
                </a:lnTo>
                <a:lnTo>
                  <a:pt x="129" y="85"/>
                </a:lnTo>
                <a:lnTo>
                  <a:pt x="116" y="97"/>
                </a:lnTo>
                <a:lnTo>
                  <a:pt x="104" y="111"/>
                </a:lnTo>
                <a:lnTo>
                  <a:pt x="92" y="124"/>
                </a:lnTo>
                <a:lnTo>
                  <a:pt x="81" y="139"/>
                </a:lnTo>
                <a:lnTo>
                  <a:pt x="71" y="154"/>
                </a:lnTo>
                <a:lnTo>
                  <a:pt x="61" y="171"/>
                </a:lnTo>
                <a:lnTo>
                  <a:pt x="52" y="187"/>
                </a:lnTo>
                <a:lnTo>
                  <a:pt x="44" y="204"/>
                </a:lnTo>
                <a:lnTo>
                  <a:pt x="37" y="222"/>
                </a:lnTo>
                <a:lnTo>
                  <a:pt x="30" y="240"/>
                </a:lnTo>
                <a:lnTo>
                  <a:pt x="24" y="258"/>
                </a:lnTo>
                <a:lnTo>
                  <a:pt x="18" y="277"/>
                </a:lnTo>
                <a:lnTo>
                  <a:pt x="13" y="297"/>
                </a:lnTo>
                <a:lnTo>
                  <a:pt x="9"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19" y="565"/>
                </a:lnTo>
                <a:lnTo>
                  <a:pt x="25" y="583"/>
                </a:lnTo>
                <a:lnTo>
                  <a:pt x="32" y="600"/>
                </a:lnTo>
                <a:lnTo>
                  <a:pt x="39" y="617"/>
                </a:lnTo>
                <a:lnTo>
                  <a:pt x="47" y="634"/>
                </a:lnTo>
                <a:lnTo>
                  <a:pt x="56" y="650"/>
                </a:lnTo>
                <a:lnTo>
                  <a:pt x="65" y="666"/>
                </a:lnTo>
                <a:lnTo>
                  <a:pt x="75" y="680"/>
                </a:lnTo>
                <a:lnTo>
                  <a:pt x="86" y="694"/>
                </a:lnTo>
                <a:lnTo>
                  <a:pt x="97" y="707"/>
                </a:lnTo>
                <a:lnTo>
                  <a:pt x="110" y="719"/>
                </a:lnTo>
                <a:lnTo>
                  <a:pt x="123" y="731"/>
                </a:lnTo>
                <a:lnTo>
                  <a:pt x="136" y="742"/>
                </a:lnTo>
                <a:lnTo>
                  <a:pt x="151" y="752"/>
                </a:lnTo>
                <a:lnTo>
                  <a:pt x="165" y="762"/>
                </a:lnTo>
                <a:lnTo>
                  <a:pt x="181" y="771"/>
                </a:lnTo>
                <a:lnTo>
                  <a:pt x="197" y="779"/>
                </a:lnTo>
                <a:lnTo>
                  <a:pt x="214" y="787"/>
                </a:lnTo>
                <a:lnTo>
                  <a:pt x="232" y="793"/>
                </a:lnTo>
                <a:lnTo>
                  <a:pt x="250" y="799"/>
                </a:lnTo>
                <a:lnTo>
                  <a:pt x="269" y="803"/>
                </a:lnTo>
                <a:lnTo>
                  <a:pt x="288" y="807"/>
                </a:lnTo>
                <a:lnTo>
                  <a:pt x="308" y="810"/>
                </a:lnTo>
                <a:lnTo>
                  <a:pt x="329" y="812"/>
                </a:lnTo>
                <a:lnTo>
                  <a:pt x="350" y="814"/>
                </a:lnTo>
                <a:lnTo>
                  <a:pt x="372" y="814"/>
                </a:lnTo>
                <a:lnTo>
                  <a:pt x="409" y="813"/>
                </a:lnTo>
                <a:lnTo>
                  <a:pt x="445" y="811"/>
                </a:lnTo>
                <a:lnTo>
                  <a:pt x="480" y="807"/>
                </a:lnTo>
                <a:lnTo>
                  <a:pt x="512" y="801"/>
                </a:lnTo>
                <a:lnTo>
                  <a:pt x="543" y="794"/>
                </a:lnTo>
                <a:lnTo>
                  <a:pt x="571" y="787"/>
                </a:lnTo>
                <a:lnTo>
                  <a:pt x="598" y="778"/>
                </a:lnTo>
                <a:lnTo>
                  <a:pt x="622" y="767"/>
                </a:lnTo>
                <a:lnTo>
                  <a:pt x="594" y="635"/>
                </a:lnTo>
                <a:lnTo>
                  <a:pt x="574" y="642"/>
                </a:lnTo>
                <a:lnTo>
                  <a:pt x="554" y="648"/>
                </a:lnTo>
                <a:lnTo>
                  <a:pt x="532" y="655"/>
                </a:lnTo>
                <a:lnTo>
                  <a:pt x="509" y="660"/>
                </a:lnTo>
                <a:lnTo>
                  <a:pt x="484" y="664"/>
                </a:lnTo>
                <a:lnTo>
                  <a:pt x="459" y="667"/>
                </a:lnTo>
                <a:lnTo>
                  <a:pt x="430" y="669"/>
                </a:lnTo>
                <a:lnTo>
                  <a:pt x="401" y="670"/>
                </a:lnTo>
                <a:lnTo>
                  <a:pt x="379" y="669"/>
                </a:lnTo>
                <a:lnTo>
                  <a:pt x="358" y="667"/>
                </a:lnTo>
                <a:lnTo>
                  <a:pt x="338" y="663"/>
                </a:lnTo>
                <a:lnTo>
                  <a:pt x="318" y="658"/>
                </a:lnTo>
                <a:lnTo>
                  <a:pt x="300" y="652"/>
                </a:lnTo>
                <a:lnTo>
                  <a:pt x="282" y="643"/>
                </a:lnTo>
                <a:lnTo>
                  <a:pt x="273" y="638"/>
                </a:lnTo>
                <a:lnTo>
                  <a:pt x="265" y="633"/>
                </a:lnTo>
                <a:lnTo>
                  <a:pt x="257" y="627"/>
                </a:lnTo>
                <a:lnTo>
                  <a:pt x="249" y="621"/>
                </a:lnTo>
                <a:lnTo>
                  <a:pt x="242" y="615"/>
                </a:lnTo>
                <a:lnTo>
                  <a:pt x="235" y="608"/>
                </a:lnTo>
                <a:lnTo>
                  <a:pt x="229" y="601"/>
                </a:lnTo>
                <a:lnTo>
                  <a:pt x="222" y="593"/>
                </a:lnTo>
                <a:lnTo>
                  <a:pt x="216" y="585"/>
                </a:lnTo>
                <a:lnTo>
                  <a:pt x="211" y="576"/>
                </a:lnTo>
                <a:lnTo>
                  <a:pt x="206" y="567"/>
                </a:lnTo>
                <a:lnTo>
                  <a:pt x="201" y="557"/>
                </a:lnTo>
                <a:lnTo>
                  <a:pt x="197" y="547"/>
                </a:lnTo>
                <a:lnTo>
                  <a:pt x="194" y="536"/>
                </a:lnTo>
                <a:lnTo>
                  <a:pt x="190" y="524"/>
                </a:lnTo>
                <a:lnTo>
                  <a:pt x="188" y="512"/>
                </a:lnTo>
                <a:lnTo>
                  <a:pt x="185" y="500"/>
                </a:lnTo>
                <a:lnTo>
                  <a:pt x="184" y="487"/>
                </a:lnTo>
                <a:lnTo>
                  <a:pt x="183" y="474"/>
                </a:lnTo>
                <a:lnTo>
                  <a:pt x="182" y="460"/>
                </a:lnTo>
                <a:lnTo>
                  <a:pt x="655" y="460"/>
                </a:lnTo>
                <a:close/>
                <a:moveTo>
                  <a:pt x="182" y="327"/>
                </a:moveTo>
                <a:lnTo>
                  <a:pt x="184" y="311"/>
                </a:lnTo>
                <a:lnTo>
                  <a:pt x="186" y="295"/>
                </a:lnTo>
                <a:lnTo>
                  <a:pt x="190" y="278"/>
                </a:lnTo>
                <a:lnTo>
                  <a:pt x="195" y="261"/>
                </a:lnTo>
                <a:lnTo>
                  <a:pt x="200" y="245"/>
                </a:lnTo>
                <a:lnTo>
                  <a:pt x="207" y="229"/>
                </a:lnTo>
                <a:lnTo>
                  <a:pt x="215" y="214"/>
                </a:lnTo>
                <a:lnTo>
                  <a:pt x="224" y="199"/>
                </a:lnTo>
                <a:lnTo>
                  <a:pt x="234" y="186"/>
                </a:lnTo>
                <a:lnTo>
                  <a:pt x="245" y="173"/>
                </a:lnTo>
                <a:lnTo>
                  <a:pt x="258" y="161"/>
                </a:lnTo>
                <a:lnTo>
                  <a:pt x="272" y="152"/>
                </a:lnTo>
                <a:lnTo>
                  <a:pt x="279" y="148"/>
                </a:lnTo>
                <a:lnTo>
                  <a:pt x="287" y="144"/>
                </a:lnTo>
                <a:lnTo>
                  <a:pt x="295" y="141"/>
                </a:lnTo>
                <a:lnTo>
                  <a:pt x="303" y="138"/>
                </a:lnTo>
                <a:lnTo>
                  <a:pt x="312" y="136"/>
                </a:lnTo>
                <a:lnTo>
                  <a:pt x="321" y="135"/>
                </a:lnTo>
                <a:lnTo>
                  <a:pt x="330" y="134"/>
                </a:lnTo>
                <a:lnTo>
                  <a:pt x="340" y="134"/>
                </a:lnTo>
                <a:lnTo>
                  <a:pt x="350" y="134"/>
                </a:lnTo>
                <a:lnTo>
                  <a:pt x="360" y="135"/>
                </a:lnTo>
                <a:lnTo>
                  <a:pt x="369" y="136"/>
                </a:lnTo>
                <a:lnTo>
                  <a:pt x="378" y="138"/>
                </a:lnTo>
                <a:lnTo>
                  <a:pt x="386" y="141"/>
                </a:lnTo>
                <a:lnTo>
                  <a:pt x="394" y="144"/>
                </a:lnTo>
                <a:lnTo>
                  <a:pt x="402" y="147"/>
                </a:lnTo>
                <a:lnTo>
                  <a:pt x="409" y="151"/>
                </a:lnTo>
                <a:lnTo>
                  <a:pt x="416" y="156"/>
                </a:lnTo>
                <a:lnTo>
                  <a:pt x="422" y="160"/>
                </a:lnTo>
                <a:lnTo>
                  <a:pt x="428" y="166"/>
                </a:lnTo>
                <a:lnTo>
                  <a:pt x="434" y="172"/>
                </a:lnTo>
                <a:lnTo>
                  <a:pt x="444" y="184"/>
                </a:lnTo>
                <a:lnTo>
                  <a:pt x="454" y="197"/>
                </a:lnTo>
                <a:lnTo>
                  <a:pt x="462" y="212"/>
                </a:lnTo>
                <a:lnTo>
                  <a:pt x="469" y="227"/>
                </a:lnTo>
                <a:lnTo>
                  <a:pt x="474" y="243"/>
                </a:lnTo>
                <a:lnTo>
                  <a:pt x="478" y="259"/>
                </a:lnTo>
                <a:lnTo>
                  <a:pt x="481" y="276"/>
                </a:lnTo>
                <a:lnTo>
                  <a:pt x="483" y="294"/>
                </a:lnTo>
                <a:lnTo>
                  <a:pt x="484" y="310"/>
                </a:lnTo>
                <a:lnTo>
                  <a:pt x="484"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22">
            <a:extLst>
              <a:ext uri="{FF2B5EF4-FFF2-40B4-BE49-F238E27FC236}">
                <a16:creationId xmlns:a16="http://schemas.microsoft.com/office/drawing/2014/main" id="{00000000-0008-0000-0700-000015000000}"/>
              </a:ext>
            </a:extLst>
          </xdr:cNvPr>
          <xdr:cNvSpPr>
            <a:spLocks/>
          </xdr:cNvSpPr>
        </xdr:nvSpPr>
        <xdr:spPr bwMode="auto">
          <a:xfrm>
            <a:off x="974" y="197"/>
            <a:ext cx="9" cy="11"/>
          </a:xfrm>
          <a:custGeom>
            <a:avLst/>
            <a:gdLst>
              <a:gd name="T0" fmla="*/ 194 w 659"/>
              <a:gd name="T1" fmla="*/ 800 h 800"/>
              <a:gd name="T2" fmla="*/ 195 w 659"/>
              <a:gd name="T3" fmla="*/ 314 h 800"/>
              <a:gd name="T4" fmla="*/ 200 w 659"/>
              <a:gd name="T5" fmla="*/ 280 h 800"/>
              <a:gd name="T6" fmla="*/ 208 w 659"/>
              <a:gd name="T7" fmla="*/ 254 h 800"/>
              <a:gd name="T8" fmla="*/ 217 w 659"/>
              <a:gd name="T9" fmla="*/ 233 h 800"/>
              <a:gd name="T10" fmla="*/ 229 w 659"/>
              <a:gd name="T11" fmla="*/ 213 h 800"/>
              <a:gd name="T12" fmla="*/ 244 w 659"/>
              <a:gd name="T13" fmla="*/ 196 h 800"/>
              <a:gd name="T14" fmla="*/ 262 w 659"/>
              <a:gd name="T15" fmla="*/ 181 h 800"/>
              <a:gd name="T16" fmla="*/ 281 w 659"/>
              <a:gd name="T17" fmla="*/ 170 h 800"/>
              <a:gd name="T18" fmla="*/ 303 w 659"/>
              <a:gd name="T19" fmla="*/ 161 h 800"/>
              <a:gd name="T20" fmla="*/ 327 w 659"/>
              <a:gd name="T21" fmla="*/ 156 h 800"/>
              <a:gd name="T22" fmla="*/ 357 w 659"/>
              <a:gd name="T23" fmla="*/ 157 h 800"/>
              <a:gd name="T24" fmla="*/ 389 w 659"/>
              <a:gd name="T25" fmla="*/ 165 h 800"/>
              <a:gd name="T26" fmla="*/ 414 w 659"/>
              <a:gd name="T27" fmla="*/ 179 h 800"/>
              <a:gd name="T28" fmla="*/ 434 w 659"/>
              <a:gd name="T29" fmla="*/ 199 h 800"/>
              <a:gd name="T30" fmla="*/ 449 w 659"/>
              <a:gd name="T31" fmla="*/ 223 h 800"/>
              <a:gd name="T32" fmla="*/ 460 w 659"/>
              <a:gd name="T33" fmla="*/ 253 h 800"/>
              <a:gd name="T34" fmla="*/ 468 w 659"/>
              <a:gd name="T35" fmla="*/ 286 h 800"/>
              <a:gd name="T36" fmla="*/ 471 w 659"/>
              <a:gd name="T37" fmla="*/ 322 h 800"/>
              <a:gd name="T38" fmla="*/ 471 w 659"/>
              <a:gd name="T39" fmla="*/ 800 h 800"/>
              <a:gd name="T40" fmla="*/ 659 w 659"/>
              <a:gd name="T41" fmla="*/ 321 h 800"/>
              <a:gd name="T42" fmla="*/ 658 w 659"/>
              <a:gd name="T43" fmla="*/ 279 h 800"/>
              <a:gd name="T44" fmla="*/ 654 w 659"/>
              <a:gd name="T45" fmla="*/ 241 h 800"/>
              <a:gd name="T46" fmla="*/ 648 w 659"/>
              <a:gd name="T47" fmla="*/ 206 h 800"/>
              <a:gd name="T48" fmla="*/ 639 w 659"/>
              <a:gd name="T49" fmla="*/ 174 h 800"/>
              <a:gd name="T50" fmla="*/ 628 w 659"/>
              <a:gd name="T51" fmla="*/ 145 h 800"/>
              <a:gd name="T52" fmla="*/ 615 w 659"/>
              <a:gd name="T53" fmla="*/ 119 h 800"/>
              <a:gd name="T54" fmla="*/ 600 w 659"/>
              <a:gd name="T55" fmla="*/ 95 h 800"/>
              <a:gd name="T56" fmla="*/ 583 w 659"/>
              <a:gd name="T57" fmla="*/ 75 h 800"/>
              <a:gd name="T58" fmla="*/ 565 w 659"/>
              <a:gd name="T59" fmla="*/ 57 h 800"/>
              <a:gd name="T60" fmla="*/ 545 w 659"/>
              <a:gd name="T61" fmla="*/ 41 h 800"/>
              <a:gd name="T62" fmla="*/ 525 w 659"/>
              <a:gd name="T63" fmla="*/ 28 h 800"/>
              <a:gd name="T64" fmla="*/ 503 w 659"/>
              <a:gd name="T65" fmla="*/ 18 h 800"/>
              <a:gd name="T66" fmla="*/ 480 w 659"/>
              <a:gd name="T67" fmla="*/ 10 h 800"/>
              <a:gd name="T68" fmla="*/ 456 w 659"/>
              <a:gd name="T69" fmla="*/ 5 h 800"/>
              <a:gd name="T70" fmla="*/ 432 w 659"/>
              <a:gd name="T71" fmla="*/ 1 h 800"/>
              <a:gd name="T72" fmla="*/ 407 w 659"/>
              <a:gd name="T73" fmla="*/ 0 h 800"/>
              <a:gd name="T74" fmla="*/ 366 w 659"/>
              <a:gd name="T75" fmla="*/ 3 h 800"/>
              <a:gd name="T76" fmla="*/ 327 w 659"/>
              <a:gd name="T77" fmla="*/ 11 h 800"/>
              <a:gd name="T78" fmla="*/ 293 w 659"/>
              <a:gd name="T79" fmla="*/ 24 h 800"/>
              <a:gd name="T80" fmla="*/ 262 w 659"/>
              <a:gd name="T81" fmla="*/ 40 h 800"/>
              <a:gd name="T82" fmla="*/ 235 w 659"/>
              <a:gd name="T83" fmla="*/ 60 h 800"/>
              <a:gd name="T84" fmla="*/ 211 w 659"/>
              <a:gd name="T85" fmla="*/ 81 h 800"/>
              <a:gd name="T86" fmla="*/ 192 w 659"/>
              <a:gd name="T87" fmla="*/ 103 h 800"/>
              <a:gd name="T88" fmla="*/ 177 w 659"/>
              <a:gd name="T89" fmla="*/ 126 h 800"/>
              <a:gd name="T90" fmla="*/ 164 w 659"/>
              <a:gd name="T91" fmla="*/ 16 h 800"/>
              <a:gd name="T92" fmla="*/ 1 w 659"/>
              <a:gd name="T93" fmla="*/ 43 h 800"/>
              <a:gd name="T94" fmla="*/ 3 w 659"/>
              <a:gd name="T95" fmla="*/ 96 h 800"/>
              <a:gd name="T96" fmla="*/ 5 w 659"/>
              <a:gd name="T97" fmla="*/ 152 h 800"/>
              <a:gd name="T98" fmla="*/ 6 w 659"/>
              <a:gd name="T99" fmla="*/ 214 h 800"/>
              <a:gd name="T100" fmla="*/ 6 w 659"/>
              <a:gd name="T101"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800">
                <a:moveTo>
                  <a:pt x="6" y="800"/>
                </a:moveTo>
                <a:lnTo>
                  <a:pt x="194" y="800"/>
                </a:lnTo>
                <a:lnTo>
                  <a:pt x="194" y="332"/>
                </a:lnTo>
                <a:lnTo>
                  <a:pt x="195" y="314"/>
                </a:lnTo>
                <a:lnTo>
                  <a:pt x="197" y="297"/>
                </a:lnTo>
                <a:lnTo>
                  <a:pt x="200" y="280"/>
                </a:lnTo>
                <a:lnTo>
                  <a:pt x="204" y="265"/>
                </a:lnTo>
                <a:lnTo>
                  <a:pt x="208" y="254"/>
                </a:lnTo>
                <a:lnTo>
                  <a:pt x="212" y="243"/>
                </a:lnTo>
                <a:lnTo>
                  <a:pt x="217" y="233"/>
                </a:lnTo>
                <a:lnTo>
                  <a:pt x="223" y="223"/>
                </a:lnTo>
                <a:lnTo>
                  <a:pt x="229" y="213"/>
                </a:lnTo>
                <a:lnTo>
                  <a:pt x="236" y="204"/>
                </a:lnTo>
                <a:lnTo>
                  <a:pt x="244" y="196"/>
                </a:lnTo>
                <a:lnTo>
                  <a:pt x="253" y="188"/>
                </a:lnTo>
                <a:lnTo>
                  <a:pt x="262" y="181"/>
                </a:lnTo>
                <a:lnTo>
                  <a:pt x="271" y="175"/>
                </a:lnTo>
                <a:lnTo>
                  <a:pt x="281" y="170"/>
                </a:lnTo>
                <a:lnTo>
                  <a:pt x="292" y="165"/>
                </a:lnTo>
                <a:lnTo>
                  <a:pt x="303" y="161"/>
                </a:lnTo>
                <a:lnTo>
                  <a:pt x="315" y="158"/>
                </a:lnTo>
                <a:lnTo>
                  <a:pt x="327" y="156"/>
                </a:lnTo>
                <a:lnTo>
                  <a:pt x="339" y="156"/>
                </a:lnTo>
                <a:lnTo>
                  <a:pt x="357" y="157"/>
                </a:lnTo>
                <a:lnTo>
                  <a:pt x="374" y="160"/>
                </a:lnTo>
                <a:lnTo>
                  <a:pt x="389" y="165"/>
                </a:lnTo>
                <a:lnTo>
                  <a:pt x="402" y="171"/>
                </a:lnTo>
                <a:lnTo>
                  <a:pt x="414" y="179"/>
                </a:lnTo>
                <a:lnTo>
                  <a:pt x="425" y="188"/>
                </a:lnTo>
                <a:lnTo>
                  <a:pt x="434" y="199"/>
                </a:lnTo>
                <a:lnTo>
                  <a:pt x="442" y="210"/>
                </a:lnTo>
                <a:lnTo>
                  <a:pt x="449" y="223"/>
                </a:lnTo>
                <a:lnTo>
                  <a:pt x="456" y="237"/>
                </a:lnTo>
                <a:lnTo>
                  <a:pt x="460" y="253"/>
                </a:lnTo>
                <a:lnTo>
                  <a:pt x="464" y="269"/>
                </a:lnTo>
                <a:lnTo>
                  <a:pt x="468" y="286"/>
                </a:lnTo>
                <a:lnTo>
                  <a:pt x="470" y="304"/>
                </a:lnTo>
                <a:lnTo>
                  <a:pt x="471" y="322"/>
                </a:lnTo>
                <a:lnTo>
                  <a:pt x="471" y="341"/>
                </a:lnTo>
                <a:lnTo>
                  <a:pt x="471" y="800"/>
                </a:lnTo>
                <a:lnTo>
                  <a:pt x="659" y="800"/>
                </a:lnTo>
                <a:lnTo>
                  <a:pt x="659" y="321"/>
                </a:lnTo>
                <a:lnTo>
                  <a:pt x="659" y="300"/>
                </a:lnTo>
                <a:lnTo>
                  <a:pt x="658" y="279"/>
                </a:lnTo>
                <a:lnTo>
                  <a:pt x="656" y="259"/>
                </a:lnTo>
                <a:lnTo>
                  <a:pt x="654" y="241"/>
                </a:lnTo>
                <a:lnTo>
                  <a:pt x="651" y="223"/>
                </a:lnTo>
                <a:lnTo>
                  <a:pt x="648" y="206"/>
                </a:lnTo>
                <a:lnTo>
                  <a:pt x="643" y="190"/>
                </a:lnTo>
                <a:lnTo>
                  <a:pt x="639" y="174"/>
                </a:lnTo>
                <a:lnTo>
                  <a:pt x="633" y="159"/>
                </a:lnTo>
                <a:lnTo>
                  <a:pt x="628" y="145"/>
                </a:lnTo>
                <a:lnTo>
                  <a:pt x="621" y="131"/>
                </a:lnTo>
                <a:lnTo>
                  <a:pt x="615" y="119"/>
                </a:lnTo>
                <a:lnTo>
                  <a:pt x="607" y="107"/>
                </a:lnTo>
                <a:lnTo>
                  <a:pt x="600" y="95"/>
                </a:lnTo>
                <a:lnTo>
                  <a:pt x="592" y="85"/>
                </a:lnTo>
                <a:lnTo>
                  <a:pt x="583" y="75"/>
                </a:lnTo>
                <a:lnTo>
                  <a:pt x="574" y="66"/>
                </a:lnTo>
                <a:lnTo>
                  <a:pt x="565" y="57"/>
                </a:lnTo>
                <a:lnTo>
                  <a:pt x="555" y="49"/>
                </a:lnTo>
                <a:lnTo>
                  <a:pt x="545" y="41"/>
                </a:lnTo>
                <a:lnTo>
                  <a:pt x="535" y="34"/>
                </a:lnTo>
                <a:lnTo>
                  <a:pt x="525" y="28"/>
                </a:lnTo>
                <a:lnTo>
                  <a:pt x="514" y="23"/>
                </a:lnTo>
                <a:lnTo>
                  <a:pt x="503" y="18"/>
                </a:lnTo>
                <a:lnTo>
                  <a:pt x="491" y="14"/>
                </a:lnTo>
                <a:lnTo>
                  <a:pt x="480" y="10"/>
                </a:lnTo>
                <a:lnTo>
                  <a:pt x="468" y="7"/>
                </a:lnTo>
                <a:lnTo>
                  <a:pt x="456" y="5"/>
                </a:lnTo>
                <a:lnTo>
                  <a:pt x="444" y="3"/>
                </a:lnTo>
                <a:lnTo>
                  <a:pt x="432" y="1"/>
                </a:lnTo>
                <a:lnTo>
                  <a:pt x="420" y="0"/>
                </a:lnTo>
                <a:lnTo>
                  <a:pt x="407" y="0"/>
                </a:lnTo>
                <a:lnTo>
                  <a:pt x="386" y="1"/>
                </a:lnTo>
                <a:lnTo>
                  <a:pt x="366" y="3"/>
                </a:lnTo>
                <a:lnTo>
                  <a:pt x="346" y="6"/>
                </a:lnTo>
                <a:lnTo>
                  <a:pt x="327" y="11"/>
                </a:lnTo>
                <a:lnTo>
                  <a:pt x="309" y="17"/>
                </a:lnTo>
                <a:lnTo>
                  <a:pt x="293" y="24"/>
                </a:lnTo>
                <a:lnTo>
                  <a:pt x="277" y="31"/>
                </a:lnTo>
                <a:lnTo>
                  <a:pt x="262" y="40"/>
                </a:lnTo>
                <a:lnTo>
                  <a:pt x="248" y="50"/>
                </a:lnTo>
                <a:lnTo>
                  <a:pt x="235" y="60"/>
                </a:lnTo>
                <a:lnTo>
                  <a:pt x="222" y="70"/>
                </a:lnTo>
                <a:lnTo>
                  <a:pt x="211" y="81"/>
                </a:lnTo>
                <a:lnTo>
                  <a:pt x="201" y="92"/>
                </a:lnTo>
                <a:lnTo>
                  <a:pt x="192" y="103"/>
                </a:lnTo>
                <a:lnTo>
                  <a:pt x="184" y="114"/>
                </a:lnTo>
                <a:lnTo>
                  <a:pt x="177" y="126"/>
                </a:lnTo>
                <a:lnTo>
                  <a:pt x="174" y="126"/>
                </a:lnTo>
                <a:lnTo>
                  <a:pt x="164" y="16"/>
                </a:lnTo>
                <a:lnTo>
                  <a:pt x="0" y="16"/>
                </a:lnTo>
                <a:lnTo>
                  <a:pt x="1" y="43"/>
                </a:lnTo>
                <a:lnTo>
                  <a:pt x="2" y="69"/>
                </a:lnTo>
                <a:lnTo>
                  <a:pt x="3" y="96"/>
                </a:lnTo>
                <a:lnTo>
                  <a:pt x="4" y="123"/>
                </a:lnTo>
                <a:lnTo>
                  <a:pt x="5" y="152"/>
                </a:lnTo>
                <a:lnTo>
                  <a:pt x="6" y="183"/>
                </a:lnTo>
                <a:lnTo>
                  <a:pt x="6" y="214"/>
                </a:lnTo>
                <a:lnTo>
                  <a:pt x="6" y="246"/>
                </a:lnTo>
                <a:lnTo>
                  <a:pt x="6" y="800"/>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23">
            <a:extLst>
              <a:ext uri="{FF2B5EF4-FFF2-40B4-BE49-F238E27FC236}">
                <a16:creationId xmlns:a16="http://schemas.microsoft.com/office/drawing/2014/main" id="{00000000-0008-0000-0700-000016000000}"/>
              </a:ext>
            </a:extLst>
          </xdr:cNvPr>
          <xdr:cNvSpPr>
            <a:spLocks/>
          </xdr:cNvSpPr>
        </xdr:nvSpPr>
        <xdr:spPr bwMode="auto">
          <a:xfrm>
            <a:off x="985" y="197"/>
            <a:ext cx="8" cy="11"/>
          </a:xfrm>
          <a:custGeom>
            <a:avLst/>
            <a:gdLst>
              <a:gd name="T0" fmla="*/ 515 w 571"/>
              <a:gd name="T1" fmla="*/ 643 h 812"/>
              <a:gd name="T2" fmla="*/ 468 w 571"/>
              <a:gd name="T3" fmla="*/ 656 h 812"/>
              <a:gd name="T4" fmla="*/ 410 w 571"/>
              <a:gd name="T5" fmla="*/ 661 h 812"/>
              <a:gd name="T6" fmla="*/ 375 w 571"/>
              <a:gd name="T7" fmla="*/ 659 h 812"/>
              <a:gd name="T8" fmla="*/ 343 w 571"/>
              <a:gd name="T9" fmla="*/ 652 h 812"/>
              <a:gd name="T10" fmla="*/ 314 w 571"/>
              <a:gd name="T11" fmla="*/ 639 h 812"/>
              <a:gd name="T12" fmla="*/ 286 w 571"/>
              <a:gd name="T13" fmla="*/ 623 h 812"/>
              <a:gd name="T14" fmla="*/ 262 w 571"/>
              <a:gd name="T15" fmla="*/ 602 h 812"/>
              <a:gd name="T16" fmla="*/ 240 w 571"/>
              <a:gd name="T17" fmla="*/ 577 h 812"/>
              <a:gd name="T18" fmla="*/ 222 w 571"/>
              <a:gd name="T19" fmla="*/ 548 h 812"/>
              <a:gd name="T20" fmla="*/ 208 w 571"/>
              <a:gd name="T21" fmla="*/ 514 h 812"/>
              <a:gd name="T22" fmla="*/ 198 w 571"/>
              <a:gd name="T23" fmla="*/ 477 h 812"/>
              <a:gd name="T24" fmla="*/ 193 w 571"/>
              <a:gd name="T25" fmla="*/ 436 h 812"/>
              <a:gd name="T26" fmla="*/ 193 w 571"/>
              <a:gd name="T27" fmla="*/ 380 h 812"/>
              <a:gd name="T28" fmla="*/ 206 w 571"/>
              <a:gd name="T29" fmla="*/ 306 h 812"/>
              <a:gd name="T30" fmla="*/ 219 w 571"/>
              <a:gd name="T31" fmla="*/ 272 h 812"/>
              <a:gd name="T32" fmla="*/ 235 w 571"/>
              <a:gd name="T33" fmla="*/ 242 h 812"/>
              <a:gd name="T34" fmla="*/ 256 w 571"/>
              <a:gd name="T35" fmla="*/ 215 h 812"/>
              <a:gd name="T36" fmla="*/ 280 w 571"/>
              <a:gd name="T37" fmla="*/ 193 h 812"/>
              <a:gd name="T38" fmla="*/ 307 w 571"/>
              <a:gd name="T39" fmla="*/ 175 h 812"/>
              <a:gd name="T40" fmla="*/ 338 w 571"/>
              <a:gd name="T41" fmla="*/ 160 h 812"/>
              <a:gd name="T42" fmla="*/ 372 w 571"/>
              <a:gd name="T43" fmla="*/ 152 h 812"/>
              <a:gd name="T44" fmla="*/ 410 w 571"/>
              <a:gd name="T45" fmla="*/ 149 h 812"/>
              <a:gd name="T46" fmla="*/ 470 w 571"/>
              <a:gd name="T47" fmla="*/ 154 h 812"/>
              <a:gd name="T48" fmla="*/ 516 w 571"/>
              <a:gd name="T49" fmla="*/ 167 h 812"/>
              <a:gd name="T50" fmla="*/ 571 w 571"/>
              <a:gd name="T51" fmla="*/ 32 h 812"/>
              <a:gd name="T52" fmla="*/ 518 w 571"/>
              <a:gd name="T53" fmla="*/ 14 h 812"/>
              <a:gd name="T54" fmla="*/ 452 w 571"/>
              <a:gd name="T55" fmla="*/ 2 h 812"/>
              <a:gd name="T56" fmla="*/ 381 w 571"/>
              <a:gd name="T57" fmla="*/ 0 h 812"/>
              <a:gd name="T58" fmla="*/ 315 w 571"/>
              <a:gd name="T59" fmla="*/ 8 h 812"/>
              <a:gd name="T60" fmla="*/ 253 w 571"/>
              <a:gd name="T61" fmla="*/ 24 h 812"/>
              <a:gd name="T62" fmla="*/ 198 w 571"/>
              <a:gd name="T63" fmla="*/ 49 h 812"/>
              <a:gd name="T64" fmla="*/ 149 w 571"/>
              <a:gd name="T65" fmla="*/ 80 h 812"/>
              <a:gd name="T66" fmla="*/ 107 w 571"/>
              <a:gd name="T67" fmla="*/ 118 h 812"/>
              <a:gd name="T68" fmla="*/ 71 w 571"/>
              <a:gd name="T69" fmla="*/ 164 h 812"/>
              <a:gd name="T70" fmla="*/ 43 w 571"/>
              <a:gd name="T71" fmla="*/ 213 h 812"/>
              <a:gd name="T72" fmla="*/ 21 w 571"/>
              <a:gd name="T73" fmla="*/ 268 h 812"/>
              <a:gd name="T74" fmla="*/ 7 w 571"/>
              <a:gd name="T75" fmla="*/ 328 h 812"/>
              <a:gd name="T76" fmla="*/ 1 w 571"/>
              <a:gd name="T77" fmla="*/ 391 h 812"/>
              <a:gd name="T78" fmla="*/ 2 w 571"/>
              <a:gd name="T79" fmla="*/ 459 h 812"/>
              <a:gd name="T80" fmla="*/ 11 w 571"/>
              <a:gd name="T81" fmla="*/ 522 h 812"/>
              <a:gd name="T82" fmla="*/ 27 w 571"/>
              <a:gd name="T83" fmla="*/ 580 h 812"/>
              <a:gd name="T84" fmla="*/ 50 w 571"/>
              <a:gd name="T85" fmla="*/ 632 h 812"/>
              <a:gd name="T86" fmla="*/ 79 w 571"/>
              <a:gd name="T87" fmla="*/ 679 h 812"/>
              <a:gd name="T88" fmla="*/ 114 w 571"/>
              <a:gd name="T89" fmla="*/ 718 h 812"/>
              <a:gd name="T90" fmla="*/ 156 w 571"/>
              <a:gd name="T91" fmla="*/ 751 h 812"/>
              <a:gd name="T92" fmla="*/ 202 w 571"/>
              <a:gd name="T93" fmla="*/ 778 h 812"/>
              <a:gd name="T94" fmla="*/ 254 w 571"/>
              <a:gd name="T95" fmla="*/ 797 h 812"/>
              <a:gd name="T96" fmla="*/ 312 w 571"/>
              <a:gd name="T97" fmla="*/ 808 h 812"/>
              <a:gd name="T98" fmla="*/ 373 w 571"/>
              <a:gd name="T99" fmla="*/ 812 h 812"/>
              <a:gd name="T100" fmla="*/ 463 w 571"/>
              <a:gd name="T101" fmla="*/ 805 h 812"/>
              <a:gd name="T102" fmla="*/ 533 w 571"/>
              <a:gd name="T103" fmla="*/ 789 h 812"/>
              <a:gd name="T104" fmla="*/ 542 w 571"/>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1" h="812">
                <a:moveTo>
                  <a:pt x="542" y="633"/>
                </a:moveTo>
                <a:lnTo>
                  <a:pt x="529" y="638"/>
                </a:lnTo>
                <a:lnTo>
                  <a:pt x="515" y="643"/>
                </a:lnTo>
                <a:lnTo>
                  <a:pt x="500" y="649"/>
                </a:lnTo>
                <a:lnTo>
                  <a:pt x="485" y="653"/>
                </a:lnTo>
                <a:lnTo>
                  <a:pt x="468" y="656"/>
                </a:lnTo>
                <a:lnTo>
                  <a:pt x="450" y="659"/>
                </a:lnTo>
                <a:lnTo>
                  <a:pt x="430" y="661"/>
                </a:lnTo>
                <a:lnTo>
                  <a:pt x="410" y="661"/>
                </a:lnTo>
                <a:lnTo>
                  <a:pt x="398" y="661"/>
                </a:lnTo>
                <a:lnTo>
                  <a:pt x="387" y="660"/>
                </a:lnTo>
                <a:lnTo>
                  <a:pt x="375" y="659"/>
                </a:lnTo>
                <a:lnTo>
                  <a:pt x="365" y="657"/>
                </a:lnTo>
                <a:lnTo>
                  <a:pt x="354" y="655"/>
                </a:lnTo>
                <a:lnTo>
                  <a:pt x="343" y="652"/>
                </a:lnTo>
                <a:lnTo>
                  <a:pt x="333" y="648"/>
                </a:lnTo>
                <a:lnTo>
                  <a:pt x="323" y="643"/>
                </a:lnTo>
                <a:lnTo>
                  <a:pt x="314" y="639"/>
                </a:lnTo>
                <a:lnTo>
                  <a:pt x="304" y="634"/>
                </a:lnTo>
                <a:lnTo>
                  <a:pt x="295" y="629"/>
                </a:lnTo>
                <a:lnTo>
                  <a:pt x="286" y="623"/>
                </a:lnTo>
                <a:lnTo>
                  <a:pt x="278" y="616"/>
                </a:lnTo>
                <a:lnTo>
                  <a:pt x="270" y="609"/>
                </a:lnTo>
                <a:lnTo>
                  <a:pt x="262" y="602"/>
                </a:lnTo>
                <a:lnTo>
                  <a:pt x="253" y="594"/>
                </a:lnTo>
                <a:lnTo>
                  <a:pt x="246" y="586"/>
                </a:lnTo>
                <a:lnTo>
                  <a:pt x="240" y="577"/>
                </a:lnTo>
                <a:lnTo>
                  <a:pt x="233" y="568"/>
                </a:lnTo>
                <a:lnTo>
                  <a:pt x="228" y="558"/>
                </a:lnTo>
                <a:lnTo>
                  <a:pt x="222" y="548"/>
                </a:lnTo>
                <a:lnTo>
                  <a:pt x="217" y="537"/>
                </a:lnTo>
                <a:lnTo>
                  <a:pt x="212" y="526"/>
                </a:lnTo>
                <a:lnTo>
                  <a:pt x="208" y="514"/>
                </a:lnTo>
                <a:lnTo>
                  <a:pt x="204" y="502"/>
                </a:lnTo>
                <a:lnTo>
                  <a:pt x="201" y="490"/>
                </a:lnTo>
                <a:lnTo>
                  <a:pt x="198" y="477"/>
                </a:lnTo>
                <a:lnTo>
                  <a:pt x="196" y="464"/>
                </a:lnTo>
                <a:lnTo>
                  <a:pt x="194" y="450"/>
                </a:lnTo>
                <a:lnTo>
                  <a:pt x="193" y="436"/>
                </a:lnTo>
                <a:lnTo>
                  <a:pt x="192" y="422"/>
                </a:lnTo>
                <a:lnTo>
                  <a:pt x="192" y="407"/>
                </a:lnTo>
                <a:lnTo>
                  <a:pt x="193" y="380"/>
                </a:lnTo>
                <a:lnTo>
                  <a:pt x="195" y="354"/>
                </a:lnTo>
                <a:lnTo>
                  <a:pt x="200" y="329"/>
                </a:lnTo>
                <a:lnTo>
                  <a:pt x="206" y="306"/>
                </a:lnTo>
                <a:lnTo>
                  <a:pt x="210" y="295"/>
                </a:lnTo>
                <a:lnTo>
                  <a:pt x="214" y="282"/>
                </a:lnTo>
                <a:lnTo>
                  <a:pt x="219" y="272"/>
                </a:lnTo>
                <a:lnTo>
                  <a:pt x="224" y="261"/>
                </a:lnTo>
                <a:lnTo>
                  <a:pt x="229" y="251"/>
                </a:lnTo>
                <a:lnTo>
                  <a:pt x="235" y="242"/>
                </a:lnTo>
                <a:lnTo>
                  <a:pt x="241" y="233"/>
                </a:lnTo>
                <a:lnTo>
                  <a:pt x="248" y="224"/>
                </a:lnTo>
                <a:lnTo>
                  <a:pt x="256" y="215"/>
                </a:lnTo>
                <a:lnTo>
                  <a:pt x="264" y="208"/>
                </a:lnTo>
                <a:lnTo>
                  <a:pt x="272" y="200"/>
                </a:lnTo>
                <a:lnTo>
                  <a:pt x="280" y="193"/>
                </a:lnTo>
                <a:lnTo>
                  <a:pt x="289" y="186"/>
                </a:lnTo>
                <a:lnTo>
                  <a:pt x="298" y="180"/>
                </a:lnTo>
                <a:lnTo>
                  <a:pt x="307" y="175"/>
                </a:lnTo>
                <a:lnTo>
                  <a:pt x="317" y="170"/>
                </a:lnTo>
                <a:lnTo>
                  <a:pt x="327" y="165"/>
                </a:lnTo>
                <a:lnTo>
                  <a:pt x="338" y="160"/>
                </a:lnTo>
                <a:lnTo>
                  <a:pt x="349" y="157"/>
                </a:lnTo>
                <a:lnTo>
                  <a:pt x="360" y="154"/>
                </a:lnTo>
                <a:lnTo>
                  <a:pt x="372" y="152"/>
                </a:lnTo>
                <a:lnTo>
                  <a:pt x="384" y="150"/>
                </a:lnTo>
                <a:lnTo>
                  <a:pt x="397" y="149"/>
                </a:lnTo>
                <a:lnTo>
                  <a:pt x="410" y="149"/>
                </a:lnTo>
                <a:lnTo>
                  <a:pt x="431" y="150"/>
                </a:lnTo>
                <a:lnTo>
                  <a:pt x="452" y="151"/>
                </a:lnTo>
                <a:lnTo>
                  <a:pt x="470" y="154"/>
                </a:lnTo>
                <a:lnTo>
                  <a:pt x="487" y="157"/>
                </a:lnTo>
                <a:lnTo>
                  <a:pt x="502" y="161"/>
                </a:lnTo>
                <a:lnTo>
                  <a:pt x="516" y="167"/>
                </a:lnTo>
                <a:lnTo>
                  <a:pt x="528" y="172"/>
                </a:lnTo>
                <a:lnTo>
                  <a:pt x="539" y="177"/>
                </a:lnTo>
                <a:lnTo>
                  <a:pt x="571" y="32"/>
                </a:lnTo>
                <a:lnTo>
                  <a:pt x="555" y="25"/>
                </a:lnTo>
                <a:lnTo>
                  <a:pt x="538" y="19"/>
                </a:lnTo>
                <a:lnTo>
                  <a:pt x="518" y="14"/>
                </a:lnTo>
                <a:lnTo>
                  <a:pt x="497" y="9"/>
                </a:lnTo>
                <a:lnTo>
                  <a:pt x="475" y="5"/>
                </a:lnTo>
                <a:lnTo>
                  <a:pt x="452" y="2"/>
                </a:lnTo>
                <a:lnTo>
                  <a:pt x="429" y="0"/>
                </a:lnTo>
                <a:lnTo>
                  <a:pt x="405" y="0"/>
                </a:lnTo>
                <a:lnTo>
                  <a:pt x="381" y="0"/>
                </a:lnTo>
                <a:lnTo>
                  <a:pt x="358" y="2"/>
                </a:lnTo>
                <a:lnTo>
                  <a:pt x="336" y="4"/>
                </a:lnTo>
                <a:lnTo>
                  <a:pt x="315" y="8"/>
                </a:lnTo>
                <a:lnTo>
                  <a:pt x="294" y="12"/>
                </a:lnTo>
                <a:lnTo>
                  <a:pt x="273" y="18"/>
                </a:lnTo>
                <a:lnTo>
                  <a:pt x="253" y="24"/>
                </a:lnTo>
                <a:lnTo>
                  <a:pt x="234" y="31"/>
                </a:lnTo>
                <a:lnTo>
                  <a:pt x="215" y="39"/>
                </a:lnTo>
                <a:lnTo>
                  <a:pt x="198" y="49"/>
                </a:lnTo>
                <a:lnTo>
                  <a:pt x="181" y="59"/>
                </a:lnTo>
                <a:lnTo>
                  <a:pt x="165" y="69"/>
                </a:lnTo>
                <a:lnTo>
                  <a:pt x="149" y="80"/>
                </a:lnTo>
                <a:lnTo>
                  <a:pt x="134" y="92"/>
                </a:lnTo>
                <a:lnTo>
                  <a:pt x="120" y="105"/>
                </a:lnTo>
                <a:lnTo>
                  <a:pt x="107" y="118"/>
                </a:lnTo>
                <a:lnTo>
                  <a:pt x="94" y="133"/>
                </a:lnTo>
                <a:lnTo>
                  <a:pt x="83" y="147"/>
                </a:lnTo>
                <a:lnTo>
                  <a:pt x="71" y="164"/>
                </a:lnTo>
                <a:lnTo>
                  <a:pt x="61" y="180"/>
                </a:lnTo>
                <a:lnTo>
                  <a:pt x="52" y="196"/>
                </a:lnTo>
                <a:lnTo>
                  <a:pt x="43" y="213"/>
                </a:lnTo>
                <a:lnTo>
                  <a:pt x="35" y="231"/>
                </a:lnTo>
                <a:lnTo>
                  <a:pt x="28" y="249"/>
                </a:lnTo>
                <a:lnTo>
                  <a:pt x="21" y="268"/>
                </a:lnTo>
                <a:lnTo>
                  <a:pt x="16" y="288"/>
                </a:lnTo>
                <a:lnTo>
                  <a:pt x="11" y="308"/>
                </a:lnTo>
                <a:lnTo>
                  <a:pt x="7" y="328"/>
                </a:lnTo>
                <a:lnTo>
                  <a:pt x="4" y="349"/>
                </a:lnTo>
                <a:lnTo>
                  <a:pt x="2" y="370"/>
                </a:lnTo>
                <a:lnTo>
                  <a:pt x="1" y="391"/>
                </a:lnTo>
                <a:lnTo>
                  <a:pt x="0" y="414"/>
                </a:lnTo>
                <a:lnTo>
                  <a:pt x="1" y="436"/>
                </a:lnTo>
                <a:lnTo>
                  <a:pt x="2" y="459"/>
                </a:lnTo>
                <a:lnTo>
                  <a:pt x="4" y="480"/>
                </a:lnTo>
                <a:lnTo>
                  <a:pt x="7" y="501"/>
                </a:lnTo>
                <a:lnTo>
                  <a:pt x="11" y="522"/>
                </a:lnTo>
                <a:lnTo>
                  <a:pt x="15" y="542"/>
                </a:lnTo>
                <a:lnTo>
                  <a:pt x="21" y="562"/>
                </a:lnTo>
                <a:lnTo>
                  <a:pt x="27" y="580"/>
                </a:lnTo>
                <a:lnTo>
                  <a:pt x="34" y="598"/>
                </a:lnTo>
                <a:lnTo>
                  <a:pt x="41" y="615"/>
                </a:lnTo>
                <a:lnTo>
                  <a:pt x="50" y="632"/>
                </a:lnTo>
                <a:lnTo>
                  <a:pt x="59" y="649"/>
                </a:lnTo>
                <a:lnTo>
                  <a:pt x="68" y="664"/>
                </a:lnTo>
                <a:lnTo>
                  <a:pt x="79" y="679"/>
                </a:lnTo>
                <a:lnTo>
                  <a:pt x="90" y="692"/>
                </a:lnTo>
                <a:lnTo>
                  <a:pt x="102" y="706"/>
                </a:lnTo>
                <a:lnTo>
                  <a:pt x="114" y="718"/>
                </a:lnTo>
                <a:lnTo>
                  <a:pt x="127" y="730"/>
                </a:lnTo>
                <a:lnTo>
                  <a:pt x="141" y="741"/>
                </a:lnTo>
                <a:lnTo>
                  <a:pt x="156" y="751"/>
                </a:lnTo>
                <a:lnTo>
                  <a:pt x="171" y="760"/>
                </a:lnTo>
                <a:lnTo>
                  <a:pt x="186" y="770"/>
                </a:lnTo>
                <a:lnTo>
                  <a:pt x="202" y="778"/>
                </a:lnTo>
                <a:lnTo>
                  <a:pt x="219" y="785"/>
                </a:lnTo>
                <a:lnTo>
                  <a:pt x="236" y="791"/>
                </a:lnTo>
                <a:lnTo>
                  <a:pt x="254" y="797"/>
                </a:lnTo>
                <a:lnTo>
                  <a:pt x="273" y="801"/>
                </a:lnTo>
                <a:lnTo>
                  <a:pt x="292" y="805"/>
                </a:lnTo>
                <a:lnTo>
                  <a:pt x="312" y="808"/>
                </a:lnTo>
                <a:lnTo>
                  <a:pt x="332" y="810"/>
                </a:lnTo>
                <a:lnTo>
                  <a:pt x="352" y="812"/>
                </a:lnTo>
                <a:lnTo>
                  <a:pt x="373" y="812"/>
                </a:lnTo>
                <a:lnTo>
                  <a:pt x="404" y="811"/>
                </a:lnTo>
                <a:lnTo>
                  <a:pt x="434" y="809"/>
                </a:lnTo>
                <a:lnTo>
                  <a:pt x="463" y="805"/>
                </a:lnTo>
                <a:lnTo>
                  <a:pt x="489" y="801"/>
                </a:lnTo>
                <a:lnTo>
                  <a:pt x="512" y="795"/>
                </a:lnTo>
                <a:lnTo>
                  <a:pt x="533" y="789"/>
                </a:lnTo>
                <a:lnTo>
                  <a:pt x="551" y="783"/>
                </a:lnTo>
                <a:lnTo>
                  <a:pt x="566" y="777"/>
                </a:lnTo>
                <a:lnTo>
                  <a:pt x="542"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24">
            <a:extLst>
              <a:ext uri="{FF2B5EF4-FFF2-40B4-BE49-F238E27FC236}">
                <a16:creationId xmlns:a16="http://schemas.microsoft.com/office/drawing/2014/main" id="{00000000-0008-0000-0700-000017000000}"/>
              </a:ext>
            </a:extLst>
          </xdr:cNvPr>
          <xdr:cNvSpPr>
            <a:spLocks noEditPoints="1"/>
          </xdr:cNvSpPr>
        </xdr:nvSpPr>
        <xdr:spPr bwMode="auto">
          <a:xfrm>
            <a:off x="993" y="197"/>
            <a:ext cx="9" cy="11"/>
          </a:xfrm>
          <a:custGeom>
            <a:avLst/>
            <a:gdLst>
              <a:gd name="T0" fmla="*/ 660 w 662"/>
              <a:gd name="T1" fmla="*/ 426 h 814"/>
              <a:gd name="T2" fmla="*/ 661 w 662"/>
              <a:gd name="T3" fmla="*/ 358 h 814"/>
              <a:gd name="T4" fmla="*/ 658 w 662"/>
              <a:gd name="T5" fmla="*/ 307 h 814"/>
              <a:gd name="T6" fmla="*/ 649 w 662"/>
              <a:gd name="T7" fmla="*/ 255 h 814"/>
              <a:gd name="T8" fmla="*/ 636 w 662"/>
              <a:gd name="T9" fmla="*/ 207 h 814"/>
              <a:gd name="T10" fmla="*/ 617 w 662"/>
              <a:gd name="T11" fmla="*/ 161 h 814"/>
              <a:gd name="T12" fmla="*/ 592 w 662"/>
              <a:gd name="T13" fmla="*/ 119 h 814"/>
              <a:gd name="T14" fmla="*/ 562 w 662"/>
              <a:gd name="T15" fmla="*/ 82 h 814"/>
              <a:gd name="T16" fmla="*/ 525 w 662"/>
              <a:gd name="T17" fmla="*/ 51 h 814"/>
              <a:gd name="T18" fmla="*/ 482 w 662"/>
              <a:gd name="T19" fmla="*/ 25 h 814"/>
              <a:gd name="T20" fmla="*/ 432 w 662"/>
              <a:gd name="T21" fmla="*/ 9 h 814"/>
              <a:gd name="T22" fmla="*/ 375 w 662"/>
              <a:gd name="T23" fmla="*/ 1 h 814"/>
              <a:gd name="T24" fmla="*/ 312 w 662"/>
              <a:gd name="T25" fmla="*/ 2 h 814"/>
              <a:gd name="T26" fmla="*/ 255 w 662"/>
              <a:gd name="T27" fmla="*/ 14 h 814"/>
              <a:gd name="T28" fmla="*/ 203 w 662"/>
              <a:gd name="T29" fmla="*/ 33 h 814"/>
              <a:gd name="T30" fmla="*/ 157 w 662"/>
              <a:gd name="T31" fmla="*/ 62 h 814"/>
              <a:gd name="T32" fmla="*/ 116 w 662"/>
              <a:gd name="T33" fmla="*/ 97 h 814"/>
              <a:gd name="T34" fmla="*/ 81 w 662"/>
              <a:gd name="T35" fmla="*/ 139 h 814"/>
              <a:gd name="T36" fmla="*/ 53 w 662"/>
              <a:gd name="T37" fmla="*/ 187 h 814"/>
              <a:gd name="T38" fmla="*/ 30 w 662"/>
              <a:gd name="T39" fmla="*/ 240 h 814"/>
              <a:gd name="T40" fmla="*/ 14 w 662"/>
              <a:gd name="T41" fmla="*/ 297 h 814"/>
              <a:gd name="T42" fmla="*/ 4 w 662"/>
              <a:gd name="T43" fmla="*/ 357 h 814"/>
              <a:gd name="T44" fmla="*/ 0 w 662"/>
              <a:gd name="T45" fmla="*/ 420 h 814"/>
              <a:gd name="T46" fmla="*/ 4 w 662"/>
              <a:gd name="T47" fmla="*/ 485 h 814"/>
              <a:gd name="T48" fmla="*/ 14 w 662"/>
              <a:gd name="T49" fmla="*/ 546 h 814"/>
              <a:gd name="T50" fmla="*/ 32 w 662"/>
              <a:gd name="T51" fmla="*/ 600 h 814"/>
              <a:gd name="T52" fmla="*/ 56 w 662"/>
              <a:gd name="T53" fmla="*/ 650 h 814"/>
              <a:gd name="T54" fmla="*/ 86 w 662"/>
              <a:gd name="T55" fmla="*/ 694 h 814"/>
              <a:gd name="T56" fmla="*/ 123 w 662"/>
              <a:gd name="T57" fmla="*/ 731 h 814"/>
              <a:gd name="T58" fmla="*/ 166 w 662"/>
              <a:gd name="T59" fmla="*/ 762 h 814"/>
              <a:gd name="T60" fmla="*/ 214 w 662"/>
              <a:gd name="T61" fmla="*/ 787 h 814"/>
              <a:gd name="T62" fmla="*/ 269 w 662"/>
              <a:gd name="T63" fmla="*/ 803 h 814"/>
              <a:gd name="T64" fmla="*/ 330 w 662"/>
              <a:gd name="T65" fmla="*/ 812 h 814"/>
              <a:gd name="T66" fmla="*/ 410 w 662"/>
              <a:gd name="T67" fmla="*/ 813 h 814"/>
              <a:gd name="T68" fmla="*/ 512 w 662"/>
              <a:gd name="T69" fmla="*/ 801 h 814"/>
              <a:gd name="T70" fmla="*/ 598 w 662"/>
              <a:gd name="T71" fmla="*/ 778 h 814"/>
              <a:gd name="T72" fmla="*/ 575 w 662"/>
              <a:gd name="T73" fmla="*/ 642 h 814"/>
              <a:gd name="T74" fmla="*/ 509 w 662"/>
              <a:gd name="T75" fmla="*/ 660 h 814"/>
              <a:gd name="T76" fmla="*/ 431 w 662"/>
              <a:gd name="T77" fmla="*/ 669 h 814"/>
              <a:gd name="T78" fmla="*/ 359 w 662"/>
              <a:gd name="T79" fmla="*/ 667 h 814"/>
              <a:gd name="T80" fmla="*/ 300 w 662"/>
              <a:gd name="T81" fmla="*/ 652 h 814"/>
              <a:gd name="T82" fmla="*/ 265 w 662"/>
              <a:gd name="T83" fmla="*/ 633 h 814"/>
              <a:gd name="T84" fmla="*/ 242 w 662"/>
              <a:gd name="T85" fmla="*/ 615 h 814"/>
              <a:gd name="T86" fmla="*/ 222 w 662"/>
              <a:gd name="T87" fmla="*/ 593 h 814"/>
              <a:gd name="T88" fmla="*/ 206 w 662"/>
              <a:gd name="T89" fmla="*/ 567 h 814"/>
              <a:gd name="T90" fmla="*/ 194 w 662"/>
              <a:gd name="T91" fmla="*/ 536 h 814"/>
              <a:gd name="T92" fmla="*/ 186 w 662"/>
              <a:gd name="T93" fmla="*/ 500 h 814"/>
              <a:gd name="T94" fmla="*/ 182 w 662"/>
              <a:gd name="T95" fmla="*/ 460 h 814"/>
              <a:gd name="T96" fmla="*/ 184 w 662"/>
              <a:gd name="T97" fmla="*/ 311 h 814"/>
              <a:gd name="T98" fmla="*/ 195 w 662"/>
              <a:gd name="T99" fmla="*/ 261 h 814"/>
              <a:gd name="T100" fmla="*/ 215 w 662"/>
              <a:gd name="T101" fmla="*/ 214 h 814"/>
              <a:gd name="T102" fmla="*/ 246 w 662"/>
              <a:gd name="T103" fmla="*/ 173 h 814"/>
              <a:gd name="T104" fmla="*/ 279 w 662"/>
              <a:gd name="T105" fmla="*/ 148 h 814"/>
              <a:gd name="T106" fmla="*/ 303 w 662"/>
              <a:gd name="T107" fmla="*/ 138 h 814"/>
              <a:gd name="T108" fmla="*/ 331 w 662"/>
              <a:gd name="T109" fmla="*/ 134 h 814"/>
              <a:gd name="T110" fmla="*/ 361 w 662"/>
              <a:gd name="T111" fmla="*/ 135 h 814"/>
              <a:gd name="T112" fmla="*/ 387 w 662"/>
              <a:gd name="T113" fmla="*/ 141 h 814"/>
              <a:gd name="T114" fmla="*/ 410 w 662"/>
              <a:gd name="T115" fmla="*/ 151 h 814"/>
              <a:gd name="T116" fmla="*/ 430 w 662"/>
              <a:gd name="T117" fmla="*/ 166 h 814"/>
              <a:gd name="T118" fmla="*/ 455 w 662"/>
              <a:gd name="T119" fmla="*/ 197 h 814"/>
              <a:gd name="T120" fmla="*/ 474 w 662"/>
              <a:gd name="T121" fmla="*/ 243 h 814"/>
              <a:gd name="T122" fmla="*/ 483 w 662"/>
              <a:gd name="T123" fmla="*/ 294 h 814"/>
              <a:gd name="T124" fmla="*/ 182 w 662"/>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2" h="814">
                <a:moveTo>
                  <a:pt x="655" y="460"/>
                </a:moveTo>
                <a:lnTo>
                  <a:pt x="658" y="445"/>
                </a:lnTo>
                <a:lnTo>
                  <a:pt x="660" y="426"/>
                </a:lnTo>
                <a:lnTo>
                  <a:pt x="661" y="402"/>
                </a:lnTo>
                <a:lnTo>
                  <a:pt x="662" y="375"/>
                </a:lnTo>
                <a:lnTo>
                  <a:pt x="661" y="358"/>
                </a:lnTo>
                <a:lnTo>
                  <a:pt x="661" y="341"/>
                </a:lnTo>
                <a:lnTo>
                  <a:pt x="659" y="324"/>
                </a:lnTo>
                <a:lnTo>
                  <a:pt x="658" y="307"/>
                </a:lnTo>
                <a:lnTo>
                  <a:pt x="655" y="290"/>
                </a:lnTo>
                <a:lnTo>
                  <a:pt x="652" y="272"/>
                </a:lnTo>
                <a:lnTo>
                  <a:pt x="649" y="255"/>
                </a:lnTo>
                <a:lnTo>
                  <a:pt x="645" y="239"/>
                </a:lnTo>
                <a:lnTo>
                  <a:pt x="641" y="223"/>
                </a:lnTo>
                <a:lnTo>
                  <a:pt x="636" y="207"/>
                </a:lnTo>
                <a:lnTo>
                  <a:pt x="630" y="192"/>
                </a:lnTo>
                <a:lnTo>
                  <a:pt x="624" y="176"/>
                </a:lnTo>
                <a:lnTo>
                  <a:pt x="617" y="161"/>
                </a:lnTo>
                <a:lnTo>
                  <a:pt x="609" y="146"/>
                </a:lnTo>
                <a:lnTo>
                  <a:pt x="601" y="132"/>
                </a:lnTo>
                <a:lnTo>
                  <a:pt x="592" y="119"/>
                </a:lnTo>
                <a:lnTo>
                  <a:pt x="583" y="106"/>
                </a:lnTo>
                <a:lnTo>
                  <a:pt x="572" y="94"/>
                </a:lnTo>
                <a:lnTo>
                  <a:pt x="562" y="82"/>
                </a:lnTo>
                <a:lnTo>
                  <a:pt x="550" y="71"/>
                </a:lnTo>
                <a:lnTo>
                  <a:pt x="538" y="60"/>
                </a:lnTo>
                <a:lnTo>
                  <a:pt x="525" y="51"/>
                </a:lnTo>
                <a:lnTo>
                  <a:pt x="511" y="41"/>
                </a:lnTo>
                <a:lnTo>
                  <a:pt x="497" y="33"/>
                </a:lnTo>
                <a:lnTo>
                  <a:pt x="482" y="25"/>
                </a:lnTo>
                <a:lnTo>
                  <a:pt x="466" y="19"/>
                </a:lnTo>
                <a:lnTo>
                  <a:pt x="449" y="13"/>
                </a:lnTo>
                <a:lnTo>
                  <a:pt x="432" y="9"/>
                </a:lnTo>
                <a:lnTo>
                  <a:pt x="413" y="5"/>
                </a:lnTo>
                <a:lnTo>
                  <a:pt x="394" y="2"/>
                </a:lnTo>
                <a:lnTo>
                  <a:pt x="375" y="1"/>
                </a:lnTo>
                <a:lnTo>
                  <a:pt x="354" y="0"/>
                </a:lnTo>
                <a:lnTo>
                  <a:pt x="333" y="1"/>
                </a:lnTo>
                <a:lnTo>
                  <a:pt x="312" y="2"/>
                </a:lnTo>
                <a:lnTo>
                  <a:pt x="292" y="5"/>
                </a:lnTo>
                <a:lnTo>
                  <a:pt x="273" y="9"/>
                </a:lnTo>
                <a:lnTo>
                  <a:pt x="255" y="14"/>
                </a:lnTo>
                <a:lnTo>
                  <a:pt x="237" y="19"/>
                </a:lnTo>
                <a:lnTo>
                  <a:pt x="220" y="26"/>
                </a:lnTo>
                <a:lnTo>
                  <a:pt x="203" y="33"/>
                </a:lnTo>
                <a:lnTo>
                  <a:pt x="187" y="43"/>
                </a:lnTo>
                <a:lnTo>
                  <a:pt x="171" y="52"/>
                </a:lnTo>
                <a:lnTo>
                  <a:pt x="157" y="62"/>
                </a:lnTo>
                <a:lnTo>
                  <a:pt x="143" y="73"/>
                </a:lnTo>
                <a:lnTo>
                  <a:pt x="129" y="85"/>
                </a:lnTo>
                <a:lnTo>
                  <a:pt x="116" y="97"/>
                </a:lnTo>
                <a:lnTo>
                  <a:pt x="104" y="111"/>
                </a:lnTo>
                <a:lnTo>
                  <a:pt x="92" y="124"/>
                </a:lnTo>
                <a:lnTo>
                  <a:pt x="81" y="139"/>
                </a:lnTo>
                <a:lnTo>
                  <a:pt x="71" y="154"/>
                </a:lnTo>
                <a:lnTo>
                  <a:pt x="62" y="171"/>
                </a:lnTo>
                <a:lnTo>
                  <a:pt x="53" y="187"/>
                </a:lnTo>
                <a:lnTo>
                  <a:pt x="44" y="204"/>
                </a:lnTo>
                <a:lnTo>
                  <a:pt x="37" y="222"/>
                </a:lnTo>
                <a:lnTo>
                  <a:pt x="30" y="240"/>
                </a:lnTo>
                <a:lnTo>
                  <a:pt x="24" y="258"/>
                </a:lnTo>
                <a:lnTo>
                  <a:pt x="18" y="277"/>
                </a:lnTo>
                <a:lnTo>
                  <a:pt x="14" y="297"/>
                </a:lnTo>
                <a:lnTo>
                  <a:pt x="10"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20" y="565"/>
                </a:lnTo>
                <a:lnTo>
                  <a:pt x="25" y="583"/>
                </a:lnTo>
                <a:lnTo>
                  <a:pt x="32" y="600"/>
                </a:lnTo>
                <a:lnTo>
                  <a:pt x="39" y="617"/>
                </a:lnTo>
                <a:lnTo>
                  <a:pt x="47" y="634"/>
                </a:lnTo>
                <a:lnTo>
                  <a:pt x="56" y="650"/>
                </a:lnTo>
                <a:lnTo>
                  <a:pt x="65" y="666"/>
                </a:lnTo>
                <a:lnTo>
                  <a:pt x="75" y="680"/>
                </a:lnTo>
                <a:lnTo>
                  <a:pt x="86" y="694"/>
                </a:lnTo>
                <a:lnTo>
                  <a:pt x="98" y="707"/>
                </a:lnTo>
                <a:lnTo>
                  <a:pt x="110" y="719"/>
                </a:lnTo>
                <a:lnTo>
                  <a:pt x="123" y="731"/>
                </a:lnTo>
                <a:lnTo>
                  <a:pt x="136" y="742"/>
                </a:lnTo>
                <a:lnTo>
                  <a:pt x="151" y="752"/>
                </a:lnTo>
                <a:lnTo>
                  <a:pt x="166" y="762"/>
                </a:lnTo>
                <a:lnTo>
                  <a:pt x="181" y="771"/>
                </a:lnTo>
                <a:lnTo>
                  <a:pt x="197" y="779"/>
                </a:lnTo>
                <a:lnTo>
                  <a:pt x="214" y="787"/>
                </a:lnTo>
                <a:lnTo>
                  <a:pt x="232" y="793"/>
                </a:lnTo>
                <a:lnTo>
                  <a:pt x="250" y="799"/>
                </a:lnTo>
                <a:lnTo>
                  <a:pt x="269" y="803"/>
                </a:lnTo>
                <a:lnTo>
                  <a:pt x="288" y="807"/>
                </a:lnTo>
                <a:lnTo>
                  <a:pt x="308" y="810"/>
                </a:lnTo>
                <a:lnTo>
                  <a:pt x="330" y="812"/>
                </a:lnTo>
                <a:lnTo>
                  <a:pt x="351" y="814"/>
                </a:lnTo>
                <a:lnTo>
                  <a:pt x="373" y="814"/>
                </a:lnTo>
                <a:lnTo>
                  <a:pt x="410" y="813"/>
                </a:lnTo>
                <a:lnTo>
                  <a:pt x="446" y="811"/>
                </a:lnTo>
                <a:lnTo>
                  <a:pt x="480" y="807"/>
                </a:lnTo>
                <a:lnTo>
                  <a:pt x="512" y="801"/>
                </a:lnTo>
                <a:lnTo>
                  <a:pt x="543" y="794"/>
                </a:lnTo>
                <a:lnTo>
                  <a:pt x="571" y="787"/>
                </a:lnTo>
                <a:lnTo>
                  <a:pt x="598" y="778"/>
                </a:lnTo>
                <a:lnTo>
                  <a:pt x="622" y="767"/>
                </a:lnTo>
                <a:lnTo>
                  <a:pt x="595" y="635"/>
                </a:lnTo>
                <a:lnTo>
                  <a:pt x="575" y="642"/>
                </a:lnTo>
                <a:lnTo>
                  <a:pt x="554" y="648"/>
                </a:lnTo>
                <a:lnTo>
                  <a:pt x="532" y="655"/>
                </a:lnTo>
                <a:lnTo>
                  <a:pt x="509" y="660"/>
                </a:lnTo>
                <a:lnTo>
                  <a:pt x="485" y="664"/>
                </a:lnTo>
                <a:lnTo>
                  <a:pt x="459" y="667"/>
                </a:lnTo>
                <a:lnTo>
                  <a:pt x="431" y="669"/>
                </a:lnTo>
                <a:lnTo>
                  <a:pt x="402" y="670"/>
                </a:lnTo>
                <a:lnTo>
                  <a:pt x="380" y="669"/>
                </a:lnTo>
                <a:lnTo>
                  <a:pt x="359" y="667"/>
                </a:lnTo>
                <a:lnTo>
                  <a:pt x="339" y="663"/>
                </a:lnTo>
                <a:lnTo>
                  <a:pt x="320" y="658"/>
                </a:lnTo>
                <a:lnTo>
                  <a:pt x="300" y="652"/>
                </a:lnTo>
                <a:lnTo>
                  <a:pt x="282" y="643"/>
                </a:lnTo>
                <a:lnTo>
                  <a:pt x="273" y="638"/>
                </a:lnTo>
                <a:lnTo>
                  <a:pt x="265" y="633"/>
                </a:lnTo>
                <a:lnTo>
                  <a:pt x="257" y="627"/>
                </a:lnTo>
                <a:lnTo>
                  <a:pt x="250" y="621"/>
                </a:lnTo>
                <a:lnTo>
                  <a:pt x="242" y="615"/>
                </a:lnTo>
                <a:lnTo>
                  <a:pt x="235" y="608"/>
                </a:lnTo>
                <a:lnTo>
                  <a:pt x="229" y="601"/>
                </a:lnTo>
                <a:lnTo>
                  <a:pt x="222" y="593"/>
                </a:lnTo>
                <a:lnTo>
                  <a:pt x="217" y="585"/>
                </a:lnTo>
                <a:lnTo>
                  <a:pt x="211" y="576"/>
                </a:lnTo>
                <a:lnTo>
                  <a:pt x="206" y="567"/>
                </a:lnTo>
                <a:lnTo>
                  <a:pt x="202" y="557"/>
                </a:lnTo>
                <a:lnTo>
                  <a:pt x="197" y="547"/>
                </a:lnTo>
                <a:lnTo>
                  <a:pt x="194" y="536"/>
                </a:lnTo>
                <a:lnTo>
                  <a:pt x="191" y="524"/>
                </a:lnTo>
                <a:lnTo>
                  <a:pt x="188" y="512"/>
                </a:lnTo>
                <a:lnTo>
                  <a:pt x="186" y="500"/>
                </a:lnTo>
                <a:lnTo>
                  <a:pt x="184" y="487"/>
                </a:lnTo>
                <a:lnTo>
                  <a:pt x="183" y="474"/>
                </a:lnTo>
                <a:lnTo>
                  <a:pt x="182" y="460"/>
                </a:lnTo>
                <a:lnTo>
                  <a:pt x="655" y="460"/>
                </a:lnTo>
                <a:close/>
                <a:moveTo>
                  <a:pt x="182" y="327"/>
                </a:moveTo>
                <a:lnTo>
                  <a:pt x="184" y="311"/>
                </a:lnTo>
                <a:lnTo>
                  <a:pt x="187" y="295"/>
                </a:lnTo>
                <a:lnTo>
                  <a:pt x="190" y="278"/>
                </a:lnTo>
                <a:lnTo>
                  <a:pt x="195" y="261"/>
                </a:lnTo>
                <a:lnTo>
                  <a:pt x="200" y="245"/>
                </a:lnTo>
                <a:lnTo>
                  <a:pt x="207" y="229"/>
                </a:lnTo>
                <a:lnTo>
                  <a:pt x="215" y="214"/>
                </a:lnTo>
                <a:lnTo>
                  <a:pt x="224" y="199"/>
                </a:lnTo>
                <a:lnTo>
                  <a:pt x="234" y="186"/>
                </a:lnTo>
                <a:lnTo>
                  <a:pt x="246" y="173"/>
                </a:lnTo>
                <a:lnTo>
                  <a:pt x="258" y="161"/>
                </a:lnTo>
                <a:lnTo>
                  <a:pt x="272" y="152"/>
                </a:lnTo>
                <a:lnTo>
                  <a:pt x="279" y="148"/>
                </a:lnTo>
                <a:lnTo>
                  <a:pt x="287" y="144"/>
                </a:lnTo>
                <a:lnTo>
                  <a:pt x="295" y="141"/>
                </a:lnTo>
                <a:lnTo>
                  <a:pt x="303" y="138"/>
                </a:lnTo>
                <a:lnTo>
                  <a:pt x="312" y="136"/>
                </a:lnTo>
                <a:lnTo>
                  <a:pt x="322" y="135"/>
                </a:lnTo>
                <a:lnTo>
                  <a:pt x="331" y="134"/>
                </a:lnTo>
                <a:lnTo>
                  <a:pt x="341" y="134"/>
                </a:lnTo>
                <a:lnTo>
                  <a:pt x="351" y="134"/>
                </a:lnTo>
                <a:lnTo>
                  <a:pt x="361" y="135"/>
                </a:lnTo>
                <a:lnTo>
                  <a:pt x="370" y="136"/>
                </a:lnTo>
                <a:lnTo>
                  <a:pt x="379" y="138"/>
                </a:lnTo>
                <a:lnTo>
                  <a:pt x="387" y="141"/>
                </a:lnTo>
                <a:lnTo>
                  <a:pt x="395" y="144"/>
                </a:lnTo>
                <a:lnTo>
                  <a:pt x="403" y="147"/>
                </a:lnTo>
                <a:lnTo>
                  <a:pt x="410" y="151"/>
                </a:lnTo>
                <a:lnTo>
                  <a:pt x="417" y="156"/>
                </a:lnTo>
                <a:lnTo>
                  <a:pt x="423" y="160"/>
                </a:lnTo>
                <a:lnTo>
                  <a:pt x="430" y="166"/>
                </a:lnTo>
                <a:lnTo>
                  <a:pt x="435" y="172"/>
                </a:lnTo>
                <a:lnTo>
                  <a:pt x="446" y="184"/>
                </a:lnTo>
                <a:lnTo>
                  <a:pt x="455" y="197"/>
                </a:lnTo>
                <a:lnTo>
                  <a:pt x="462" y="212"/>
                </a:lnTo>
                <a:lnTo>
                  <a:pt x="469" y="227"/>
                </a:lnTo>
                <a:lnTo>
                  <a:pt x="474" y="243"/>
                </a:lnTo>
                <a:lnTo>
                  <a:pt x="478" y="259"/>
                </a:lnTo>
                <a:lnTo>
                  <a:pt x="481" y="276"/>
                </a:lnTo>
                <a:lnTo>
                  <a:pt x="483" y="294"/>
                </a:lnTo>
                <a:lnTo>
                  <a:pt x="484" y="310"/>
                </a:lnTo>
                <a:lnTo>
                  <a:pt x="485"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25">
            <a:extLst>
              <a:ext uri="{FF2B5EF4-FFF2-40B4-BE49-F238E27FC236}">
                <a16:creationId xmlns:a16="http://schemas.microsoft.com/office/drawing/2014/main" id="{00000000-0008-0000-0700-000018000000}"/>
              </a:ext>
            </a:extLst>
          </xdr:cNvPr>
          <xdr:cNvSpPr>
            <a:spLocks/>
          </xdr:cNvSpPr>
        </xdr:nvSpPr>
        <xdr:spPr bwMode="auto">
          <a:xfrm>
            <a:off x="1004" y="197"/>
            <a:ext cx="6" cy="11"/>
          </a:xfrm>
          <a:custGeom>
            <a:avLst/>
            <a:gdLst>
              <a:gd name="T0" fmla="*/ 31 w 513"/>
              <a:gd name="T1" fmla="*/ 779 h 814"/>
              <a:gd name="T2" fmla="*/ 123 w 513"/>
              <a:gd name="T3" fmla="*/ 806 h 814"/>
              <a:gd name="T4" fmla="*/ 231 w 513"/>
              <a:gd name="T5" fmla="*/ 814 h 814"/>
              <a:gd name="T6" fmla="*/ 297 w 513"/>
              <a:gd name="T7" fmla="*/ 807 h 814"/>
              <a:gd name="T8" fmla="*/ 354 w 513"/>
              <a:gd name="T9" fmla="*/ 792 h 814"/>
              <a:gd name="T10" fmla="*/ 403 w 513"/>
              <a:gd name="T11" fmla="*/ 769 h 814"/>
              <a:gd name="T12" fmla="*/ 444 w 513"/>
              <a:gd name="T13" fmla="*/ 739 h 814"/>
              <a:gd name="T14" fmla="*/ 475 w 513"/>
              <a:gd name="T15" fmla="*/ 702 h 814"/>
              <a:gd name="T16" fmla="*/ 498 w 513"/>
              <a:gd name="T17" fmla="*/ 659 h 814"/>
              <a:gd name="T18" fmla="*/ 510 w 513"/>
              <a:gd name="T19" fmla="*/ 610 h 814"/>
              <a:gd name="T20" fmla="*/ 512 w 513"/>
              <a:gd name="T21" fmla="*/ 550 h 814"/>
              <a:gd name="T22" fmla="*/ 495 w 513"/>
              <a:gd name="T23" fmla="*/ 477 h 814"/>
              <a:gd name="T24" fmla="*/ 453 w 513"/>
              <a:gd name="T25" fmla="*/ 416 h 814"/>
              <a:gd name="T26" fmla="*/ 386 w 513"/>
              <a:gd name="T27" fmla="*/ 364 h 814"/>
              <a:gd name="T28" fmla="*/ 289 w 513"/>
              <a:gd name="T29" fmla="*/ 318 h 814"/>
              <a:gd name="T30" fmla="*/ 231 w 513"/>
              <a:gd name="T31" fmla="*/ 287 h 814"/>
              <a:gd name="T32" fmla="*/ 206 w 513"/>
              <a:gd name="T33" fmla="*/ 260 h 814"/>
              <a:gd name="T34" fmla="*/ 197 w 513"/>
              <a:gd name="T35" fmla="*/ 229 h 814"/>
              <a:gd name="T36" fmla="*/ 200 w 513"/>
              <a:gd name="T37" fmla="*/ 196 h 814"/>
              <a:gd name="T38" fmla="*/ 216 w 513"/>
              <a:gd name="T39" fmla="*/ 168 h 814"/>
              <a:gd name="T40" fmla="*/ 245 w 513"/>
              <a:gd name="T41" fmla="*/ 148 h 814"/>
              <a:gd name="T42" fmla="*/ 287 w 513"/>
              <a:gd name="T43" fmla="*/ 139 h 814"/>
              <a:gd name="T44" fmla="*/ 364 w 513"/>
              <a:gd name="T45" fmla="*/ 146 h 814"/>
              <a:gd name="T46" fmla="*/ 433 w 513"/>
              <a:gd name="T47" fmla="*/ 174 h 814"/>
              <a:gd name="T48" fmla="*/ 448 w 513"/>
              <a:gd name="T49" fmla="*/ 28 h 814"/>
              <a:gd name="T50" fmla="*/ 352 w 513"/>
              <a:gd name="T51" fmla="*/ 4 h 814"/>
              <a:gd name="T52" fmla="*/ 265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0 w 513"/>
              <a:gd name="T69" fmla="*/ 274 h 814"/>
              <a:gd name="T70" fmla="*/ 43 w 513"/>
              <a:gd name="T71" fmla="*/ 338 h 814"/>
              <a:gd name="T72" fmla="*/ 90 w 513"/>
              <a:gd name="T73" fmla="*/ 396 h 814"/>
              <a:gd name="T74" fmla="*/ 165 w 513"/>
              <a:gd name="T75" fmla="*/ 447 h 814"/>
              <a:gd name="T76" fmla="*/ 271 w 513"/>
              <a:gd name="T77" fmla="*/ 496 h 814"/>
              <a:gd name="T78" fmla="*/ 307 w 513"/>
              <a:gd name="T79" fmla="*/ 523 h 814"/>
              <a:gd name="T80" fmla="*/ 327 w 513"/>
              <a:gd name="T81" fmla="*/ 553 h 814"/>
              <a:gd name="T82" fmla="*/ 333 w 513"/>
              <a:gd name="T83" fmla="*/ 587 h 814"/>
              <a:gd name="T84" fmla="*/ 326 w 513"/>
              <a:gd name="T85" fmla="*/ 623 h 814"/>
              <a:gd name="T86" fmla="*/ 304 w 513"/>
              <a:gd name="T87" fmla="*/ 652 h 814"/>
              <a:gd name="T88" fmla="*/ 268 w 513"/>
              <a:gd name="T89" fmla="*/ 670 h 814"/>
              <a:gd name="T90" fmla="*/ 215 w 513"/>
              <a:gd name="T91" fmla="*/ 676 h 814"/>
              <a:gd name="T92" fmla="*/ 166 w 513"/>
              <a:gd name="T93" fmla="*/ 671 h 814"/>
              <a:gd name="T94" fmla="*/ 72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4" y="800"/>
                </a:lnTo>
                <a:lnTo>
                  <a:pt x="123" y="806"/>
                </a:lnTo>
                <a:lnTo>
                  <a:pt x="152" y="810"/>
                </a:lnTo>
                <a:lnTo>
                  <a:pt x="183" y="813"/>
                </a:lnTo>
                <a:lnTo>
                  <a:pt x="214" y="814"/>
                </a:lnTo>
                <a:lnTo>
                  <a:pt x="231" y="814"/>
                </a:lnTo>
                <a:lnTo>
                  <a:pt x="248" y="813"/>
                </a:lnTo>
                <a:lnTo>
                  <a:pt x="266" y="812"/>
                </a:lnTo>
                <a:lnTo>
                  <a:pt x="282" y="810"/>
                </a:lnTo>
                <a:lnTo>
                  <a:pt x="297" y="807"/>
                </a:lnTo>
                <a:lnTo>
                  <a:pt x="312" y="804"/>
                </a:lnTo>
                <a:lnTo>
                  <a:pt x="327" y="801"/>
                </a:lnTo>
                <a:lnTo>
                  <a:pt x="341" y="797"/>
                </a:lnTo>
                <a:lnTo>
                  <a:pt x="354" y="792"/>
                </a:lnTo>
                <a:lnTo>
                  <a:pt x="367" y="788"/>
                </a:lnTo>
                <a:lnTo>
                  <a:pt x="380" y="782"/>
                </a:lnTo>
                <a:lnTo>
                  <a:pt x="392" y="776"/>
                </a:lnTo>
                <a:lnTo>
                  <a:pt x="403" y="769"/>
                </a:lnTo>
                <a:lnTo>
                  <a:pt x="414" y="762"/>
                </a:lnTo>
                <a:lnTo>
                  <a:pt x="425" y="755"/>
                </a:lnTo>
                <a:lnTo>
                  <a:pt x="434" y="747"/>
                </a:lnTo>
                <a:lnTo>
                  <a:pt x="444" y="739"/>
                </a:lnTo>
                <a:lnTo>
                  <a:pt x="452" y="730"/>
                </a:lnTo>
                <a:lnTo>
                  <a:pt x="461" y="721"/>
                </a:lnTo>
                <a:lnTo>
                  <a:pt x="468" y="712"/>
                </a:lnTo>
                <a:lnTo>
                  <a:pt x="475"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2" y="550"/>
                </a:lnTo>
                <a:lnTo>
                  <a:pt x="510" y="531"/>
                </a:lnTo>
                <a:lnTo>
                  <a:pt x="506" y="511"/>
                </a:lnTo>
                <a:lnTo>
                  <a:pt x="501" y="494"/>
                </a:lnTo>
                <a:lnTo>
                  <a:pt x="495" y="477"/>
                </a:lnTo>
                <a:lnTo>
                  <a:pt x="486" y="461"/>
                </a:lnTo>
                <a:lnTo>
                  <a:pt x="477" y="445"/>
                </a:lnTo>
                <a:lnTo>
                  <a:pt x="466" y="430"/>
                </a:lnTo>
                <a:lnTo>
                  <a:pt x="453" y="416"/>
                </a:lnTo>
                <a:lnTo>
                  <a:pt x="439" y="402"/>
                </a:lnTo>
                <a:lnTo>
                  <a:pt x="423" y="389"/>
                </a:lnTo>
                <a:lnTo>
                  <a:pt x="405" y="376"/>
                </a:lnTo>
                <a:lnTo>
                  <a:pt x="386" y="364"/>
                </a:lnTo>
                <a:lnTo>
                  <a:pt x="366" y="353"/>
                </a:lnTo>
                <a:lnTo>
                  <a:pt x="344" y="342"/>
                </a:lnTo>
                <a:lnTo>
                  <a:pt x="320" y="332"/>
                </a:lnTo>
                <a:lnTo>
                  <a:pt x="289" y="318"/>
                </a:lnTo>
                <a:lnTo>
                  <a:pt x="263" y="305"/>
                </a:lnTo>
                <a:lnTo>
                  <a:pt x="250" y="299"/>
                </a:lnTo>
                <a:lnTo>
                  <a:pt x="240" y="293"/>
                </a:lnTo>
                <a:lnTo>
                  <a:pt x="231" y="287"/>
                </a:lnTo>
                <a:lnTo>
                  <a:pt x="224" y="279"/>
                </a:lnTo>
                <a:lnTo>
                  <a:pt x="217" y="273"/>
                </a:lnTo>
                <a:lnTo>
                  <a:pt x="211" y="266"/>
                </a:lnTo>
                <a:lnTo>
                  <a:pt x="206" y="260"/>
                </a:lnTo>
                <a:lnTo>
                  <a:pt x="203" y="253"/>
                </a:lnTo>
                <a:lnTo>
                  <a:pt x="200" y="245"/>
                </a:lnTo>
                <a:lnTo>
                  <a:pt x="198" y="238"/>
                </a:lnTo>
                <a:lnTo>
                  <a:pt x="197" y="229"/>
                </a:lnTo>
                <a:lnTo>
                  <a:pt x="196" y="221"/>
                </a:lnTo>
                <a:lnTo>
                  <a:pt x="197" y="212"/>
                </a:lnTo>
                <a:lnTo>
                  <a:pt x="198" y="204"/>
                </a:lnTo>
                <a:lnTo>
                  <a:pt x="200" y="196"/>
                </a:lnTo>
                <a:lnTo>
                  <a:pt x="203" y="189"/>
                </a:lnTo>
                <a:lnTo>
                  <a:pt x="206" y="181"/>
                </a:lnTo>
                <a:lnTo>
                  <a:pt x="211" y="175"/>
                </a:lnTo>
                <a:lnTo>
                  <a:pt x="216" y="168"/>
                </a:lnTo>
                <a:lnTo>
                  <a:pt x="222" y="162"/>
                </a:lnTo>
                <a:lnTo>
                  <a:pt x="229" y="157"/>
                </a:lnTo>
                <a:lnTo>
                  <a:pt x="237" y="152"/>
                </a:lnTo>
                <a:lnTo>
                  <a:pt x="245" y="148"/>
                </a:lnTo>
                <a:lnTo>
                  <a:pt x="254" y="145"/>
                </a:lnTo>
                <a:lnTo>
                  <a:pt x="265" y="142"/>
                </a:lnTo>
                <a:lnTo>
                  <a:pt x="276" y="140"/>
                </a:lnTo>
                <a:lnTo>
                  <a:pt x="287" y="139"/>
                </a:lnTo>
                <a:lnTo>
                  <a:pt x="299" y="138"/>
                </a:lnTo>
                <a:lnTo>
                  <a:pt x="322" y="139"/>
                </a:lnTo>
                <a:lnTo>
                  <a:pt x="343" y="142"/>
                </a:lnTo>
                <a:lnTo>
                  <a:pt x="364" y="146"/>
                </a:lnTo>
                <a:lnTo>
                  <a:pt x="383" y="152"/>
                </a:lnTo>
                <a:lnTo>
                  <a:pt x="402" y="158"/>
                </a:lnTo>
                <a:lnTo>
                  <a:pt x="418" y="166"/>
                </a:lnTo>
                <a:lnTo>
                  <a:pt x="433" y="174"/>
                </a:lnTo>
                <a:lnTo>
                  <a:pt x="446" y="181"/>
                </a:lnTo>
                <a:lnTo>
                  <a:pt x="484" y="46"/>
                </a:lnTo>
                <a:lnTo>
                  <a:pt x="467" y="36"/>
                </a:lnTo>
                <a:lnTo>
                  <a:pt x="448" y="28"/>
                </a:lnTo>
                <a:lnTo>
                  <a:pt x="426" y="20"/>
                </a:lnTo>
                <a:lnTo>
                  <a:pt x="403" y="14"/>
                </a:lnTo>
                <a:lnTo>
                  <a:pt x="379" y="8"/>
                </a:lnTo>
                <a:lnTo>
                  <a:pt x="352" y="4"/>
                </a:lnTo>
                <a:lnTo>
                  <a:pt x="325" y="1"/>
                </a:lnTo>
                <a:lnTo>
                  <a:pt x="296" y="0"/>
                </a:lnTo>
                <a:lnTo>
                  <a:pt x="280" y="1"/>
                </a:lnTo>
                <a:lnTo>
                  <a:pt x="265" y="1"/>
                </a:lnTo>
                <a:lnTo>
                  <a:pt x="249" y="3"/>
                </a:lnTo>
                <a:lnTo>
                  <a:pt x="235" y="5"/>
                </a:lnTo>
                <a:lnTo>
                  <a:pt x="221" y="8"/>
                </a:lnTo>
                <a:lnTo>
                  <a:pt x="207" y="11"/>
                </a:lnTo>
                <a:lnTo>
                  <a:pt x="193" y="14"/>
                </a:lnTo>
                <a:lnTo>
                  <a:pt x="180" y="19"/>
                </a:lnTo>
                <a:lnTo>
                  <a:pt x="168" y="23"/>
                </a:lnTo>
                <a:lnTo>
                  <a:pt x="156" y="28"/>
                </a:lnTo>
                <a:lnTo>
                  <a:pt x="144" y="34"/>
                </a:lnTo>
                <a:lnTo>
                  <a:pt x="133" y="40"/>
                </a:lnTo>
                <a:lnTo>
                  <a:pt x="122" y="48"/>
                </a:lnTo>
                <a:lnTo>
                  <a:pt x="112" y="55"/>
                </a:lnTo>
                <a:lnTo>
                  <a:pt x="102" y="62"/>
                </a:lnTo>
                <a:lnTo>
                  <a:pt x="93" y="70"/>
                </a:lnTo>
                <a:lnTo>
                  <a:pt x="84" y="78"/>
                </a:lnTo>
                <a:lnTo>
                  <a:pt x="76" y="87"/>
                </a:lnTo>
                <a:lnTo>
                  <a:pt x="68" y="96"/>
                </a:lnTo>
                <a:lnTo>
                  <a:pt x="61" y="105"/>
                </a:lnTo>
                <a:lnTo>
                  <a:pt x="54" y="115"/>
                </a:lnTo>
                <a:lnTo>
                  <a:pt x="48" y="125"/>
                </a:lnTo>
                <a:lnTo>
                  <a:pt x="42" y="135"/>
                </a:lnTo>
                <a:lnTo>
                  <a:pt x="37" y="146"/>
                </a:lnTo>
                <a:lnTo>
                  <a:pt x="33" y="157"/>
                </a:lnTo>
                <a:lnTo>
                  <a:pt x="29" y="169"/>
                </a:lnTo>
                <a:lnTo>
                  <a:pt x="25" y="180"/>
                </a:lnTo>
                <a:lnTo>
                  <a:pt x="23" y="192"/>
                </a:lnTo>
                <a:lnTo>
                  <a:pt x="20" y="204"/>
                </a:lnTo>
                <a:lnTo>
                  <a:pt x="19" y="216"/>
                </a:lnTo>
                <a:lnTo>
                  <a:pt x="18" y="229"/>
                </a:lnTo>
                <a:lnTo>
                  <a:pt x="18" y="241"/>
                </a:lnTo>
                <a:lnTo>
                  <a:pt x="18" y="258"/>
                </a:lnTo>
                <a:lnTo>
                  <a:pt x="20"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8" y="459"/>
                </a:lnTo>
                <a:lnTo>
                  <a:pt x="214" y="470"/>
                </a:lnTo>
                <a:lnTo>
                  <a:pt x="245" y="483"/>
                </a:lnTo>
                <a:lnTo>
                  <a:pt x="271" y="496"/>
                </a:lnTo>
                <a:lnTo>
                  <a:pt x="282" y="503"/>
                </a:lnTo>
                <a:lnTo>
                  <a:pt x="291" y="509"/>
                </a:lnTo>
                <a:lnTo>
                  <a:pt x="300" y="516"/>
                </a:lnTo>
                <a:lnTo>
                  <a:pt x="307" y="523"/>
                </a:lnTo>
                <a:lnTo>
                  <a:pt x="314" y="531"/>
                </a:lnTo>
                <a:lnTo>
                  <a:pt x="319" y="538"/>
                </a:lnTo>
                <a:lnTo>
                  <a:pt x="323" y="545"/>
                </a:lnTo>
                <a:lnTo>
                  <a:pt x="327" y="553"/>
                </a:lnTo>
                <a:lnTo>
                  <a:pt x="330" y="561"/>
                </a:lnTo>
                <a:lnTo>
                  <a:pt x="331" y="569"/>
                </a:lnTo>
                <a:lnTo>
                  <a:pt x="332" y="578"/>
                </a:lnTo>
                <a:lnTo>
                  <a:pt x="333" y="587"/>
                </a:lnTo>
                <a:lnTo>
                  <a:pt x="332" y="597"/>
                </a:lnTo>
                <a:lnTo>
                  <a:pt x="331" y="606"/>
                </a:lnTo>
                <a:lnTo>
                  <a:pt x="329" y="615"/>
                </a:lnTo>
                <a:lnTo>
                  <a:pt x="326" y="623"/>
                </a:lnTo>
                <a:lnTo>
                  <a:pt x="322" y="631"/>
                </a:lnTo>
                <a:lnTo>
                  <a:pt x="317" y="638"/>
                </a:lnTo>
                <a:lnTo>
                  <a:pt x="311" y="645"/>
                </a:lnTo>
                <a:lnTo>
                  <a:pt x="304" y="652"/>
                </a:lnTo>
                <a:lnTo>
                  <a:pt x="296" y="657"/>
                </a:lnTo>
                <a:lnTo>
                  <a:pt x="288" y="662"/>
                </a:lnTo>
                <a:lnTo>
                  <a:pt x="278" y="666"/>
                </a:lnTo>
                <a:lnTo>
                  <a:pt x="268" y="670"/>
                </a:lnTo>
                <a:lnTo>
                  <a:pt x="255" y="672"/>
                </a:lnTo>
                <a:lnTo>
                  <a:pt x="243" y="674"/>
                </a:lnTo>
                <a:lnTo>
                  <a:pt x="230" y="676"/>
                </a:lnTo>
                <a:lnTo>
                  <a:pt x="215" y="676"/>
                </a:lnTo>
                <a:lnTo>
                  <a:pt x="203" y="676"/>
                </a:lnTo>
                <a:lnTo>
                  <a:pt x="191" y="675"/>
                </a:lnTo>
                <a:lnTo>
                  <a:pt x="178" y="673"/>
                </a:lnTo>
                <a:lnTo>
                  <a:pt x="166" y="671"/>
                </a:lnTo>
                <a:lnTo>
                  <a:pt x="141" y="666"/>
                </a:lnTo>
                <a:lnTo>
                  <a:pt x="117" y="659"/>
                </a:lnTo>
                <a:lnTo>
                  <a:pt x="94" y="652"/>
                </a:lnTo>
                <a:lnTo>
                  <a:pt x="72" y="642"/>
                </a:lnTo>
                <a:lnTo>
                  <a:pt x="53" y="633"/>
                </a:lnTo>
                <a:lnTo>
                  <a:pt x="37" y="624"/>
                </a:lnTo>
                <a:lnTo>
                  <a:pt x="0" y="762"/>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26">
            <a:extLst>
              <a:ext uri="{FF2B5EF4-FFF2-40B4-BE49-F238E27FC236}">
                <a16:creationId xmlns:a16="http://schemas.microsoft.com/office/drawing/2014/main" id="{00000000-0008-0000-0700-000019000000}"/>
              </a:ext>
            </a:extLst>
          </xdr:cNvPr>
          <xdr:cNvSpPr>
            <a:spLocks/>
          </xdr:cNvSpPr>
        </xdr:nvSpPr>
        <xdr:spPr bwMode="auto">
          <a:xfrm>
            <a:off x="900" y="217"/>
            <a:ext cx="10" cy="15"/>
          </a:xfrm>
          <a:custGeom>
            <a:avLst/>
            <a:gdLst>
              <a:gd name="T0" fmla="*/ 260 w 757"/>
              <a:gd name="T1" fmla="*/ 1084 h 1084"/>
              <a:gd name="T2" fmla="*/ 494 w 757"/>
              <a:gd name="T3" fmla="*/ 1084 h 1084"/>
              <a:gd name="T4" fmla="*/ 494 w 757"/>
              <a:gd name="T5" fmla="*/ 203 h 1084"/>
              <a:gd name="T6" fmla="*/ 757 w 757"/>
              <a:gd name="T7" fmla="*/ 203 h 1084"/>
              <a:gd name="T8" fmla="*/ 757 w 757"/>
              <a:gd name="T9" fmla="*/ 0 h 1084"/>
              <a:gd name="T10" fmla="*/ 0 w 757"/>
              <a:gd name="T11" fmla="*/ 0 h 1084"/>
              <a:gd name="T12" fmla="*/ 0 w 757"/>
              <a:gd name="T13" fmla="*/ 203 h 1084"/>
              <a:gd name="T14" fmla="*/ 260 w 757"/>
              <a:gd name="T15" fmla="*/ 203 h 1084"/>
              <a:gd name="T16" fmla="*/ 260 w 757"/>
              <a:gd name="T17"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57" h="1084">
                <a:moveTo>
                  <a:pt x="260" y="1084"/>
                </a:moveTo>
                <a:lnTo>
                  <a:pt x="494" y="1084"/>
                </a:lnTo>
                <a:lnTo>
                  <a:pt x="494" y="203"/>
                </a:lnTo>
                <a:lnTo>
                  <a:pt x="757" y="203"/>
                </a:lnTo>
                <a:lnTo>
                  <a:pt x="757" y="0"/>
                </a:lnTo>
                <a:lnTo>
                  <a:pt x="0" y="0"/>
                </a:lnTo>
                <a:lnTo>
                  <a:pt x="0" y="203"/>
                </a:lnTo>
                <a:lnTo>
                  <a:pt x="260" y="203"/>
                </a:lnTo>
                <a:lnTo>
                  <a:pt x="26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Freeform 27">
            <a:extLst>
              <a:ext uri="{FF2B5EF4-FFF2-40B4-BE49-F238E27FC236}">
                <a16:creationId xmlns:a16="http://schemas.microsoft.com/office/drawing/2014/main" id="{00000000-0008-0000-0700-00001A000000}"/>
              </a:ext>
            </a:extLst>
          </xdr:cNvPr>
          <xdr:cNvSpPr>
            <a:spLocks/>
          </xdr:cNvSpPr>
        </xdr:nvSpPr>
        <xdr:spPr bwMode="auto">
          <a:xfrm>
            <a:off x="912" y="217"/>
            <a:ext cx="11" cy="15"/>
          </a:xfrm>
          <a:custGeom>
            <a:avLst/>
            <a:gdLst>
              <a:gd name="T0" fmla="*/ 0 w 814"/>
              <a:gd name="T1" fmla="*/ 0 h 1084"/>
              <a:gd name="T2" fmla="*/ 0 w 814"/>
              <a:gd name="T3" fmla="*/ 1084 h 1084"/>
              <a:gd name="T4" fmla="*/ 234 w 814"/>
              <a:gd name="T5" fmla="*/ 1084 h 1084"/>
              <a:gd name="T6" fmla="*/ 234 w 814"/>
              <a:gd name="T7" fmla="*/ 631 h 1084"/>
              <a:gd name="T8" fmla="*/ 580 w 814"/>
              <a:gd name="T9" fmla="*/ 631 h 1084"/>
              <a:gd name="T10" fmla="*/ 580 w 814"/>
              <a:gd name="T11" fmla="*/ 1084 h 1084"/>
              <a:gd name="T12" fmla="*/ 814 w 814"/>
              <a:gd name="T13" fmla="*/ 1084 h 1084"/>
              <a:gd name="T14" fmla="*/ 814 w 814"/>
              <a:gd name="T15" fmla="*/ 0 h 1084"/>
              <a:gd name="T16" fmla="*/ 580 w 814"/>
              <a:gd name="T17" fmla="*/ 0 h 1084"/>
              <a:gd name="T18" fmla="*/ 580 w 814"/>
              <a:gd name="T19" fmla="*/ 424 h 1084"/>
              <a:gd name="T20" fmla="*/ 234 w 814"/>
              <a:gd name="T21" fmla="*/ 424 h 1084"/>
              <a:gd name="T22" fmla="*/ 234 w 814"/>
              <a:gd name="T23" fmla="*/ 0 h 1084"/>
              <a:gd name="T24" fmla="*/ 0 w 814"/>
              <a:gd name="T25" fmla="*/ 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814" h="1084">
                <a:moveTo>
                  <a:pt x="0" y="0"/>
                </a:moveTo>
                <a:lnTo>
                  <a:pt x="0" y="1084"/>
                </a:lnTo>
                <a:lnTo>
                  <a:pt x="234" y="1084"/>
                </a:lnTo>
                <a:lnTo>
                  <a:pt x="234" y="631"/>
                </a:lnTo>
                <a:lnTo>
                  <a:pt x="580" y="631"/>
                </a:lnTo>
                <a:lnTo>
                  <a:pt x="580" y="1084"/>
                </a:lnTo>
                <a:lnTo>
                  <a:pt x="814" y="1084"/>
                </a:lnTo>
                <a:lnTo>
                  <a:pt x="814" y="0"/>
                </a:lnTo>
                <a:lnTo>
                  <a:pt x="580" y="0"/>
                </a:lnTo>
                <a:lnTo>
                  <a:pt x="580" y="424"/>
                </a:lnTo>
                <a:lnTo>
                  <a:pt x="234" y="424"/>
                </a:lnTo>
                <a:lnTo>
                  <a:pt x="234" y="0"/>
                </a:lnTo>
                <a:lnTo>
                  <a:pt x="0" y="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 name="Freeform 28">
            <a:extLst>
              <a:ext uri="{FF2B5EF4-FFF2-40B4-BE49-F238E27FC236}">
                <a16:creationId xmlns:a16="http://schemas.microsoft.com/office/drawing/2014/main" id="{00000000-0008-0000-0700-00001B000000}"/>
              </a:ext>
            </a:extLst>
          </xdr:cNvPr>
          <xdr:cNvSpPr>
            <a:spLocks/>
          </xdr:cNvSpPr>
        </xdr:nvSpPr>
        <xdr:spPr bwMode="auto">
          <a:xfrm>
            <a:off x="930" y="217"/>
            <a:ext cx="11" cy="15"/>
          </a:xfrm>
          <a:custGeom>
            <a:avLst/>
            <a:gdLst>
              <a:gd name="T0" fmla="*/ 0 w 809"/>
              <a:gd name="T1" fmla="*/ 1084 h 1084"/>
              <a:gd name="T2" fmla="*/ 232 w 809"/>
              <a:gd name="T3" fmla="*/ 1084 h 1084"/>
              <a:gd name="T4" fmla="*/ 232 w 809"/>
              <a:gd name="T5" fmla="*/ 729 h 1084"/>
              <a:gd name="T6" fmla="*/ 310 w 809"/>
              <a:gd name="T7" fmla="*/ 623 h 1084"/>
              <a:gd name="T8" fmla="*/ 543 w 809"/>
              <a:gd name="T9" fmla="*/ 1084 h 1084"/>
              <a:gd name="T10" fmla="*/ 809 w 809"/>
              <a:gd name="T11" fmla="*/ 1084 h 1084"/>
              <a:gd name="T12" fmla="*/ 473 w 809"/>
              <a:gd name="T13" fmla="*/ 465 h 1084"/>
              <a:gd name="T14" fmla="*/ 795 w 809"/>
              <a:gd name="T15" fmla="*/ 0 h 1084"/>
              <a:gd name="T16" fmla="*/ 516 w 809"/>
              <a:gd name="T17" fmla="*/ 0 h 1084"/>
              <a:gd name="T18" fmla="*/ 304 w 809"/>
              <a:gd name="T19" fmla="*/ 357 h 1084"/>
              <a:gd name="T20" fmla="*/ 286 w 809"/>
              <a:gd name="T21" fmla="*/ 388 h 1084"/>
              <a:gd name="T22" fmla="*/ 269 w 809"/>
              <a:gd name="T23" fmla="*/ 419 h 1084"/>
              <a:gd name="T24" fmla="*/ 253 w 809"/>
              <a:gd name="T25" fmla="*/ 451 h 1084"/>
              <a:gd name="T26" fmla="*/ 237 w 809"/>
              <a:gd name="T27" fmla="*/ 483 h 1084"/>
              <a:gd name="T28" fmla="*/ 232 w 809"/>
              <a:gd name="T29" fmla="*/ 483 h 1084"/>
              <a:gd name="T30" fmla="*/ 232 w 809"/>
              <a:gd name="T31" fmla="*/ 0 h 1084"/>
              <a:gd name="T32" fmla="*/ 0 w 809"/>
              <a:gd name="T33" fmla="*/ 0 h 1084"/>
              <a:gd name="T34" fmla="*/ 0 w 809"/>
              <a:gd name="T35"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809" h="1084">
                <a:moveTo>
                  <a:pt x="0" y="1084"/>
                </a:moveTo>
                <a:lnTo>
                  <a:pt x="232" y="1084"/>
                </a:lnTo>
                <a:lnTo>
                  <a:pt x="232" y="729"/>
                </a:lnTo>
                <a:lnTo>
                  <a:pt x="310" y="623"/>
                </a:lnTo>
                <a:lnTo>
                  <a:pt x="543" y="1084"/>
                </a:lnTo>
                <a:lnTo>
                  <a:pt x="809" y="1084"/>
                </a:lnTo>
                <a:lnTo>
                  <a:pt x="473" y="465"/>
                </a:lnTo>
                <a:lnTo>
                  <a:pt x="795" y="0"/>
                </a:lnTo>
                <a:lnTo>
                  <a:pt x="516" y="0"/>
                </a:lnTo>
                <a:lnTo>
                  <a:pt x="304" y="357"/>
                </a:lnTo>
                <a:lnTo>
                  <a:pt x="286" y="388"/>
                </a:lnTo>
                <a:lnTo>
                  <a:pt x="269" y="419"/>
                </a:lnTo>
                <a:lnTo>
                  <a:pt x="253" y="451"/>
                </a:lnTo>
                <a:lnTo>
                  <a:pt x="237" y="483"/>
                </a:lnTo>
                <a:lnTo>
                  <a:pt x="232" y="483"/>
                </a:lnTo>
                <a:lnTo>
                  <a:pt x="232" y="0"/>
                </a:lnTo>
                <a:lnTo>
                  <a:pt x="0" y="0"/>
                </a:lnTo>
                <a:lnTo>
                  <a:pt x="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8" name="Freeform 29">
            <a:extLst>
              <a:ext uri="{FF2B5EF4-FFF2-40B4-BE49-F238E27FC236}">
                <a16:creationId xmlns:a16="http://schemas.microsoft.com/office/drawing/2014/main" id="{00000000-0008-0000-0700-00001C000000}"/>
              </a:ext>
            </a:extLst>
          </xdr:cNvPr>
          <xdr:cNvSpPr>
            <a:spLocks noEditPoints="1"/>
          </xdr:cNvSpPr>
        </xdr:nvSpPr>
        <xdr:spPr bwMode="auto">
          <a:xfrm>
            <a:off x="941" y="217"/>
            <a:ext cx="10" cy="15"/>
          </a:xfrm>
          <a:custGeom>
            <a:avLst/>
            <a:gdLst>
              <a:gd name="T0" fmla="*/ 458 w 749"/>
              <a:gd name="T1" fmla="*/ 1124 h 1133"/>
              <a:gd name="T2" fmla="*/ 555 w 749"/>
              <a:gd name="T3" fmla="*/ 1090 h 1133"/>
              <a:gd name="T4" fmla="*/ 641 w 749"/>
              <a:gd name="T5" fmla="*/ 1026 h 1133"/>
              <a:gd name="T6" fmla="*/ 707 w 749"/>
              <a:gd name="T7" fmla="*/ 929 h 1133"/>
              <a:gd name="T8" fmla="*/ 744 w 749"/>
              <a:gd name="T9" fmla="*/ 798 h 1133"/>
              <a:gd name="T10" fmla="*/ 745 w 749"/>
              <a:gd name="T11" fmla="*/ 652 h 1133"/>
              <a:gd name="T12" fmla="*/ 716 w 749"/>
              <a:gd name="T13" fmla="*/ 536 h 1133"/>
              <a:gd name="T14" fmla="*/ 659 w 749"/>
              <a:gd name="T15" fmla="*/ 440 h 1133"/>
              <a:gd name="T16" fmla="*/ 580 w 749"/>
              <a:gd name="T17" fmla="*/ 369 h 1133"/>
              <a:gd name="T18" fmla="*/ 480 w 749"/>
              <a:gd name="T19" fmla="*/ 327 h 1133"/>
              <a:gd name="T20" fmla="*/ 362 w 749"/>
              <a:gd name="T21" fmla="*/ 316 h 1133"/>
              <a:gd name="T22" fmla="*/ 247 w 749"/>
              <a:gd name="T23" fmla="*/ 337 h 1133"/>
              <a:gd name="T24" fmla="*/ 149 w 749"/>
              <a:gd name="T25" fmla="*/ 387 h 1133"/>
              <a:gd name="T26" fmla="*/ 73 w 749"/>
              <a:gd name="T27" fmla="*/ 467 h 1133"/>
              <a:gd name="T28" fmla="*/ 22 w 749"/>
              <a:gd name="T29" fmla="*/ 573 h 1133"/>
              <a:gd name="T30" fmla="*/ 0 w 749"/>
              <a:gd name="T31" fmla="*/ 704 h 1133"/>
              <a:gd name="T32" fmla="*/ 11 w 749"/>
              <a:gd name="T33" fmla="*/ 840 h 1133"/>
              <a:gd name="T34" fmla="*/ 51 w 749"/>
              <a:gd name="T35" fmla="*/ 952 h 1133"/>
              <a:gd name="T36" fmla="*/ 118 w 749"/>
              <a:gd name="T37" fmla="*/ 1039 h 1133"/>
              <a:gd name="T38" fmla="*/ 206 w 749"/>
              <a:gd name="T39" fmla="*/ 1099 h 1133"/>
              <a:gd name="T40" fmla="*/ 312 w 749"/>
              <a:gd name="T41" fmla="*/ 1129 h 1133"/>
              <a:gd name="T42" fmla="*/ 368 w 749"/>
              <a:gd name="T43" fmla="*/ 963 h 1133"/>
              <a:gd name="T44" fmla="*/ 322 w 749"/>
              <a:gd name="T45" fmla="*/ 949 h 1133"/>
              <a:gd name="T46" fmla="*/ 281 w 749"/>
              <a:gd name="T47" fmla="*/ 910 h 1133"/>
              <a:gd name="T48" fmla="*/ 242 w 749"/>
              <a:gd name="T49" fmla="*/ 796 h 1133"/>
              <a:gd name="T50" fmla="*/ 241 w 749"/>
              <a:gd name="T51" fmla="*/ 660 h 1133"/>
              <a:gd name="T52" fmla="*/ 277 w 749"/>
              <a:gd name="T53" fmla="*/ 546 h 1133"/>
              <a:gd name="T54" fmla="*/ 318 w 749"/>
              <a:gd name="T55" fmla="*/ 502 h 1133"/>
              <a:gd name="T56" fmla="*/ 368 w 749"/>
              <a:gd name="T57" fmla="*/ 486 h 1133"/>
              <a:gd name="T58" fmla="*/ 419 w 749"/>
              <a:gd name="T59" fmla="*/ 494 h 1133"/>
              <a:gd name="T60" fmla="*/ 458 w 749"/>
              <a:gd name="T61" fmla="*/ 524 h 1133"/>
              <a:gd name="T62" fmla="*/ 500 w 749"/>
              <a:gd name="T63" fmla="*/ 617 h 1133"/>
              <a:gd name="T64" fmla="*/ 511 w 749"/>
              <a:gd name="T65" fmla="*/ 748 h 1133"/>
              <a:gd name="T66" fmla="*/ 485 w 749"/>
              <a:gd name="T67" fmla="*/ 876 h 1133"/>
              <a:gd name="T68" fmla="*/ 441 w 749"/>
              <a:gd name="T69" fmla="*/ 940 h 1133"/>
              <a:gd name="T70" fmla="*/ 401 w 749"/>
              <a:gd name="T71" fmla="*/ 960 h 1133"/>
              <a:gd name="T72" fmla="*/ 228 w 749"/>
              <a:gd name="T73" fmla="*/ 220 h 1133"/>
              <a:gd name="T74" fmla="*/ 283 w 749"/>
              <a:gd name="T75" fmla="*/ 196 h 1133"/>
              <a:gd name="T76" fmla="*/ 316 w 749"/>
              <a:gd name="T77" fmla="*/ 142 h 1133"/>
              <a:gd name="T78" fmla="*/ 316 w 749"/>
              <a:gd name="T79" fmla="*/ 76 h 1133"/>
              <a:gd name="T80" fmla="*/ 283 w 749"/>
              <a:gd name="T81" fmla="*/ 24 h 1133"/>
              <a:gd name="T82" fmla="*/ 227 w 749"/>
              <a:gd name="T83" fmla="*/ 0 h 1133"/>
              <a:gd name="T84" fmla="*/ 164 w 749"/>
              <a:gd name="T85" fmla="*/ 12 h 1133"/>
              <a:gd name="T86" fmla="*/ 120 w 749"/>
              <a:gd name="T87" fmla="*/ 56 h 1133"/>
              <a:gd name="T88" fmla="*/ 107 w 749"/>
              <a:gd name="T89" fmla="*/ 121 h 1133"/>
              <a:gd name="T90" fmla="*/ 131 w 749"/>
              <a:gd name="T91" fmla="*/ 181 h 1133"/>
              <a:gd name="T92" fmla="*/ 183 w 749"/>
              <a:gd name="T93" fmla="*/ 215 h 1133"/>
              <a:gd name="T94" fmla="*/ 546 w 749"/>
              <a:gd name="T95" fmla="*/ 220 h 1133"/>
              <a:gd name="T96" fmla="*/ 602 w 749"/>
              <a:gd name="T97" fmla="*/ 196 h 1133"/>
              <a:gd name="T98" fmla="*/ 635 w 749"/>
              <a:gd name="T99" fmla="*/ 142 h 1133"/>
              <a:gd name="T100" fmla="*/ 635 w 749"/>
              <a:gd name="T101" fmla="*/ 76 h 1133"/>
              <a:gd name="T102" fmla="*/ 602 w 749"/>
              <a:gd name="T103" fmla="*/ 24 h 1133"/>
              <a:gd name="T104" fmla="*/ 546 w 749"/>
              <a:gd name="T105" fmla="*/ 0 h 1133"/>
              <a:gd name="T106" fmla="*/ 484 w 749"/>
              <a:gd name="T107" fmla="*/ 12 h 1133"/>
              <a:gd name="T108" fmla="*/ 440 w 749"/>
              <a:gd name="T109" fmla="*/ 56 h 1133"/>
              <a:gd name="T110" fmla="*/ 428 w 749"/>
              <a:gd name="T111" fmla="*/ 121 h 1133"/>
              <a:gd name="T112" fmla="*/ 451 w 749"/>
              <a:gd name="T113" fmla="*/ 181 h 1133"/>
              <a:gd name="T114" fmla="*/ 501 w 749"/>
              <a:gd name="T115" fmla="*/ 215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749" h="1133">
                <a:moveTo>
                  <a:pt x="373" y="1133"/>
                </a:moveTo>
                <a:lnTo>
                  <a:pt x="390" y="1133"/>
                </a:lnTo>
                <a:lnTo>
                  <a:pt x="407" y="1132"/>
                </a:lnTo>
                <a:lnTo>
                  <a:pt x="424" y="1130"/>
                </a:lnTo>
                <a:lnTo>
                  <a:pt x="441" y="1128"/>
                </a:lnTo>
                <a:lnTo>
                  <a:pt x="458" y="1124"/>
                </a:lnTo>
                <a:lnTo>
                  <a:pt x="474" y="1121"/>
                </a:lnTo>
                <a:lnTo>
                  <a:pt x="491" y="1116"/>
                </a:lnTo>
                <a:lnTo>
                  <a:pt x="508" y="1110"/>
                </a:lnTo>
                <a:lnTo>
                  <a:pt x="524" y="1104"/>
                </a:lnTo>
                <a:lnTo>
                  <a:pt x="540" y="1097"/>
                </a:lnTo>
                <a:lnTo>
                  <a:pt x="555" y="1090"/>
                </a:lnTo>
                <a:lnTo>
                  <a:pt x="571" y="1081"/>
                </a:lnTo>
                <a:lnTo>
                  <a:pt x="586" y="1072"/>
                </a:lnTo>
                <a:lnTo>
                  <a:pt x="600" y="1062"/>
                </a:lnTo>
                <a:lnTo>
                  <a:pt x="614" y="1050"/>
                </a:lnTo>
                <a:lnTo>
                  <a:pt x="628" y="1039"/>
                </a:lnTo>
                <a:lnTo>
                  <a:pt x="641" y="1026"/>
                </a:lnTo>
                <a:lnTo>
                  <a:pt x="653" y="1011"/>
                </a:lnTo>
                <a:lnTo>
                  <a:pt x="665" y="997"/>
                </a:lnTo>
                <a:lnTo>
                  <a:pt x="677" y="981"/>
                </a:lnTo>
                <a:lnTo>
                  <a:pt x="687" y="965"/>
                </a:lnTo>
                <a:lnTo>
                  <a:pt x="698" y="947"/>
                </a:lnTo>
                <a:lnTo>
                  <a:pt x="707" y="929"/>
                </a:lnTo>
                <a:lnTo>
                  <a:pt x="715" y="910"/>
                </a:lnTo>
                <a:lnTo>
                  <a:pt x="723" y="889"/>
                </a:lnTo>
                <a:lnTo>
                  <a:pt x="730" y="868"/>
                </a:lnTo>
                <a:lnTo>
                  <a:pt x="735" y="846"/>
                </a:lnTo>
                <a:lnTo>
                  <a:pt x="740" y="822"/>
                </a:lnTo>
                <a:lnTo>
                  <a:pt x="744" y="798"/>
                </a:lnTo>
                <a:lnTo>
                  <a:pt x="746" y="772"/>
                </a:lnTo>
                <a:lnTo>
                  <a:pt x="748" y="746"/>
                </a:lnTo>
                <a:lnTo>
                  <a:pt x="749" y="719"/>
                </a:lnTo>
                <a:lnTo>
                  <a:pt x="748" y="696"/>
                </a:lnTo>
                <a:lnTo>
                  <a:pt x="747" y="675"/>
                </a:lnTo>
                <a:lnTo>
                  <a:pt x="745" y="652"/>
                </a:lnTo>
                <a:lnTo>
                  <a:pt x="742" y="632"/>
                </a:lnTo>
                <a:lnTo>
                  <a:pt x="738" y="611"/>
                </a:lnTo>
                <a:lnTo>
                  <a:pt x="734" y="592"/>
                </a:lnTo>
                <a:lnTo>
                  <a:pt x="729" y="573"/>
                </a:lnTo>
                <a:lnTo>
                  <a:pt x="723" y="554"/>
                </a:lnTo>
                <a:lnTo>
                  <a:pt x="716" y="536"/>
                </a:lnTo>
                <a:lnTo>
                  <a:pt x="708" y="518"/>
                </a:lnTo>
                <a:lnTo>
                  <a:pt x="700" y="501"/>
                </a:lnTo>
                <a:lnTo>
                  <a:pt x="690" y="485"/>
                </a:lnTo>
                <a:lnTo>
                  <a:pt x="681" y="469"/>
                </a:lnTo>
                <a:lnTo>
                  <a:pt x="670" y="454"/>
                </a:lnTo>
                <a:lnTo>
                  <a:pt x="659" y="440"/>
                </a:lnTo>
                <a:lnTo>
                  <a:pt x="648" y="427"/>
                </a:lnTo>
                <a:lnTo>
                  <a:pt x="635" y="414"/>
                </a:lnTo>
                <a:lnTo>
                  <a:pt x="622" y="401"/>
                </a:lnTo>
                <a:lnTo>
                  <a:pt x="609" y="389"/>
                </a:lnTo>
                <a:lnTo>
                  <a:pt x="595" y="379"/>
                </a:lnTo>
                <a:lnTo>
                  <a:pt x="580" y="369"/>
                </a:lnTo>
                <a:lnTo>
                  <a:pt x="565" y="360"/>
                </a:lnTo>
                <a:lnTo>
                  <a:pt x="549" y="352"/>
                </a:lnTo>
                <a:lnTo>
                  <a:pt x="532" y="344"/>
                </a:lnTo>
                <a:lnTo>
                  <a:pt x="515" y="338"/>
                </a:lnTo>
                <a:lnTo>
                  <a:pt x="498" y="332"/>
                </a:lnTo>
                <a:lnTo>
                  <a:pt x="480" y="327"/>
                </a:lnTo>
                <a:lnTo>
                  <a:pt x="461" y="323"/>
                </a:lnTo>
                <a:lnTo>
                  <a:pt x="442" y="319"/>
                </a:lnTo>
                <a:lnTo>
                  <a:pt x="423" y="317"/>
                </a:lnTo>
                <a:lnTo>
                  <a:pt x="403" y="316"/>
                </a:lnTo>
                <a:lnTo>
                  <a:pt x="382" y="315"/>
                </a:lnTo>
                <a:lnTo>
                  <a:pt x="362" y="316"/>
                </a:lnTo>
                <a:lnTo>
                  <a:pt x="342" y="317"/>
                </a:lnTo>
                <a:lnTo>
                  <a:pt x="322" y="319"/>
                </a:lnTo>
                <a:lnTo>
                  <a:pt x="302" y="322"/>
                </a:lnTo>
                <a:lnTo>
                  <a:pt x="283" y="326"/>
                </a:lnTo>
                <a:lnTo>
                  <a:pt x="265" y="331"/>
                </a:lnTo>
                <a:lnTo>
                  <a:pt x="247" y="337"/>
                </a:lnTo>
                <a:lnTo>
                  <a:pt x="229" y="343"/>
                </a:lnTo>
                <a:lnTo>
                  <a:pt x="212" y="350"/>
                </a:lnTo>
                <a:lnTo>
                  <a:pt x="196" y="358"/>
                </a:lnTo>
                <a:lnTo>
                  <a:pt x="179" y="367"/>
                </a:lnTo>
                <a:lnTo>
                  <a:pt x="164" y="377"/>
                </a:lnTo>
                <a:lnTo>
                  <a:pt x="149" y="387"/>
                </a:lnTo>
                <a:lnTo>
                  <a:pt x="135" y="399"/>
                </a:lnTo>
                <a:lnTo>
                  <a:pt x="121" y="412"/>
                </a:lnTo>
                <a:lnTo>
                  <a:pt x="108" y="424"/>
                </a:lnTo>
                <a:lnTo>
                  <a:pt x="96" y="438"/>
                </a:lnTo>
                <a:lnTo>
                  <a:pt x="84" y="452"/>
                </a:lnTo>
                <a:lnTo>
                  <a:pt x="73" y="467"/>
                </a:lnTo>
                <a:lnTo>
                  <a:pt x="62" y="483"/>
                </a:lnTo>
                <a:lnTo>
                  <a:pt x="53" y="499"/>
                </a:lnTo>
                <a:lnTo>
                  <a:pt x="44" y="517"/>
                </a:lnTo>
                <a:lnTo>
                  <a:pt x="36" y="536"/>
                </a:lnTo>
                <a:lnTo>
                  <a:pt x="28" y="554"/>
                </a:lnTo>
                <a:lnTo>
                  <a:pt x="22" y="573"/>
                </a:lnTo>
                <a:lnTo>
                  <a:pt x="16" y="593"/>
                </a:lnTo>
                <a:lnTo>
                  <a:pt x="11" y="614"/>
                </a:lnTo>
                <a:lnTo>
                  <a:pt x="7" y="635"/>
                </a:lnTo>
                <a:lnTo>
                  <a:pt x="4" y="658"/>
                </a:lnTo>
                <a:lnTo>
                  <a:pt x="2" y="681"/>
                </a:lnTo>
                <a:lnTo>
                  <a:pt x="0" y="704"/>
                </a:lnTo>
                <a:lnTo>
                  <a:pt x="0" y="728"/>
                </a:lnTo>
                <a:lnTo>
                  <a:pt x="0" y="751"/>
                </a:lnTo>
                <a:lnTo>
                  <a:pt x="2" y="774"/>
                </a:lnTo>
                <a:lnTo>
                  <a:pt x="4" y="797"/>
                </a:lnTo>
                <a:lnTo>
                  <a:pt x="7" y="819"/>
                </a:lnTo>
                <a:lnTo>
                  <a:pt x="11" y="840"/>
                </a:lnTo>
                <a:lnTo>
                  <a:pt x="16" y="860"/>
                </a:lnTo>
                <a:lnTo>
                  <a:pt x="21" y="879"/>
                </a:lnTo>
                <a:lnTo>
                  <a:pt x="28" y="899"/>
                </a:lnTo>
                <a:lnTo>
                  <a:pt x="35" y="917"/>
                </a:lnTo>
                <a:lnTo>
                  <a:pt x="43" y="935"/>
                </a:lnTo>
                <a:lnTo>
                  <a:pt x="51" y="952"/>
                </a:lnTo>
                <a:lnTo>
                  <a:pt x="61" y="968"/>
                </a:lnTo>
                <a:lnTo>
                  <a:pt x="71" y="984"/>
                </a:lnTo>
                <a:lnTo>
                  <a:pt x="81" y="998"/>
                </a:lnTo>
                <a:lnTo>
                  <a:pt x="93" y="1012"/>
                </a:lnTo>
                <a:lnTo>
                  <a:pt x="105" y="1027"/>
                </a:lnTo>
                <a:lnTo>
                  <a:pt x="118" y="1039"/>
                </a:lnTo>
                <a:lnTo>
                  <a:pt x="131" y="1051"/>
                </a:lnTo>
                <a:lnTo>
                  <a:pt x="145" y="1062"/>
                </a:lnTo>
                <a:lnTo>
                  <a:pt x="159" y="1072"/>
                </a:lnTo>
                <a:lnTo>
                  <a:pt x="174" y="1082"/>
                </a:lnTo>
                <a:lnTo>
                  <a:pt x="190" y="1091"/>
                </a:lnTo>
                <a:lnTo>
                  <a:pt x="206" y="1099"/>
                </a:lnTo>
                <a:lnTo>
                  <a:pt x="222" y="1106"/>
                </a:lnTo>
                <a:lnTo>
                  <a:pt x="240" y="1112"/>
                </a:lnTo>
                <a:lnTo>
                  <a:pt x="257" y="1118"/>
                </a:lnTo>
                <a:lnTo>
                  <a:pt x="275" y="1122"/>
                </a:lnTo>
                <a:lnTo>
                  <a:pt x="294" y="1126"/>
                </a:lnTo>
                <a:lnTo>
                  <a:pt x="312" y="1129"/>
                </a:lnTo>
                <a:lnTo>
                  <a:pt x="332" y="1131"/>
                </a:lnTo>
                <a:lnTo>
                  <a:pt x="351" y="1133"/>
                </a:lnTo>
                <a:lnTo>
                  <a:pt x="371" y="1133"/>
                </a:lnTo>
                <a:lnTo>
                  <a:pt x="373" y="1133"/>
                </a:lnTo>
                <a:close/>
                <a:moveTo>
                  <a:pt x="376" y="963"/>
                </a:moveTo>
                <a:lnTo>
                  <a:pt x="368" y="963"/>
                </a:lnTo>
                <a:lnTo>
                  <a:pt x="359" y="962"/>
                </a:lnTo>
                <a:lnTo>
                  <a:pt x="351" y="960"/>
                </a:lnTo>
                <a:lnTo>
                  <a:pt x="344" y="958"/>
                </a:lnTo>
                <a:lnTo>
                  <a:pt x="336" y="956"/>
                </a:lnTo>
                <a:lnTo>
                  <a:pt x="329" y="953"/>
                </a:lnTo>
                <a:lnTo>
                  <a:pt x="322" y="949"/>
                </a:lnTo>
                <a:lnTo>
                  <a:pt x="315" y="945"/>
                </a:lnTo>
                <a:lnTo>
                  <a:pt x="309" y="940"/>
                </a:lnTo>
                <a:lnTo>
                  <a:pt x="303" y="935"/>
                </a:lnTo>
                <a:lnTo>
                  <a:pt x="297" y="929"/>
                </a:lnTo>
                <a:lnTo>
                  <a:pt x="292" y="923"/>
                </a:lnTo>
                <a:lnTo>
                  <a:pt x="281" y="910"/>
                </a:lnTo>
                <a:lnTo>
                  <a:pt x="272" y="893"/>
                </a:lnTo>
                <a:lnTo>
                  <a:pt x="264" y="877"/>
                </a:lnTo>
                <a:lnTo>
                  <a:pt x="257" y="858"/>
                </a:lnTo>
                <a:lnTo>
                  <a:pt x="251" y="839"/>
                </a:lnTo>
                <a:lnTo>
                  <a:pt x="246" y="818"/>
                </a:lnTo>
                <a:lnTo>
                  <a:pt x="242" y="796"/>
                </a:lnTo>
                <a:lnTo>
                  <a:pt x="240" y="772"/>
                </a:lnTo>
                <a:lnTo>
                  <a:pt x="238" y="748"/>
                </a:lnTo>
                <a:lnTo>
                  <a:pt x="237" y="723"/>
                </a:lnTo>
                <a:lnTo>
                  <a:pt x="238" y="702"/>
                </a:lnTo>
                <a:lnTo>
                  <a:pt x="239" y="681"/>
                </a:lnTo>
                <a:lnTo>
                  <a:pt x="241" y="660"/>
                </a:lnTo>
                <a:lnTo>
                  <a:pt x="245" y="638"/>
                </a:lnTo>
                <a:lnTo>
                  <a:pt x="249" y="617"/>
                </a:lnTo>
                <a:lnTo>
                  <a:pt x="254" y="598"/>
                </a:lnTo>
                <a:lnTo>
                  <a:pt x="260" y="579"/>
                </a:lnTo>
                <a:lnTo>
                  <a:pt x="268" y="562"/>
                </a:lnTo>
                <a:lnTo>
                  <a:pt x="277" y="546"/>
                </a:lnTo>
                <a:lnTo>
                  <a:pt x="287" y="530"/>
                </a:lnTo>
                <a:lnTo>
                  <a:pt x="293" y="524"/>
                </a:lnTo>
                <a:lnTo>
                  <a:pt x="299" y="517"/>
                </a:lnTo>
                <a:lnTo>
                  <a:pt x="305" y="512"/>
                </a:lnTo>
                <a:lnTo>
                  <a:pt x="311" y="506"/>
                </a:lnTo>
                <a:lnTo>
                  <a:pt x="318" y="502"/>
                </a:lnTo>
                <a:lnTo>
                  <a:pt x="326" y="497"/>
                </a:lnTo>
                <a:lnTo>
                  <a:pt x="333" y="494"/>
                </a:lnTo>
                <a:lnTo>
                  <a:pt x="341" y="491"/>
                </a:lnTo>
                <a:lnTo>
                  <a:pt x="350" y="488"/>
                </a:lnTo>
                <a:lnTo>
                  <a:pt x="359" y="487"/>
                </a:lnTo>
                <a:lnTo>
                  <a:pt x="368" y="486"/>
                </a:lnTo>
                <a:lnTo>
                  <a:pt x="378" y="485"/>
                </a:lnTo>
                <a:lnTo>
                  <a:pt x="387" y="486"/>
                </a:lnTo>
                <a:lnTo>
                  <a:pt x="395" y="487"/>
                </a:lnTo>
                <a:lnTo>
                  <a:pt x="404" y="488"/>
                </a:lnTo>
                <a:lnTo>
                  <a:pt x="411" y="491"/>
                </a:lnTo>
                <a:lnTo>
                  <a:pt x="419" y="494"/>
                </a:lnTo>
                <a:lnTo>
                  <a:pt x="426" y="497"/>
                </a:lnTo>
                <a:lnTo>
                  <a:pt x="433" y="502"/>
                </a:lnTo>
                <a:lnTo>
                  <a:pt x="440" y="506"/>
                </a:lnTo>
                <a:lnTo>
                  <a:pt x="446" y="512"/>
                </a:lnTo>
                <a:lnTo>
                  <a:pt x="452" y="517"/>
                </a:lnTo>
                <a:lnTo>
                  <a:pt x="458" y="524"/>
                </a:lnTo>
                <a:lnTo>
                  <a:pt x="463" y="530"/>
                </a:lnTo>
                <a:lnTo>
                  <a:pt x="473" y="546"/>
                </a:lnTo>
                <a:lnTo>
                  <a:pt x="481" y="562"/>
                </a:lnTo>
                <a:lnTo>
                  <a:pt x="489" y="579"/>
                </a:lnTo>
                <a:lnTo>
                  <a:pt x="495" y="598"/>
                </a:lnTo>
                <a:lnTo>
                  <a:pt x="500" y="617"/>
                </a:lnTo>
                <a:lnTo>
                  <a:pt x="504" y="638"/>
                </a:lnTo>
                <a:lnTo>
                  <a:pt x="508" y="660"/>
                </a:lnTo>
                <a:lnTo>
                  <a:pt x="510" y="681"/>
                </a:lnTo>
                <a:lnTo>
                  <a:pt x="511" y="702"/>
                </a:lnTo>
                <a:lnTo>
                  <a:pt x="512" y="723"/>
                </a:lnTo>
                <a:lnTo>
                  <a:pt x="511" y="748"/>
                </a:lnTo>
                <a:lnTo>
                  <a:pt x="509" y="772"/>
                </a:lnTo>
                <a:lnTo>
                  <a:pt x="507" y="795"/>
                </a:lnTo>
                <a:lnTo>
                  <a:pt x="503" y="817"/>
                </a:lnTo>
                <a:lnTo>
                  <a:pt x="498" y="838"/>
                </a:lnTo>
                <a:lnTo>
                  <a:pt x="492" y="858"/>
                </a:lnTo>
                <a:lnTo>
                  <a:pt x="485" y="876"/>
                </a:lnTo>
                <a:lnTo>
                  <a:pt x="477" y="893"/>
                </a:lnTo>
                <a:lnTo>
                  <a:pt x="468" y="909"/>
                </a:lnTo>
                <a:lnTo>
                  <a:pt x="458" y="923"/>
                </a:lnTo>
                <a:lnTo>
                  <a:pt x="453" y="929"/>
                </a:lnTo>
                <a:lnTo>
                  <a:pt x="447" y="935"/>
                </a:lnTo>
                <a:lnTo>
                  <a:pt x="441" y="940"/>
                </a:lnTo>
                <a:lnTo>
                  <a:pt x="435" y="944"/>
                </a:lnTo>
                <a:lnTo>
                  <a:pt x="429" y="949"/>
                </a:lnTo>
                <a:lnTo>
                  <a:pt x="422" y="952"/>
                </a:lnTo>
                <a:lnTo>
                  <a:pt x="415" y="956"/>
                </a:lnTo>
                <a:lnTo>
                  <a:pt x="408" y="958"/>
                </a:lnTo>
                <a:lnTo>
                  <a:pt x="401" y="960"/>
                </a:lnTo>
                <a:lnTo>
                  <a:pt x="393" y="962"/>
                </a:lnTo>
                <a:lnTo>
                  <a:pt x="386" y="963"/>
                </a:lnTo>
                <a:lnTo>
                  <a:pt x="378" y="963"/>
                </a:lnTo>
                <a:lnTo>
                  <a:pt x="376" y="963"/>
                </a:lnTo>
                <a:close/>
                <a:moveTo>
                  <a:pt x="217" y="220"/>
                </a:moveTo>
                <a:lnTo>
                  <a:pt x="228" y="220"/>
                </a:lnTo>
                <a:lnTo>
                  <a:pt x="238" y="218"/>
                </a:lnTo>
                <a:lnTo>
                  <a:pt x="248" y="215"/>
                </a:lnTo>
                <a:lnTo>
                  <a:pt x="258" y="212"/>
                </a:lnTo>
                <a:lnTo>
                  <a:pt x="267" y="207"/>
                </a:lnTo>
                <a:lnTo>
                  <a:pt x="275" y="202"/>
                </a:lnTo>
                <a:lnTo>
                  <a:pt x="283" y="196"/>
                </a:lnTo>
                <a:lnTo>
                  <a:pt x="291" y="189"/>
                </a:lnTo>
                <a:lnTo>
                  <a:pt x="297" y="181"/>
                </a:lnTo>
                <a:lnTo>
                  <a:pt x="303" y="172"/>
                </a:lnTo>
                <a:lnTo>
                  <a:pt x="308" y="162"/>
                </a:lnTo>
                <a:lnTo>
                  <a:pt x="312" y="153"/>
                </a:lnTo>
                <a:lnTo>
                  <a:pt x="316" y="142"/>
                </a:lnTo>
                <a:lnTo>
                  <a:pt x="318" y="132"/>
                </a:lnTo>
                <a:lnTo>
                  <a:pt x="320" y="121"/>
                </a:lnTo>
                <a:lnTo>
                  <a:pt x="320" y="109"/>
                </a:lnTo>
                <a:lnTo>
                  <a:pt x="320" y="98"/>
                </a:lnTo>
                <a:lnTo>
                  <a:pt x="318" y="87"/>
                </a:lnTo>
                <a:lnTo>
                  <a:pt x="316" y="76"/>
                </a:lnTo>
                <a:lnTo>
                  <a:pt x="312" y="66"/>
                </a:lnTo>
                <a:lnTo>
                  <a:pt x="308" y="56"/>
                </a:lnTo>
                <a:lnTo>
                  <a:pt x="303" y="48"/>
                </a:lnTo>
                <a:lnTo>
                  <a:pt x="297" y="38"/>
                </a:lnTo>
                <a:lnTo>
                  <a:pt x="290" y="31"/>
                </a:lnTo>
                <a:lnTo>
                  <a:pt x="283" y="24"/>
                </a:lnTo>
                <a:lnTo>
                  <a:pt x="275" y="18"/>
                </a:lnTo>
                <a:lnTo>
                  <a:pt x="266" y="12"/>
                </a:lnTo>
                <a:lnTo>
                  <a:pt x="257" y="8"/>
                </a:lnTo>
                <a:lnTo>
                  <a:pt x="248" y="4"/>
                </a:lnTo>
                <a:lnTo>
                  <a:pt x="238" y="2"/>
                </a:lnTo>
                <a:lnTo>
                  <a:pt x="227" y="0"/>
                </a:lnTo>
                <a:lnTo>
                  <a:pt x="217" y="0"/>
                </a:lnTo>
                <a:lnTo>
                  <a:pt x="205" y="0"/>
                </a:lnTo>
                <a:lnTo>
                  <a:pt x="194" y="2"/>
                </a:lnTo>
                <a:lnTo>
                  <a:pt x="183" y="4"/>
                </a:lnTo>
                <a:lnTo>
                  <a:pt x="173" y="8"/>
                </a:lnTo>
                <a:lnTo>
                  <a:pt x="164" y="12"/>
                </a:lnTo>
                <a:lnTo>
                  <a:pt x="154" y="18"/>
                </a:lnTo>
                <a:lnTo>
                  <a:pt x="146" y="24"/>
                </a:lnTo>
                <a:lnTo>
                  <a:pt x="138" y="31"/>
                </a:lnTo>
                <a:lnTo>
                  <a:pt x="131" y="38"/>
                </a:lnTo>
                <a:lnTo>
                  <a:pt x="125" y="48"/>
                </a:lnTo>
                <a:lnTo>
                  <a:pt x="120" y="56"/>
                </a:lnTo>
                <a:lnTo>
                  <a:pt x="115" y="66"/>
                </a:lnTo>
                <a:lnTo>
                  <a:pt x="111" y="76"/>
                </a:lnTo>
                <a:lnTo>
                  <a:pt x="109" y="87"/>
                </a:lnTo>
                <a:lnTo>
                  <a:pt x="107" y="98"/>
                </a:lnTo>
                <a:lnTo>
                  <a:pt x="107" y="109"/>
                </a:lnTo>
                <a:lnTo>
                  <a:pt x="107" y="121"/>
                </a:lnTo>
                <a:lnTo>
                  <a:pt x="109" y="132"/>
                </a:lnTo>
                <a:lnTo>
                  <a:pt x="111" y="142"/>
                </a:lnTo>
                <a:lnTo>
                  <a:pt x="115" y="153"/>
                </a:lnTo>
                <a:lnTo>
                  <a:pt x="120" y="162"/>
                </a:lnTo>
                <a:lnTo>
                  <a:pt x="125" y="172"/>
                </a:lnTo>
                <a:lnTo>
                  <a:pt x="131" y="181"/>
                </a:lnTo>
                <a:lnTo>
                  <a:pt x="138" y="189"/>
                </a:lnTo>
                <a:lnTo>
                  <a:pt x="146" y="196"/>
                </a:lnTo>
                <a:lnTo>
                  <a:pt x="154" y="202"/>
                </a:lnTo>
                <a:lnTo>
                  <a:pt x="163" y="207"/>
                </a:lnTo>
                <a:lnTo>
                  <a:pt x="173" y="212"/>
                </a:lnTo>
                <a:lnTo>
                  <a:pt x="183" y="215"/>
                </a:lnTo>
                <a:lnTo>
                  <a:pt x="193" y="218"/>
                </a:lnTo>
                <a:lnTo>
                  <a:pt x="204" y="220"/>
                </a:lnTo>
                <a:lnTo>
                  <a:pt x="215" y="220"/>
                </a:lnTo>
                <a:lnTo>
                  <a:pt x="217" y="220"/>
                </a:lnTo>
                <a:close/>
                <a:moveTo>
                  <a:pt x="536" y="220"/>
                </a:moveTo>
                <a:lnTo>
                  <a:pt x="546" y="220"/>
                </a:lnTo>
                <a:lnTo>
                  <a:pt x="557" y="218"/>
                </a:lnTo>
                <a:lnTo>
                  <a:pt x="567" y="215"/>
                </a:lnTo>
                <a:lnTo>
                  <a:pt x="577" y="212"/>
                </a:lnTo>
                <a:lnTo>
                  <a:pt x="586" y="207"/>
                </a:lnTo>
                <a:lnTo>
                  <a:pt x="594" y="202"/>
                </a:lnTo>
                <a:lnTo>
                  <a:pt x="602" y="196"/>
                </a:lnTo>
                <a:lnTo>
                  <a:pt x="610" y="189"/>
                </a:lnTo>
                <a:lnTo>
                  <a:pt x="616" y="181"/>
                </a:lnTo>
                <a:lnTo>
                  <a:pt x="622" y="172"/>
                </a:lnTo>
                <a:lnTo>
                  <a:pt x="627" y="162"/>
                </a:lnTo>
                <a:lnTo>
                  <a:pt x="631" y="153"/>
                </a:lnTo>
                <a:lnTo>
                  <a:pt x="635" y="142"/>
                </a:lnTo>
                <a:lnTo>
                  <a:pt x="637" y="132"/>
                </a:lnTo>
                <a:lnTo>
                  <a:pt x="639" y="121"/>
                </a:lnTo>
                <a:lnTo>
                  <a:pt x="639" y="109"/>
                </a:lnTo>
                <a:lnTo>
                  <a:pt x="639" y="98"/>
                </a:lnTo>
                <a:lnTo>
                  <a:pt x="637" y="87"/>
                </a:lnTo>
                <a:lnTo>
                  <a:pt x="635" y="76"/>
                </a:lnTo>
                <a:lnTo>
                  <a:pt x="631" y="66"/>
                </a:lnTo>
                <a:lnTo>
                  <a:pt x="627" y="56"/>
                </a:lnTo>
                <a:lnTo>
                  <a:pt x="622" y="48"/>
                </a:lnTo>
                <a:lnTo>
                  <a:pt x="616" y="38"/>
                </a:lnTo>
                <a:lnTo>
                  <a:pt x="610" y="31"/>
                </a:lnTo>
                <a:lnTo>
                  <a:pt x="602" y="24"/>
                </a:lnTo>
                <a:lnTo>
                  <a:pt x="594" y="18"/>
                </a:lnTo>
                <a:lnTo>
                  <a:pt x="586" y="12"/>
                </a:lnTo>
                <a:lnTo>
                  <a:pt x="577" y="8"/>
                </a:lnTo>
                <a:lnTo>
                  <a:pt x="567" y="4"/>
                </a:lnTo>
                <a:lnTo>
                  <a:pt x="557" y="2"/>
                </a:lnTo>
                <a:lnTo>
                  <a:pt x="546" y="0"/>
                </a:lnTo>
                <a:lnTo>
                  <a:pt x="536" y="0"/>
                </a:lnTo>
                <a:lnTo>
                  <a:pt x="524" y="0"/>
                </a:lnTo>
                <a:lnTo>
                  <a:pt x="514" y="2"/>
                </a:lnTo>
                <a:lnTo>
                  <a:pt x="503" y="4"/>
                </a:lnTo>
                <a:lnTo>
                  <a:pt x="493" y="8"/>
                </a:lnTo>
                <a:lnTo>
                  <a:pt x="484" y="12"/>
                </a:lnTo>
                <a:lnTo>
                  <a:pt x="475" y="18"/>
                </a:lnTo>
                <a:lnTo>
                  <a:pt x="466" y="24"/>
                </a:lnTo>
                <a:lnTo>
                  <a:pt x="459" y="31"/>
                </a:lnTo>
                <a:lnTo>
                  <a:pt x="452" y="38"/>
                </a:lnTo>
                <a:lnTo>
                  <a:pt x="445" y="48"/>
                </a:lnTo>
                <a:lnTo>
                  <a:pt x="440" y="56"/>
                </a:lnTo>
                <a:lnTo>
                  <a:pt x="436" y="66"/>
                </a:lnTo>
                <a:lnTo>
                  <a:pt x="432" y="76"/>
                </a:lnTo>
                <a:lnTo>
                  <a:pt x="429" y="87"/>
                </a:lnTo>
                <a:lnTo>
                  <a:pt x="428" y="98"/>
                </a:lnTo>
                <a:lnTo>
                  <a:pt x="427" y="109"/>
                </a:lnTo>
                <a:lnTo>
                  <a:pt x="428" y="121"/>
                </a:lnTo>
                <a:lnTo>
                  <a:pt x="429" y="132"/>
                </a:lnTo>
                <a:lnTo>
                  <a:pt x="432" y="142"/>
                </a:lnTo>
                <a:lnTo>
                  <a:pt x="435" y="153"/>
                </a:lnTo>
                <a:lnTo>
                  <a:pt x="440" y="162"/>
                </a:lnTo>
                <a:lnTo>
                  <a:pt x="445" y="172"/>
                </a:lnTo>
                <a:lnTo>
                  <a:pt x="451" y="181"/>
                </a:lnTo>
                <a:lnTo>
                  <a:pt x="458" y="189"/>
                </a:lnTo>
                <a:lnTo>
                  <a:pt x="465" y="196"/>
                </a:lnTo>
                <a:lnTo>
                  <a:pt x="473" y="202"/>
                </a:lnTo>
                <a:lnTo>
                  <a:pt x="482" y="207"/>
                </a:lnTo>
                <a:lnTo>
                  <a:pt x="491" y="212"/>
                </a:lnTo>
                <a:lnTo>
                  <a:pt x="501" y="215"/>
                </a:lnTo>
                <a:lnTo>
                  <a:pt x="511" y="218"/>
                </a:lnTo>
                <a:lnTo>
                  <a:pt x="522" y="220"/>
                </a:lnTo>
                <a:lnTo>
                  <a:pt x="532" y="220"/>
                </a:lnTo>
                <a:lnTo>
                  <a:pt x="536" y="22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9" name="Rectangle 30">
            <a:extLst>
              <a:ext uri="{FF2B5EF4-FFF2-40B4-BE49-F238E27FC236}">
                <a16:creationId xmlns:a16="http://schemas.microsoft.com/office/drawing/2014/main" id="{00000000-0008-0000-0700-00001D000000}"/>
              </a:ext>
            </a:extLst>
          </xdr:cNvPr>
          <xdr:cNvSpPr>
            <a:spLocks noChangeArrowheads="1"/>
          </xdr:cNvSpPr>
        </xdr:nvSpPr>
        <xdr:spPr bwMode="auto">
          <a:xfrm>
            <a:off x="953" y="216"/>
            <a:ext cx="3" cy="16"/>
          </a:xfrm>
          <a:prstGeom prst="rect">
            <a:avLst/>
          </a:prstGeom>
          <a:solidFill>
            <a:srgbClr val="2B2A2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Freeform 31">
            <a:extLst>
              <a:ext uri="{FF2B5EF4-FFF2-40B4-BE49-F238E27FC236}">
                <a16:creationId xmlns:a16="http://schemas.microsoft.com/office/drawing/2014/main" id="{00000000-0008-0000-0700-00001E000000}"/>
              </a:ext>
            </a:extLst>
          </xdr:cNvPr>
          <xdr:cNvSpPr>
            <a:spLocks/>
          </xdr:cNvSpPr>
        </xdr:nvSpPr>
        <xdr:spPr bwMode="auto">
          <a:xfrm>
            <a:off x="959" y="221"/>
            <a:ext cx="9" cy="11"/>
          </a:xfrm>
          <a:custGeom>
            <a:avLst/>
            <a:gdLst>
              <a:gd name="T0" fmla="*/ 240 w 703"/>
              <a:gd name="T1" fmla="*/ 802 h 802"/>
              <a:gd name="T2" fmla="*/ 241 w 703"/>
              <a:gd name="T3" fmla="*/ 323 h 802"/>
              <a:gd name="T4" fmla="*/ 246 w 703"/>
              <a:gd name="T5" fmla="*/ 290 h 802"/>
              <a:gd name="T6" fmla="*/ 253 w 703"/>
              <a:gd name="T7" fmla="*/ 268 h 802"/>
              <a:gd name="T8" fmla="*/ 261 w 703"/>
              <a:gd name="T9" fmla="*/ 252 h 802"/>
              <a:gd name="T10" fmla="*/ 271 w 703"/>
              <a:gd name="T11" fmla="*/ 237 h 802"/>
              <a:gd name="T12" fmla="*/ 283 w 703"/>
              <a:gd name="T13" fmla="*/ 224 h 802"/>
              <a:gd name="T14" fmla="*/ 297 w 703"/>
              <a:gd name="T15" fmla="*/ 211 h 802"/>
              <a:gd name="T16" fmla="*/ 312 w 703"/>
              <a:gd name="T17" fmla="*/ 202 h 802"/>
              <a:gd name="T18" fmla="*/ 330 w 703"/>
              <a:gd name="T19" fmla="*/ 195 h 802"/>
              <a:gd name="T20" fmla="*/ 350 w 703"/>
              <a:gd name="T21" fmla="*/ 192 h 802"/>
              <a:gd name="T22" fmla="*/ 374 w 703"/>
              <a:gd name="T23" fmla="*/ 192 h 802"/>
              <a:gd name="T24" fmla="*/ 400 w 703"/>
              <a:gd name="T25" fmla="*/ 198 h 802"/>
              <a:gd name="T26" fmla="*/ 421 w 703"/>
              <a:gd name="T27" fmla="*/ 209 h 802"/>
              <a:gd name="T28" fmla="*/ 438 w 703"/>
              <a:gd name="T29" fmla="*/ 227 h 802"/>
              <a:gd name="T30" fmla="*/ 451 w 703"/>
              <a:gd name="T31" fmla="*/ 248 h 802"/>
              <a:gd name="T32" fmla="*/ 461 w 703"/>
              <a:gd name="T33" fmla="*/ 273 h 802"/>
              <a:gd name="T34" fmla="*/ 467 w 703"/>
              <a:gd name="T35" fmla="*/ 301 h 802"/>
              <a:gd name="T36" fmla="*/ 470 w 703"/>
              <a:gd name="T37" fmla="*/ 332 h 802"/>
              <a:gd name="T38" fmla="*/ 470 w 703"/>
              <a:gd name="T39" fmla="*/ 802 h 802"/>
              <a:gd name="T40" fmla="*/ 703 w 703"/>
              <a:gd name="T41" fmla="*/ 324 h 802"/>
              <a:gd name="T42" fmla="*/ 702 w 703"/>
              <a:gd name="T43" fmla="*/ 286 h 802"/>
              <a:gd name="T44" fmla="*/ 698 w 703"/>
              <a:gd name="T45" fmla="*/ 250 h 802"/>
              <a:gd name="T46" fmla="*/ 693 w 703"/>
              <a:gd name="T47" fmla="*/ 215 h 802"/>
              <a:gd name="T48" fmla="*/ 685 w 703"/>
              <a:gd name="T49" fmla="*/ 184 h 802"/>
              <a:gd name="T50" fmla="*/ 675 w 703"/>
              <a:gd name="T51" fmla="*/ 155 h 802"/>
              <a:gd name="T52" fmla="*/ 662 w 703"/>
              <a:gd name="T53" fmla="*/ 128 h 802"/>
              <a:gd name="T54" fmla="*/ 648 w 703"/>
              <a:gd name="T55" fmla="*/ 104 h 802"/>
              <a:gd name="T56" fmla="*/ 632 w 703"/>
              <a:gd name="T57" fmla="*/ 82 h 802"/>
              <a:gd name="T58" fmla="*/ 615 w 703"/>
              <a:gd name="T59" fmla="*/ 63 h 802"/>
              <a:gd name="T60" fmla="*/ 595 w 703"/>
              <a:gd name="T61" fmla="*/ 46 h 802"/>
              <a:gd name="T62" fmla="*/ 574 w 703"/>
              <a:gd name="T63" fmla="*/ 32 h 802"/>
              <a:gd name="T64" fmla="*/ 551 w 703"/>
              <a:gd name="T65" fmla="*/ 21 h 802"/>
              <a:gd name="T66" fmla="*/ 527 w 703"/>
              <a:gd name="T67" fmla="*/ 12 h 802"/>
              <a:gd name="T68" fmla="*/ 501 w 703"/>
              <a:gd name="T69" fmla="*/ 5 h 802"/>
              <a:gd name="T70" fmla="*/ 473 w 703"/>
              <a:gd name="T71" fmla="*/ 2 h 802"/>
              <a:gd name="T72" fmla="*/ 445 w 703"/>
              <a:gd name="T73" fmla="*/ 0 h 802"/>
              <a:gd name="T74" fmla="*/ 403 w 703"/>
              <a:gd name="T75" fmla="*/ 3 h 802"/>
              <a:gd name="T76" fmla="*/ 365 w 703"/>
              <a:gd name="T77" fmla="*/ 11 h 802"/>
              <a:gd name="T78" fmla="*/ 331 w 703"/>
              <a:gd name="T79" fmla="*/ 24 h 802"/>
              <a:gd name="T80" fmla="*/ 300 w 703"/>
              <a:gd name="T81" fmla="*/ 40 h 802"/>
              <a:gd name="T82" fmla="*/ 274 w 703"/>
              <a:gd name="T83" fmla="*/ 58 h 802"/>
              <a:gd name="T84" fmla="*/ 251 w 703"/>
              <a:gd name="T85" fmla="*/ 78 h 802"/>
              <a:gd name="T86" fmla="*/ 233 w 703"/>
              <a:gd name="T87" fmla="*/ 99 h 802"/>
              <a:gd name="T88" fmla="*/ 218 w 703"/>
              <a:gd name="T89" fmla="*/ 119 h 802"/>
              <a:gd name="T90" fmla="*/ 202 w 703"/>
              <a:gd name="T91" fmla="*/ 16 h 802"/>
              <a:gd name="T92" fmla="*/ 1 w 703"/>
              <a:gd name="T93" fmla="*/ 44 h 802"/>
              <a:gd name="T94" fmla="*/ 4 w 703"/>
              <a:gd name="T95" fmla="*/ 102 h 802"/>
              <a:gd name="T96" fmla="*/ 5 w 703"/>
              <a:gd name="T97" fmla="*/ 163 h 802"/>
              <a:gd name="T98" fmla="*/ 7 w 703"/>
              <a:gd name="T99" fmla="*/ 229 h 802"/>
              <a:gd name="T100" fmla="*/ 7 w 703"/>
              <a:gd name="T101" fmla="*/ 802 h 8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703" h="802">
                <a:moveTo>
                  <a:pt x="7" y="802"/>
                </a:moveTo>
                <a:lnTo>
                  <a:pt x="240" y="802"/>
                </a:lnTo>
                <a:lnTo>
                  <a:pt x="240" y="341"/>
                </a:lnTo>
                <a:lnTo>
                  <a:pt x="241" y="323"/>
                </a:lnTo>
                <a:lnTo>
                  <a:pt x="243" y="306"/>
                </a:lnTo>
                <a:lnTo>
                  <a:pt x="246" y="290"/>
                </a:lnTo>
                <a:lnTo>
                  <a:pt x="250" y="277"/>
                </a:lnTo>
                <a:lnTo>
                  <a:pt x="253" y="268"/>
                </a:lnTo>
                <a:lnTo>
                  <a:pt x="257" y="260"/>
                </a:lnTo>
                <a:lnTo>
                  <a:pt x="261" y="252"/>
                </a:lnTo>
                <a:lnTo>
                  <a:pt x="266" y="245"/>
                </a:lnTo>
                <a:lnTo>
                  <a:pt x="271" y="237"/>
                </a:lnTo>
                <a:lnTo>
                  <a:pt x="277" y="230"/>
                </a:lnTo>
                <a:lnTo>
                  <a:pt x="283" y="224"/>
                </a:lnTo>
                <a:lnTo>
                  <a:pt x="290" y="218"/>
                </a:lnTo>
                <a:lnTo>
                  <a:pt x="297" y="211"/>
                </a:lnTo>
                <a:lnTo>
                  <a:pt x="304" y="206"/>
                </a:lnTo>
                <a:lnTo>
                  <a:pt x="312" y="202"/>
                </a:lnTo>
                <a:lnTo>
                  <a:pt x="321" y="198"/>
                </a:lnTo>
                <a:lnTo>
                  <a:pt x="330" y="195"/>
                </a:lnTo>
                <a:lnTo>
                  <a:pt x="340" y="193"/>
                </a:lnTo>
                <a:lnTo>
                  <a:pt x="350" y="192"/>
                </a:lnTo>
                <a:lnTo>
                  <a:pt x="360" y="191"/>
                </a:lnTo>
                <a:lnTo>
                  <a:pt x="374" y="192"/>
                </a:lnTo>
                <a:lnTo>
                  <a:pt x="388" y="194"/>
                </a:lnTo>
                <a:lnTo>
                  <a:pt x="400" y="198"/>
                </a:lnTo>
                <a:lnTo>
                  <a:pt x="411" y="203"/>
                </a:lnTo>
                <a:lnTo>
                  <a:pt x="421" y="209"/>
                </a:lnTo>
                <a:lnTo>
                  <a:pt x="430" y="218"/>
                </a:lnTo>
                <a:lnTo>
                  <a:pt x="438" y="227"/>
                </a:lnTo>
                <a:lnTo>
                  <a:pt x="445" y="237"/>
                </a:lnTo>
                <a:lnTo>
                  <a:pt x="451" y="248"/>
                </a:lnTo>
                <a:lnTo>
                  <a:pt x="456" y="260"/>
                </a:lnTo>
                <a:lnTo>
                  <a:pt x="461" y="273"/>
                </a:lnTo>
                <a:lnTo>
                  <a:pt x="464" y="286"/>
                </a:lnTo>
                <a:lnTo>
                  <a:pt x="467" y="301"/>
                </a:lnTo>
                <a:lnTo>
                  <a:pt x="469" y="316"/>
                </a:lnTo>
                <a:lnTo>
                  <a:pt x="470" y="332"/>
                </a:lnTo>
                <a:lnTo>
                  <a:pt x="470" y="349"/>
                </a:lnTo>
                <a:lnTo>
                  <a:pt x="470" y="802"/>
                </a:lnTo>
                <a:lnTo>
                  <a:pt x="703" y="802"/>
                </a:lnTo>
                <a:lnTo>
                  <a:pt x="703" y="324"/>
                </a:lnTo>
                <a:lnTo>
                  <a:pt x="703" y="305"/>
                </a:lnTo>
                <a:lnTo>
                  <a:pt x="702" y="286"/>
                </a:lnTo>
                <a:lnTo>
                  <a:pt x="700" y="267"/>
                </a:lnTo>
                <a:lnTo>
                  <a:pt x="698" y="250"/>
                </a:lnTo>
                <a:lnTo>
                  <a:pt x="696" y="233"/>
                </a:lnTo>
                <a:lnTo>
                  <a:pt x="693" y="215"/>
                </a:lnTo>
                <a:lnTo>
                  <a:pt x="689" y="199"/>
                </a:lnTo>
                <a:lnTo>
                  <a:pt x="685" y="184"/>
                </a:lnTo>
                <a:lnTo>
                  <a:pt x="680" y="169"/>
                </a:lnTo>
                <a:lnTo>
                  <a:pt x="675" y="155"/>
                </a:lnTo>
                <a:lnTo>
                  <a:pt x="669" y="141"/>
                </a:lnTo>
                <a:lnTo>
                  <a:pt x="662" y="128"/>
                </a:lnTo>
                <a:lnTo>
                  <a:pt x="656" y="116"/>
                </a:lnTo>
                <a:lnTo>
                  <a:pt x="648" y="104"/>
                </a:lnTo>
                <a:lnTo>
                  <a:pt x="641" y="92"/>
                </a:lnTo>
                <a:lnTo>
                  <a:pt x="632" y="82"/>
                </a:lnTo>
                <a:lnTo>
                  <a:pt x="624" y="72"/>
                </a:lnTo>
                <a:lnTo>
                  <a:pt x="615" y="63"/>
                </a:lnTo>
                <a:lnTo>
                  <a:pt x="605" y="54"/>
                </a:lnTo>
                <a:lnTo>
                  <a:pt x="595" y="46"/>
                </a:lnTo>
                <a:lnTo>
                  <a:pt x="585" y="39"/>
                </a:lnTo>
                <a:lnTo>
                  <a:pt x="574" y="32"/>
                </a:lnTo>
                <a:lnTo>
                  <a:pt x="563" y="26"/>
                </a:lnTo>
                <a:lnTo>
                  <a:pt x="551" y="21"/>
                </a:lnTo>
                <a:lnTo>
                  <a:pt x="539" y="16"/>
                </a:lnTo>
                <a:lnTo>
                  <a:pt x="527" y="12"/>
                </a:lnTo>
                <a:lnTo>
                  <a:pt x="514" y="8"/>
                </a:lnTo>
                <a:lnTo>
                  <a:pt x="501" y="5"/>
                </a:lnTo>
                <a:lnTo>
                  <a:pt x="487" y="3"/>
                </a:lnTo>
                <a:lnTo>
                  <a:pt x="473" y="2"/>
                </a:lnTo>
                <a:lnTo>
                  <a:pt x="459" y="1"/>
                </a:lnTo>
                <a:lnTo>
                  <a:pt x="445" y="0"/>
                </a:lnTo>
                <a:lnTo>
                  <a:pt x="423" y="1"/>
                </a:lnTo>
                <a:lnTo>
                  <a:pt x="403" y="3"/>
                </a:lnTo>
                <a:lnTo>
                  <a:pt x="383" y="7"/>
                </a:lnTo>
                <a:lnTo>
                  <a:pt x="365" y="11"/>
                </a:lnTo>
                <a:lnTo>
                  <a:pt x="347" y="17"/>
                </a:lnTo>
                <a:lnTo>
                  <a:pt x="331" y="24"/>
                </a:lnTo>
                <a:lnTo>
                  <a:pt x="315" y="31"/>
                </a:lnTo>
                <a:lnTo>
                  <a:pt x="300" y="40"/>
                </a:lnTo>
                <a:lnTo>
                  <a:pt x="287" y="48"/>
                </a:lnTo>
                <a:lnTo>
                  <a:pt x="274" y="58"/>
                </a:lnTo>
                <a:lnTo>
                  <a:pt x="262" y="68"/>
                </a:lnTo>
                <a:lnTo>
                  <a:pt x="251" y="78"/>
                </a:lnTo>
                <a:lnTo>
                  <a:pt x="242" y="88"/>
                </a:lnTo>
                <a:lnTo>
                  <a:pt x="233" y="99"/>
                </a:lnTo>
                <a:lnTo>
                  <a:pt x="225" y="109"/>
                </a:lnTo>
                <a:lnTo>
                  <a:pt x="218" y="119"/>
                </a:lnTo>
                <a:lnTo>
                  <a:pt x="213" y="119"/>
                </a:lnTo>
                <a:lnTo>
                  <a:pt x="202" y="16"/>
                </a:lnTo>
                <a:lnTo>
                  <a:pt x="0" y="16"/>
                </a:lnTo>
                <a:lnTo>
                  <a:pt x="1" y="44"/>
                </a:lnTo>
                <a:lnTo>
                  <a:pt x="3" y="72"/>
                </a:lnTo>
                <a:lnTo>
                  <a:pt x="4" y="102"/>
                </a:lnTo>
                <a:lnTo>
                  <a:pt x="5" y="132"/>
                </a:lnTo>
                <a:lnTo>
                  <a:pt x="5" y="163"/>
                </a:lnTo>
                <a:lnTo>
                  <a:pt x="6" y="195"/>
                </a:lnTo>
                <a:lnTo>
                  <a:pt x="7" y="229"/>
                </a:lnTo>
                <a:lnTo>
                  <a:pt x="7" y="264"/>
                </a:lnTo>
                <a:lnTo>
                  <a:pt x="7" y="802"/>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257174</xdr:colOff>
      <xdr:row>0</xdr:row>
      <xdr:rowOff>89906</xdr:rowOff>
    </xdr:from>
    <xdr:to>
      <xdr:col>8</xdr:col>
      <xdr:colOff>657224</xdr:colOff>
      <xdr:row>2</xdr:row>
      <xdr:rowOff>173907</xdr:rowOff>
    </xdr:to>
    <xdr:grpSp>
      <xdr:nvGrpSpPr>
        <xdr:cNvPr id="2" name="Group 3">
          <a:extLst>
            <a:ext uri="{FF2B5EF4-FFF2-40B4-BE49-F238E27FC236}">
              <a16:creationId xmlns:a16="http://schemas.microsoft.com/office/drawing/2014/main" id="{00000000-0008-0000-0800-000002000000}"/>
            </a:ext>
          </a:extLst>
        </xdr:cNvPr>
        <xdr:cNvGrpSpPr>
          <a:grpSpLocks noChangeAspect="1"/>
        </xdr:cNvGrpSpPr>
      </xdr:nvGrpSpPr>
      <xdr:grpSpPr bwMode="auto">
        <a:xfrm>
          <a:off x="6462295" y="89906"/>
          <a:ext cx="1565245" cy="685093"/>
          <a:chOff x="900" y="170"/>
          <a:chExt cx="110" cy="62"/>
        </a:xfrm>
      </xdr:grpSpPr>
      <xdr:sp macro="" textlink="">
        <xdr:nvSpPr>
          <xdr:cNvPr id="3" name="Freeform 4">
            <a:extLst>
              <a:ext uri="{FF2B5EF4-FFF2-40B4-BE49-F238E27FC236}">
                <a16:creationId xmlns:a16="http://schemas.microsoft.com/office/drawing/2014/main" id="{00000000-0008-0000-0800-000003000000}"/>
              </a:ext>
            </a:extLst>
          </xdr:cNvPr>
          <xdr:cNvSpPr>
            <a:spLocks/>
          </xdr:cNvSpPr>
        </xdr:nvSpPr>
        <xdr:spPr bwMode="auto">
          <a:xfrm>
            <a:off x="900" y="171"/>
            <a:ext cx="9" cy="15"/>
          </a:xfrm>
          <a:custGeom>
            <a:avLst/>
            <a:gdLst>
              <a:gd name="T0" fmla="*/ 273 w 737"/>
              <a:gd name="T1" fmla="*/ 1083 h 1083"/>
              <a:gd name="T2" fmla="*/ 462 w 737"/>
              <a:gd name="T3" fmla="*/ 1083 h 1083"/>
              <a:gd name="T4" fmla="*/ 462 w 737"/>
              <a:gd name="T5" fmla="*/ 164 h 1083"/>
              <a:gd name="T6" fmla="*/ 737 w 737"/>
              <a:gd name="T7" fmla="*/ 164 h 1083"/>
              <a:gd name="T8" fmla="*/ 737 w 737"/>
              <a:gd name="T9" fmla="*/ 0 h 1083"/>
              <a:gd name="T10" fmla="*/ 0 w 737"/>
              <a:gd name="T11" fmla="*/ 0 h 1083"/>
              <a:gd name="T12" fmla="*/ 0 w 737"/>
              <a:gd name="T13" fmla="*/ 164 h 1083"/>
              <a:gd name="T14" fmla="*/ 273 w 737"/>
              <a:gd name="T15" fmla="*/ 164 h 1083"/>
              <a:gd name="T16" fmla="*/ 273 w 737"/>
              <a:gd name="T17" fmla="*/ 1083 h 10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37" h="1083">
                <a:moveTo>
                  <a:pt x="273" y="1083"/>
                </a:moveTo>
                <a:lnTo>
                  <a:pt x="462" y="1083"/>
                </a:lnTo>
                <a:lnTo>
                  <a:pt x="462" y="164"/>
                </a:lnTo>
                <a:lnTo>
                  <a:pt x="737" y="164"/>
                </a:lnTo>
                <a:lnTo>
                  <a:pt x="737" y="0"/>
                </a:lnTo>
                <a:lnTo>
                  <a:pt x="0" y="0"/>
                </a:lnTo>
                <a:lnTo>
                  <a:pt x="0" y="164"/>
                </a:lnTo>
                <a:lnTo>
                  <a:pt x="273" y="164"/>
                </a:lnTo>
                <a:lnTo>
                  <a:pt x="273" y="108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 name="Freeform 5">
            <a:extLst>
              <a:ext uri="{FF2B5EF4-FFF2-40B4-BE49-F238E27FC236}">
                <a16:creationId xmlns:a16="http://schemas.microsoft.com/office/drawing/2014/main" id="{00000000-0008-0000-0800-000004000000}"/>
              </a:ext>
            </a:extLst>
          </xdr:cNvPr>
          <xdr:cNvSpPr>
            <a:spLocks noEditPoints="1"/>
          </xdr:cNvSpPr>
        </xdr:nvSpPr>
        <xdr:spPr bwMode="auto">
          <a:xfrm>
            <a:off x="909" y="175"/>
            <a:ext cx="9" cy="11"/>
          </a:xfrm>
          <a:custGeom>
            <a:avLst/>
            <a:gdLst>
              <a:gd name="T0" fmla="*/ 659 w 661"/>
              <a:gd name="T1" fmla="*/ 425 h 814"/>
              <a:gd name="T2" fmla="*/ 661 w 661"/>
              <a:gd name="T3" fmla="*/ 358 h 814"/>
              <a:gd name="T4" fmla="*/ 657 w 661"/>
              <a:gd name="T5" fmla="*/ 306 h 814"/>
              <a:gd name="T6" fmla="*/ 648 w 661"/>
              <a:gd name="T7" fmla="*/ 256 h 814"/>
              <a:gd name="T8" fmla="*/ 635 w 661"/>
              <a:gd name="T9" fmla="*/ 207 h 814"/>
              <a:gd name="T10" fmla="*/ 616 w 661"/>
              <a:gd name="T11" fmla="*/ 161 h 814"/>
              <a:gd name="T12" fmla="*/ 591 w 661"/>
              <a:gd name="T13" fmla="*/ 119 h 814"/>
              <a:gd name="T14" fmla="*/ 561 w 661"/>
              <a:gd name="T15" fmla="*/ 82 h 814"/>
              <a:gd name="T16" fmla="*/ 524 w 661"/>
              <a:gd name="T17" fmla="*/ 50 h 814"/>
              <a:gd name="T18" fmla="*/ 481 w 661"/>
              <a:gd name="T19" fmla="*/ 26 h 814"/>
              <a:gd name="T20" fmla="*/ 431 w 661"/>
              <a:gd name="T21" fmla="*/ 9 h 814"/>
              <a:gd name="T22" fmla="*/ 374 w 661"/>
              <a:gd name="T23" fmla="*/ 1 h 814"/>
              <a:gd name="T24" fmla="*/ 311 w 661"/>
              <a:gd name="T25" fmla="*/ 3 h 814"/>
              <a:gd name="T26" fmla="*/ 254 w 661"/>
              <a:gd name="T27" fmla="*/ 14 h 814"/>
              <a:gd name="T28" fmla="*/ 202 w 661"/>
              <a:gd name="T29" fmla="*/ 34 h 814"/>
              <a:gd name="T30" fmla="*/ 156 w 661"/>
              <a:gd name="T31" fmla="*/ 61 h 814"/>
              <a:gd name="T32" fmla="*/ 115 w 661"/>
              <a:gd name="T33" fmla="*/ 98 h 814"/>
              <a:gd name="T34" fmla="*/ 81 w 661"/>
              <a:gd name="T35" fmla="*/ 139 h 814"/>
              <a:gd name="T36" fmla="*/ 52 w 661"/>
              <a:gd name="T37" fmla="*/ 186 h 814"/>
              <a:gd name="T38" fmla="*/ 29 w 661"/>
              <a:gd name="T39" fmla="*/ 240 h 814"/>
              <a:gd name="T40" fmla="*/ 13 w 661"/>
              <a:gd name="T41" fmla="*/ 296 h 814"/>
              <a:gd name="T42" fmla="*/ 3 w 661"/>
              <a:gd name="T43" fmla="*/ 357 h 814"/>
              <a:gd name="T44" fmla="*/ 0 w 661"/>
              <a:gd name="T45" fmla="*/ 420 h 814"/>
              <a:gd name="T46" fmla="*/ 3 w 661"/>
              <a:gd name="T47" fmla="*/ 485 h 814"/>
              <a:gd name="T48" fmla="*/ 14 w 661"/>
              <a:gd name="T49" fmla="*/ 545 h 814"/>
              <a:gd name="T50" fmla="*/ 31 w 661"/>
              <a:gd name="T51" fmla="*/ 601 h 814"/>
              <a:gd name="T52" fmla="*/ 55 w 661"/>
              <a:gd name="T53" fmla="*/ 650 h 814"/>
              <a:gd name="T54" fmla="*/ 85 w 661"/>
              <a:gd name="T55" fmla="*/ 694 h 814"/>
              <a:gd name="T56" fmla="*/ 122 w 661"/>
              <a:gd name="T57" fmla="*/ 731 h 814"/>
              <a:gd name="T58" fmla="*/ 165 w 661"/>
              <a:gd name="T59" fmla="*/ 762 h 814"/>
              <a:gd name="T60" fmla="*/ 214 w 661"/>
              <a:gd name="T61" fmla="*/ 786 h 814"/>
              <a:gd name="T62" fmla="*/ 268 w 661"/>
              <a:gd name="T63" fmla="*/ 803 h 814"/>
              <a:gd name="T64" fmla="*/ 329 w 661"/>
              <a:gd name="T65" fmla="*/ 813 h 814"/>
              <a:gd name="T66" fmla="*/ 409 w 661"/>
              <a:gd name="T67" fmla="*/ 814 h 814"/>
              <a:gd name="T68" fmla="*/ 512 w 661"/>
              <a:gd name="T69" fmla="*/ 800 h 814"/>
              <a:gd name="T70" fmla="*/ 597 w 661"/>
              <a:gd name="T71" fmla="*/ 777 h 814"/>
              <a:gd name="T72" fmla="*/ 574 w 661"/>
              <a:gd name="T73" fmla="*/ 642 h 814"/>
              <a:gd name="T74" fmla="*/ 508 w 661"/>
              <a:gd name="T75" fmla="*/ 659 h 814"/>
              <a:gd name="T76" fmla="*/ 430 w 661"/>
              <a:gd name="T77" fmla="*/ 668 h 814"/>
              <a:gd name="T78" fmla="*/ 359 w 661"/>
              <a:gd name="T79" fmla="*/ 666 h 814"/>
              <a:gd name="T80" fmla="*/ 299 w 661"/>
              <a:gd name="T81" fmla="*/ 651 h 814"/>
              <a:gd name="T82" fmla="*/ 264 w 661"/>
              <a:gd name="T83" fmla="*/ 633 h 814"/>
              <a:gd name="T84" fmla="*/ 242 w 661"/>
              <a:gd name="T85" fmla="*/ 615 h 814"/>
              <a:gd name="T86" fmla="*/ 222 w 661"/>
              <a:gd name="T87" fmla="*/ 593 h 814"/>
              <a:gd name="T88" fmla="*/ 205 w 661"/>
              <a:gd name="T89" fmla="*/ 567 h 814"/>
              <a:gd name="T90" fmla="*/ 193 w 661"/>
              <a:gd name="T91" fmla="*/ 535 h 814"/>
              <a:gd name="T92" fmla="*/ 185 w 661"/>
              <a:gd name="T93" fmla="*/ 500 h 814"/>
              <a:gd name="T94" fmla="*/ 181 w 661"/>
              <a:gd name="T95" fmla="*/ 461 h 814"/>
              <a:gd name="T96" fmla="*/ 183 w 661"/>
              <a:gd name="T97" fmla="*/ 310 h 814"/>
              <a:gd name="T98" fmla="*/ 194 w 661"/>
              <a:gd name="T99" fmla="*/ 261 h 814"/>
              <a:gd name="T100" fmla="*/ 214 w 661"/>
              <a:gd name="T101" fmla="*/ 214 h 814"/>
              <a:gd name="T102" fmla="*/ 245 w 661"/>
              <a:gd name="T103" fmla="*/ 172 h 814"/>
              <a:gd name="T104" fmla="*/ 279 w 661"/>
              <a:gd name="T105" fmla="*/ 148 h 814"/>
              <a:gd name="T106" fmla="*/ 303 w 661"/>
              <a:gd name="T107" fmla="*/ 139 h 814"/>
              <a:gd name="T108" fmla="*/ 331 w 661"/>
              <a:gd name="T109" fmla="*/ 134 h 814"/>
              <a:gd name="T110" fmla="*/ 360 w 661"/>
              <a:gd name="T111" fmla="*/ 135 h 814"/>
              <a:gd name="T112" fmla="*/ 387 w 661"/>
              <a:gd name="T113" fmla="*/ 141 h 814"/>
              <a:gd name="T114" fmla="*/ 409 w 661"/>
              <a:gd name="T115" fmla="*/ 151 h 814"/>
              <a:gd name="T116" fmla="*/ 429 w 661"/>
              <a:gd name="T117" fmla="*/ 166 h 814"/>
              <a:gd name="T118" fmla="*/ 454 w 661"/>
              <a:gd name="T119" fmla="*/ 198 h 814"/>
              <a:gd name="T120" fmla="*/ 473 w 661"/>
              <a:gd name="T121" fmla="*/ 243 h 814"/>
              <a:gd name="T122" fmla="*/ 483 w 661"/>
              <a:gd name="T123" fmla="*/ 293 h 814"/>
              <a:gd name="T124" fmla="*/ 181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1"/>
                </a:moveTo>
                <a:lnTo>
                  <a:pt x="657" y="445"/>
                </a:lnTo>
                <a:lnTo>
                  <a:pt x="659" y="425"/>
                </a:lnTo>
                <a:lnTo>
                  <a:pt x="660" y="402"/>
                </a:lnTo>
                <a:lnTo>
                  <a:pt x="661" y="375"/>
                </a:lnTo>
                <a:lnTo>
                  <a:pt x="661" y="358"/>
                </a:lnTo>
                <a:lnTo>
                  <a:pt x="660" y="341"/>
                </a:lnTo>
                <a:lnTo>
                  <a:pt x="659" y="324"/>
                </a:lnTo>
                <a:lnTo>
                  <a:pt x="657" y="306"/>
                </a:lnTo>
                <a:lnTo>
                  <a:pt x="655" y="289"/>
                </a:lnTo>
                <a:lnTo>
                  <a:pt x="652" y="272"/>
                </a:lnTo>
                <a:lnTo>
                  <a:pt x="648" y="256"/>
                </a:lnTo>
                <a:lnTo>
                  <a:pt x="644" y="239"/>
                </a:lnTo>
                <a:lnTo>
                  <a:pt x="640" y="223"/>
                </a:lnTo>
                <a:lnTo>
                  <a:pt x="635" y="207"/>
                </a:lnTo>
                <a:lnTo>
                  <a:pt x="629" y="191"/>
                </a:lnTo>
                <a:lnTo>
                  <a:pt x="623" y="176"/>
                </a:lnTo>
                <a:lnTo>
                  <a:pt x="616" y="161"/>
                </a:lnTo>
                <a:lnTo>
                  <a:pt x="608" y="146"/>
                </a:lnTo>
                <a:lnTo>
                  <a:pt x="600" y="132"/>
                </a:lnTo>
                <a:lnTo>
                  <a:pt x="591" y="119"/>
                </a:lnTo>
                <a:lnTo>
                  <a:pt x="582" y="106"/>
                </a:lnTo>
                <a:lnTo>
                  <a:pt x="572" y="94"/>
                </a:lnTo>
                <a:lnTo>
                  <a:pt x="561" y="82"/>
                </a:lnTo>
                <a:lnTo>
                  <a:pt x="549" y="70"/>
                </a:lnTo>
                <a:lnTo>
                  <a:pt x="537" y="60"/>
                </a:lnTo>
                <a:lnTo>
                  <a:pt x="524" y="50"/>
                </a:lnTo>
                <a:lnTo>
                  <a:pt x="510" y="41"/>
                </a:lnTo>
                <a:lnTo>
                  <a:pt x="496" y="33"/>
                </a:lnTo>
                <a:lnTo>
                  <a:pt x="481" y="26"/>
                </a:lnTo>
                <a:lnTo>
                  <a:pt x="465" y="19"/>
                </a:lnTo>
                <a:lnTo>
                  <a:pt x="448" y="14"/>
                </a:lnTo>
                <a:lnTo>
                  <a:pt x="431" y="9"/>
                </a:lnTo>
                <a:lnTo>
                  <a:pt x="413" y="5"/>
                </a:lnTo>
                <a:lnTo>
                  <a:pt x="394" y="3"/>
                </a:lnTo>
                <a:lnTo>
                  <a:pt x="374" y="1"/>
                </a:lnTo>
                <a:lnTo>
                  <a:pt x="353" y="0"/>
                </a:lnTo>
                <a:lnTo>
                  <a:pt x="332" y="1"/>
                </a:lnTo>
                <a:lnTo>
                  <a:pt x="311" y="3"/>
                </a:lnTo>
                <a:lnTo>
                  <a:pt x="291" y="5"/>
                </a:lnTo>
                <a:lnTo>
                  <a:pt x="272" y="9"/>
                </a:lnTo>
                <a:lnTo>
                  <a:pt x="254" y="14"/>
                </a:lnTo>
                <a:lnTo>
                  <a:pt x="236" y="19"/>
                </a:lnTo>
                <a:lnTo>
                  <a:pt x="219" y="26"/>
                </a:lnTo>
                <a:lnTo>
                  <a:pt x="202" y="34"/>
                </a:lnTo>
                <a:lnTo>
                  <a:pt x="186" y="42"/>
                </a:lnTo>
                <a:lnTo>
                  <a:pt x="171" y="51"/>
                </a:lnTo>
                <a:lnTo>
                  <a:pt x="156" y="61"/>
                </a:lnTo>
                <a:lnTo>
                  <a:pt x="142" y="72"/>
                </a:lnTo>
                <a:lnTo>
                  <a:pt x="128" y="85"/>
                </a:lnTo>
                <a:lnTo>
                  <a:pt x="115" y="98"/>
                </a:lnTo>
                <a:lnTo>
                  <a:pt x="103" y="111"/>
                </a:lnTo>
                <a:lnTo>
                  <a:pt x="92" y="125"/>
                </a:lnTo>
                <a:lnTo>
                  <a:pt x="81" y="139"/>
                </a:lnTo>
                <a:lnTo>
                  <a:pt x="70" y="154"/>
                </a:lnTo>
                <a:lnTo>
                  <a:pt x="61" y="170"/>
                </a:lnTo>
                <a:lnTo>
                  <a:pt x="52" y="186"/>
                </a:lnTo>
                <a:lnTo>
                  <a:pt x="44" y="204"/>
                </a:lnTo>
                <a:lnTo>
                  <a:pt x="36" y="222"/>
                </a:lnTo>
                <a:lnTo>
                  <a:pt x="29" y="240"/>
                </a:lnTo>
                <a:lnTo>
                  <a:pt x="23" y="258"/>
                </a:lnTo>
                <a:lnTo>
                  <a:pt x="18" y="277"/>
                </a:lnTo>
                <a:lnTo>
                  <a:pt x="13" y="296"/>
                </a:lnTo>
                <a:lnTo>
                  <a:pt x="9" y="317"/>
                </a:lnTo>
                <a:lnTo>
                  <a:pt x="6" y="337"/>
                </a:lnTo>
                <a:lnTo>
                  <a:pt x="3" y="357"/>
                </a:lnTo>
                <a:lnTo>
                  <a:pt x="1" y="378"/>
                </a:lnTo>
                <a:lnTo>
                  <a:pt x="0" y="399"/>
                </a:lnTo>
                <a:lnTo>
                  <a:pt x="0" y="420"/>
                </a:lnTo>
                <a:lnTo>
                  <a:pt x="0" y="443"/>
                </a:lnTo>
                <a:lnTo>
                  <a:pt x="1" y="464"/>
                </a:lnTo>
                <a:lnTo>
                  <a:pt x="3" y="485"/>
                </a:lnTo>
                <a:lnTo>
                  <a:pt x="6" y="506"/>
                </a:lnTo>
                <a:lnTo>
                  <a:pt x="9" y="526"/>
                </a:lnTo>
                <a:lnTo>
                  <a:pt x="14" y="545"/>
                </a:lnTo>
                <a:lnTo>
                  <a:pt x="19" y="565"/>
                </a:lnTo>
                <a:lnTo>
                  <a:pt x="25" y="583"/>
                </a:lnTo>
                <a:lnTo>
                  <a:pt x="31" y="601"/>
                </a:lnTo>
                <a:lnTo>
                  <a:pt x="38" y="618"/>
                </a:lnTo>
                <a:lnTo>
                  <a:pt x="46" y="634"/>
                </a:lnTo>
                <a:lnTo>
                  <a:pt x="55" y="650"/>
                </a:lnTo>
                <a:lnTo>
                  <a:pt x="64" y="665"/>
                </a:lnTo>
                <a:lnTo>
                  <a:pt x="75" y="679"/>
                </a:lnTo>
                <a:lnTo>
                  <a:pt x="85" y="694"/>
                </a:lnTo>
                <a:lnTo>
                  <a:pt x="97" y="707"/>
                </a:lnTo>
                <a:lnTo>
                  <a:pt x="109" y="720"/>
                </a:lnTo>
                <a:lnTo>
                  <a:pt x="122" y="731"/>
                </a:lnTo>
                <a:lnTo>
                  <a:pt x="136" y="742"/>
                </a:lnTo>
                <a:lnTo>
                  <a:pt x="150" y="752"/>
                </a:lnTo>
                <a:lnTo>
                  <a:pt x="165" y="762"/>
                </a:lnTo>
                <a:lnTo>
                  <a:pt x="181" y="771"/>
                </a:lnTo>
                <a:lnTo>
                  <a:pt x="197" y="779"/>
                </a:lnTo>
                <a:lnTo>
                  <a:pt x="214" y="786"/>
                </a:lnTo>
                <a:lnTo>
                  <a:pt x="231" y="792"/>
                </a:lnTo>
                <a:lnTo>
                  <a:pt x="249" y="798"/>
                </a:lnTo>
                <a:lnTo>
                  <a:pt x="268" y="803"/>
                </a:lnTo>
                <a:lnTo>
                  <a:pt x="288" y="807"/>
                </a:lnTo>
                <a:lnTo>
                  <a:pt x="308" y="810"/>
                </a:lnTo>
                <a:lnTo>
                  <a:pt x="329" y="813"/>
                </a:lnTo>
                <a:lnTo>
                  <a:pt x="350" y="814"/>
                </a:lnTo>
                <a:lnTo>
                  <a:pt x="372" y="814"/>
                </a:lnTo>
                <a:lnTo>
                  <a:pt x="409" y="814"/>
                </a:lnTo>
                <a:lnTo>
                  <a:pt x="445" y="811"/>
                </a:lnTo>
                <a:lnTo>
                  <a:pt x="479" y="807"/>
                </a:lnTo>
                <a:lnTo>
                  <a:pt x="512" y="800"/>
                </a:lnTo>
                <a:lnTo>
                  <a:pt x="542" y="794"/>
                </a:lnTo>
                <a:lnTo>
                  <a:pt x="571" y="786"/>
                </a:lnTo>
                <a:lnTo>
                  <a:pt x="597" y="777"/>
                </a:lnTo>
                <a:lnTo>
                  <a:pt x="621" y="767"/>
                </a:lnTo>
                <a:lnTo>
                  <a:pt x="594" y="635"/>
                </a:lnTo>
                <a:lnTo>
                  <a:pt x="574" y="642"/>
                </a:lnTo>
                <a:lnTo>
                  <a:pt x="553" y="649"/>
                </a:lnTo>
                <a:lnTo>
                  <a:pt x="531" y="654"/>
                </a:lnTo>
                <a:lnTo>
                  <a:pt x="508" y="659"/>
                </a:lnTo>
                <a:lnTo>
                  <a:pt x="484" y="663"/>
                </a:lnTo>
                <a:lnTo>
                  <a:pt x="458" y="666"/>
                </a:lnTo>
                <a:lnTo>
                  <a:pt x="430" y="668"/>
                </a:lnTo>
                <a:lnTo>
                  <a:pt x="401" y="669"/>
                </a:lnTo>
                <a:lnTo>
                  <a:pt x="380" y="668"/>
                </a:lnTo>
                <a:lnTo>
                  <a:pt x="359" y="666"/>
                </a:lnTo>
                <a:lnTo>
                  <a:pt x="338" y="663"/>
                </a:lnTo>
                <a:lnTo>
                  <a:pt x="319" y="658"/>
                </a:lnTo>
                <a:lnTo>
                  <a:pt x="299" y="651"/>
                </a:lnTo>
                <a:lnTo>
                  <a:pt x="281" y="643"/>
                </a:lnTo>
                <a:lnTo>
                  <a:pt x="273" y="638"/>
                </a:lnTo>
                <a:lnTo>
                  <a:pt x="264" y="633"/>
                </a:lnTo>
                <a:lnTo>
                  <a:pt x="257" y="627"/>
                </a:lnTo>
                <a:lnTo>
                  <a:pt x="249" y="621"/>
                </a:lnTo>
                <a:lnTo>
                  <a:pt x="242" y="615"/>
                </a:lnTo>
                <a:lnTo>
                  <a:pt x="235" y="608"/>
                </a:lnTo>
                <a:lnTo>
                  <a:pt x="228" y="601"/>
                </a:lnTo>
                <a:lnTo>
                  <a:pt x="222" y="593"/>
                </a:lnTo>
                <a:lnTo>
                  <a:pt x="216" y="585"/>
                </a:lnTo>
                <a:lnTo>
                  <a:pt x="210" y="576"/>
                </a:lnTo>
                <a:lnTo>
                  <a:pt x="205" y="567"/>
                </a:lnTo>
                <a:lnTo>
                  <a:pt x="201" y="556"/>
                </a:lnTo>
                <a:lnTo>
                  <a:pt x="197" y="546"/>
                </a:lnTo>
                <a:lnTo>
                  <a:pt x="193" y="535"/>
                </a:lnTo>
                <a:lnTo>
                  <a:pt x="190" y="524"/>
                </a:lnTo>
                <a:lnTo>
                  <a:pt x="187" y="512"/>
                </a:lnTo>
                <a:lnTo>
                  <a:pt x="185" y="500"/>
                </a:lnTo>
                <a:lnTo>
                  <a:pt x="183" y="488"/>
                </a:lnTo>
                <a:lnTo>
                  <a:pt x="182" y="474"/>
                </a:lnTo>
                <a:lnTo>
                  <a:pt x="181" y="461"/>
                </a:lnTo>
                <a:lnTo>
                  <a:pt x="655" y="461"/>
                </a:lnTo>
                <a:close/>
                <a:moveTo>
                  <a:pt x="181" y="327"/>
                </a:moveTo>
                <a:lnTo>
                  <a:pt x="183" y="310"/>
                </a:lnTo>
                <a:lnTo>
                  <a:pt x="186" y="294"/>
                </a:lnTo>
                <a:lnTo>
                  <a:pt x="189" y="278"/>
                </a:lnTo>
                <a:lnTo>
                  <a:pt x="194" y="261"/>
                </a:lnTo>
                <a:lnTo>
                  <a:pt x="200" y="245"/>
                </a:lnTo>
                <a:lnTo>
                  <a:pt x="206" y="229"/>
                </a:lnTo>
                <a:lnTo>
                  <a:pt x="214" y="214"/>
                </a:lnTo>
                <a:lnTo>
                  <a:pt x="223" y="199"/>
                </a:lnTo>
                <a:lnTo>
                  <a:pt x="234" y="185"/>
                </a:lnTo>
                <a:lnTo>
                  <a:pt x="245" y="172"/>
                </a:lnTo>
                <a:lnTo>
                  <a:pt x="257" y="161"/>
                </a:lnTo>
                <a:lnTo>
                  <a:pt x="271" y="152"/>
                </a:lnTo>
                <a:lnTo>
                  <a:pt x="279" y="148"/>
                </a:lnTo>
                <a:lnTo>
                  <a:pt x="286" y="144"/>
                </a:lnTo>
                <a:lnTo>
                  <a:pt x="294" y="141"/>
                </a:lnTo>
                <a:lnTo>
                  <a:pt x="303" y="139"/>
                </a:lnTo>
                <a:lnTo>
                  <a:pt x="311" y="137"/>
                </a:lnTo>
                <a:lnTo>
                  <a:pt x="321" y="135"/>
                </a:lnTo>
                <a:lnTo>
                  <a:pt x="331" y="134"/>
                </a:lnTo>
                <a:lnTo>
                  <a:pt x="340" y="134"/>
                </a:lnTo>
                <a:lnTo>
                  <a:pt x="350" y="134"/>
                </a:lnTo>
                <a:lnTo>
                  <a:pt x="360" y="135"/>
                </a:lnTo>
                <a:lnTo>
                  <a:pt x="369" y="136"/>
                </a:lnTo>
                <a:lnTo>
                  <a:pt x="378" y="138"/>
                </a:lnTo>
                <a:lnTo>
                  <a:pt x="387" y="141"/>
                </a:lnTo>
                <a:lnTo>
                  <a:pt x="395" y="144"/>
                </a:lnTo>
                <a:lnTo>
                  <a:pt x="402" y="147"/>
                </a:lnTo>
                <a:lnTo>
                  <a:pt x="409" y="151"/>
                </a:lnTo>
                <a:lnTo>
                  <a:pt x="416" y="156"/>
                </a:lnTo>
                <a:lnTo>
                  <a:pt x="423" y="161"/>
                </a:lnTo>
                <a:lnTo>
                  <a:pt x="429" y="166"/>
                </a:lnTo>
                <a:lnTo>
                  <a:pt x="435" y="171"/>
                </a:lnTo>
                <a:lnTo>
                  <a:pt x="445" y="183"/>
                </a:lnTo>
                <a:lnTo>
                  <a:pt x="454" y="198"/>
                </a:lnTo>
                <a:lnTo>
                  <a:pt x="462" y="212"/>
                </a:lnTo>
                <a:lnTo>
                  <a:pt x="468" y="227"/>
                </a:lnTo>
                <a:lnTo>
                  <a:pt x="473" y="243"/>
                </a:lnTo>
                <a:lnTo>
                  <a:pt x="478" y="259"/>
                </a:lnTo>
                <a:lnTo>
                  <a:pt x="481" y="276"/>
                </a:lnTo>
                <a:lnTo>
                  <a:pt x="483" y="293"/>
                </a:lnTo>
                <a:lnTo>
                  <a:pt x="484" y="310"/>
                </a:lnTo>
                <a:lnTo>
                  <a:pt x="484" y="327"/>
                </a:lnTo>
                <a:lnTo>
                  <a:pt x="181" y="327"/>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 name="Freeform 6">
            <a:extLst>
              <a:ext uri="{FF2B5EF4-FFF2-40B4-BE49-F238E27FC236}">
                <a16:creationId xmlns:a16="http://schemas.microsoft.com/office/drawing/2014/main" id="{00000000-0008-0000-0800-000005000000}"/>
              </a:ext>
            </a:extLst>
          </xdr:cNvPr>
          <xdr:cNvSpPr>
            <a:spLocks/>
          </xdr:cNvSpPr>
        </xdr:nvSpPr>
        <xdr:spPr bwMode="auto">
          <a:xfrm>
            <a:off x="919" y="175"/>
            <a:ext cx="8" cy="11"/>
          </a:xfrm>
          <a:custGeom>
            <a:avLst/>
            <a:gdLst>
              <a:gd name="T0" fmla="*/ 514 w 570"/>
              <a:gd name="T1" fmla="*/ 644 h 812"/>
              <a:gd name="T2" fmla="*/ 467 w 570"/>
              <a:gd name="T3" fmla="*/ 656 h 812"/>
              <a:gd name="T4" fmla="*/ 409 w 570"/>
              <a:gd name="T5" fmla="*/ 660 h 812"/>
              <a:gd name="T6" fmla="*/ 375 w 570"/>
              <a:gd name="T7" fmla="*/ 658 h 812"/>
              <a:gd name="T8" fmla="*/ 343 w 570"/>
              <a:gd name="T9" fmla="*/ 651 h 812"/>
              <a:gd name="T10" fmla="*/ 313 w 570"/>
              <a:gd name="T11" fmla="*/ 639 h 812"/>
              <a:gd name="T12" fmla="*/ 286 w 570"/>
              <a:gd name="T13" fmla="*/ 623 h 812"/>
              <a:gd name="T14" fmla="*/ 261 w 570"/>
              <a:gd name="T15" fmla="*/ 602 h 812"/>
              <a:gd name="T16" fmla="*/ 239 w 570"/>
              <a:gd name="T17" fmla="*/ 577 h 812"/>
              <a:gd name="T18" fmla="*/ 221 w 570"/>
              <a:gd name="T19" fmla="*/ 547 h 812"/>
              <a:gd name="T20" fmla="*/ 207 w 570"/>
              <a:gd name="T21" fmla="*/ 514 h 812"/>
              <a:gd name="T22" fmla="*/ 197 w 570"/>
              <a:gd name="T23" fmla="*/ 477 h 812"/>
              <a:gd name="T24" fmla="*/ 192 w 570"/>
              <a:gd name="T25" fmla="*/ 437 h 812"/>
              <a:gd name="T26" fmla="*/ 192 w 570"/>
              <a:gd name="T27" fmla="*/ 380 h 812"/>
              <a:gd name="T28" fmla="*/ 205 w 570"/>
              <a:gd name="T29" fmla="*/ 305 h 812"/>
              <a:gd name="T30" fmla="*/ 218 w 570"/>
              <a:gd name="T31" fmla="*/ 272 h 812"/>
              <a:gd name="T32" fmla="*/ 234 w 570"/>
              <a:gd name="T33" fmla="*/ 242 h 812"/>
              <a:gd name="T34" fmla="*/ 255 w 570"/>
              <a:gd name="T35" fmla="*/ 216 h 812"/>
              <a:gd name="T36" fmla="*/ 279 w 570"/>
              <a:gd name="T37" fmla="*/ 192 h 812"/>
              <a:gd name="T38" fmla="*/ 307 w 570"/>
              <a:gd name="T39" fmla="*/ 174 h 812"/>
              <a:gd name="T40" fmla="*/ 337 w 570"/>
              <a:gd name="T41" fmla="*/ 161 h 812"/>
              <a:gd name="T42" fmla="*/ 371 w 570"/>
              <a:gd name="T43" fmla="*/ 152 h 812"/>
              <a:gd name="T44" fmla="*/ 409 w 570"/>
              <a:gd name="T45" fmla="*/ 149 h 812"/>
              <a:gd name="T46" fmla="*/ 469 w 570"/>
              <a:gd name="T47" fmla="*/ 154 h 812"/>
              <a:gd name="T48" fmla="*/ 515 w 570"/>
              <a:gd name="T49" fmla="*/ 166 h 812"/>
              <a:gd name="T50" fmla="*/ 570 w 570"/>
              <a:gd name="T51" fmla="*/ 32 h 812"/>
              <a:gd name="T52" fmla="*/ 517 w 570"/>
              <a:gd name="T53" fmla="*/ 14 h 812"/>
              <a:gd name="T54" fmla="*/ 451 w 570"/>
              <a:gd name="T55" fmla="*/ 3 h 812"/>
              <a:gd name="T56" fmla="*/ 381 w 570"/>
              <a:gd name="T57" fmla="*/ 1 h 812"/>
              <a:gd name="T58" fmla="*/ 314 w 570"/>
              <a:gd name="T59" fmla="*/ 8 h 812"/>
              <a:gd name="T60" fmla="*/ 252 w 570"/>
              <a:gd name="T61" fmla="*/ 24 h 812"/>
              <a:gd name="T62" fmla="*/ 197 w 570"/>
              <a:gd name="T63" fmla="*/ 48 h 812"/>
              <a:gd name="T64" fmla="*/ 148 w 570"/>
              <a:gd name="T65" fmla="*/ 81 h 812"/>
              <a:gd name="T66" fmla="*/ 106 w 570"/>
              <a:gd name="T67" fmla="*/ 119 h 812"/>
              <a:gd name="T68" fmla="*/ 71 w 570"/>
              <a:gd name="T69" fmla="*/ 163 h 812"/>
              <a:gd name="T70" fmla="*/ 42 w 570"/>
              <a:gd name="T71" fmla="*/ 214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4 w 570"/>
              <a:gd name="T89" fmla="*/ 718 h 812"/>
              <a:gd name="T90" fmla="*/ 155 w 570"/>
              <a:gd name="T91" fmla="*/ 751 h 812"/>
              <a:gd name="T92" fmla="*/ 201 w 570"/>
              <a:gd name="T93" fmla="*/ 777 h 812"/>
              <a:gd name="T94" fmla="*/ 253 w 570"/>
              <a:gd name="T95" fmla="*/ 796 h 812"/>
              <a:gd name="T96" fmla="*/ 311 w 570"/>
              <a:gd name="T97" fmla="*/ 808 h 812"/>
              <a:gd name="T98" fmla="*/ 372 w 570"/>
              <a:gd name="T99" fmla="*/ 812 h 812"/>
              <a:gd name="T100" fmla="*/ 462 w 570"/>
              <a:gd name="T101" fmla="*/ 806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9"/>
                </a:lnTo>
                <a:lnTo>
                  <a:pt x="514" y="644"/>
                </a:lnTo>
                <a:lnTo>
                  <a:pt x="500" y="648"/>
                </a:lnTo>
                <a:lnTo>
                  <a:pt x="484" y="652"/>
                </a:lnTo>
                <a:lnTo>
                  <a:pt x="467" y="656"/>
                </a:lnTo>
                <a:lnTo>
                  <a:pt x="449" y="658"/>
                </a:lnTo>
                <a:lnTo>
                  <a:pt x="430" y="660"/>
                </a:lnTo>
                <a:lnTo>
                  <a:pt x="409" y="660"/>
                </a:lnTo>
                <a:lnTo>
                  <a:pt x="397" y="660"/>
                </a:lnTo>
                <a:lnTo>
                  <a:pt x="386" y="659"/>
                </a:lnTo>
                <a:lnTo>
                  <a:pt x="375" y="658"/>
                </a:lnTo>
                <a:lnTo>
                  <a:pt x="364" y="656"/>
                </a:lnTo>
                <a:lnTo>
                  <a:pt x="353" y="654"/>
                </a:lnTo>
                <a:lnTo>
                  <a:pt x="343" y="651"/>
                </a:lnTo>
                <a:lnTo>
                  <a:pt x="332" y="647"/>
                </a:lnTo>
                <a:lnTo>
                  <a:pt x="322" y="644"/>
                </a:lnTo>
                <a:lnTo>
                  <a:pt x="313" y="639"/>
                </a:lnTo>
                <a:lnTo>
                  <a:pt x="303" y="634"/>
                </a:lnTo>
                <a:lnTo>
                  <a:pt x="294" y="629"/>
                </a:lnTo>
                <a:lnTo>
                  <a:pt x="286" y="623"/>
                </a:lnTo>
                <a:lnTo>
                  <a:pt x="277" y="616"/>
                </a:lnTo>
                <a:lnTo>
                  <a:pt x="269" y="609"/>
                </a:lnTo>
                <a:lnTo>
                  <a:pt x="261" y="602"/>
                </a:lnTo>
                <a:lnTo>
                  <a:pt x="253" y="594"/>
                </a:lnTo>
                <a:lnTo>
                  <a:pt x="246" y="586"/>
                </a:lnTo>
                <a:lnTo>
                  <a:pt x="239" y="577"/>
                </a:lnTo>
                <a:lnTo>
                  <a:pt x="233" y="568"/>
                </a:lnTo>
                <a:lnTo>
                  <a:pt x="227" y="558"/>
                </a:lnTo>
                <a:lnTo>
                  <a:pt x="221" y="547"/>
                </a:lnTo>
                <a:lnTo>
                  <a:pt x="216" y="537"/>
                </a:lnTo>
                <a:lnTo>
                  <a:pt x="212" y="526"/>
                </a:lnTo>
                <a:lnTo>
                  <a:pt x="207" y="514"/>
                </a:lnTo>
                <a:lnTo>
                  <a:pt x="204" y="502"/>
                </a:lnTo>
                <a:lnTo>
                  <a:pt x="200" y="490"/>
                </a:lnTo>
                <a:lnTo>
                  <a:pt x="197" y="477"/>
                </a:lnTo>
                <a:lnTo>
                  <a:pt x="195" y="464"/>
                </a:lnTo>
                <a:lnTo>
                  <a:pt x="193" y="451"/>
                </a:lnTo>
                <a:lnTo>
                  <a:pt x="192" y="437"/>
                </a:lnTo>
                <a:lnTo>
                  <a:pt x="191" y="421"/>
                </a:lnTo>
                <a:lnTo>
                  <a:pt x="191" y="407"/>
                </a:lnTo>
                <a:lnTo>
                  <a:pt x="192" y="380"/>
                </a:lnTo>
                <a:lnTo>
                  <a:pt x="195" y="354"/>
                </a:lnTo>
                <a:lnTo>
                  <a:pt x="199" y="330"/>
                </a:lnTo>
                <a:lnTo>
                  <a:pt x="205" y="305"/>
                </a:lnTo>
                <a:lnTo>
                  <a:pt x="209" y="294"/>
                </a:lnTo>
                <a:lnTo>
                  <a:pt x="213" y="283"/>
                </a:lnTo>
                <a:lnTo>
                  <a:pt x="218" y="272"/>
                </a:lnTo>
                <a:lnTo>
                  <a:pt x="223" y="262"/>
                </a:lnTo>
                <a:lnTo>
                  <a:pt x="228" y="252"/>
                </a:lnTo>
                <a:lnTo>
                  <a:pt x="234" y="242"/>
                </a:lnTo>
                <a:lnTo>
                  <a:pt x="241" y="233"/>
                </a:lnTo>
                <a:lnTo>
                  <a:pt x="247" y="224"/>
                </a:lnTo>
                <a:lnTo>
                  <a:pt x="255" y="216"/>
                </a:lnTo>
                <a:lnTo>
                  <a:pt x="263" y="208"/>
                </a:lnTo>
                <a:lnTo>
                  <a:pt x="271" y="200"/>
                </a:lnTo>
                <a:lnTo>
                  <a:pt x="279" y="192"/>
                </a:lnTo>
                <a:lnTo>
                  <a:pt x="288" y="186"/>
                </a:lnTo>
                <a:lnTo>
                  <a:pt x="297" y="180"/>
                </a:lnTo>
                <a:lnTo>
                  <a:pt x="307" y="174"/>
                </a:lnTo>
                <a:lnTo>
                  <a:pt x="316" y="169"/>
                </a:lnTo>
                <a:lnTo>
                  <a:pt x="327" y="165"/>
                </a:lnTo>
                <a:lnTo>
                  <a:pt x="337" y="161"/>
                </a:lnTo>
                <a:lnTo>
                  <a:pt x="348" y="157"/>
                </a:lnTo>
                <a:lnTo>
                  <a:pt x="360" y="154"/>
                </a:lnTo>
                <a:lnTo>
                  <a:pt x="371" y="152"/>
                </a:lnTo>
                <a:lnTo>
                  <a:pt x="384" y="151"/>
                </a:lnTo>
                <a:lnTo>
                  <a:pt x="396" y="150"/>
                </a:lnTo>
                <a:lnTo>
                  <a:pt x="409" y="149"/>
                </a:lnTo>
                <a:lnTo>
                  <a:pt x="431" y="150"/>
                </a:lnTo>
                <a:lnTo>
                  <a:pt x="451" y="152"/>
                </a:lnTo>
                <a:lnTo>
                  <a:pt x="469" y="154"/>
                </a:lnTo>
                <a:lnTo>
                  <a:pt x="486" y="158"/>
                </a:lnTo>
                <a:lnTo>
                  <a:pt x="501" y="162"/>
                </a:lnTo>
                <a:lnTo>
                  <a:pt x="515" y="166"/>
                </a:lnTo>
                <a:lnTo>
                  <a:pt x="527" y="171"/>
                </a:lnTo>
                <a:lnTo>
                  <a:pt x="538" y="176"/>
                </a:lnTo>
                <a:lnTo>
                  <a:pt x="570" y="32"/>
                </a:lnTo>
                <a:lnTo>
                  <a:pt x="554" y="25"/>
                </a:lnTo>
                <a:lnTo>
                  <a:pt x="537" y="20"/>
                </a:lnTo>
                <a:lnTo>
                  <a:pt x="517" y="14"/>
                </a:lnTo>
                <a:lnTo>
                  <a:pt x="497" y="9"/>
                </a:lnTo>
                <a:lnTo>
                  <a:pt x="474" y="6"/>
                </a:lnTo>
                <a:lnTo>
                  <a:pt x="451" y="3"/>
                </a:lnTo>
                <a:lnTo>
                  <a:pt x="428" y="1"/>
                </a:lnTo>
                <a:lnTo>
                  <a:pt x="404" y="0"/>
                </a:lnTo>
                <a:lnTo>
                  <a:pt x="381" y="1"/>
                </a:lnTo>
                <a:lnTo>
                  <a:pt x="358" y="2"/>
                </a:lnTo>
                <a:lnTo>
                  <a:pt x="335" y="5"/>
                </a:lnTo>
                <a:lnTo>
                  <a:pt x="314" y="8"/>
                </a:lnTo>
                <a:lnTo>
                  <a:pt x="293" y="13"/>
                </a:lnTo>
                <a:lnTo>
                  <a:pt x="273" y="18"/>
                </a:lnTo>
                <a:lnTo>
                  <a:pt x="252" y="24"/>
                </a:lnTo>
                <a:lnTo>
                  <a:pt x="233" y="31"/>
                </a:lnTo>
                <a:lnTo>
                  <a:pt x="215" y="39"/>
                </a:lnTo>
                <a:lnTo>
                  <a:pt x="197" y="48"/>
                </a:lnTo>
                <a:lnTo>
                  <a:pt x="180" y="58"/>
                </a:lnTo>
                <a:lnTo>
                  <a:pt x="164" y="68"/>
                </a:lnTo>
                <a:lnTo>
                  <a:pt x="148" y="81"/>
                </a:lnTo>
                <a:lnTo>
                  <a:pt x="134" y="93"/>
                </a:lnTo>
                <a:lnTo>
                  <a:pt x="120" y="105"/>
                </a:lnTo>
                <a:lnTo>
                  <a:pt x="106" y="119"/>
                </a:lnTo>
                <a:lnTo>
                  <a:pt x="94" y="133"/>
                </a:lnTo>
                <a:lnTo>
                  <a:pt x="82" y="147"/>
                </a:lnTo>
                <a:lnTo>
                  <a:pt x="71" y="163"/>
                </a:lnTo>
                <a:lnTo>
                  <a:pt x="60" y="179"/>
                </a:lnTo>
                <a:lnTo>
                  <a:pt x="51" y="196"/>
                </a:lnTo>
                <a:lnTo>
                  <a:pt x="42" y="214"/>
                </a:lnTo>
                <a:lnTo>
                  <a:pt x="34" y="231"/>
                </a:lnTo>
                <a:lnTo>
                  <a:pt x="27" y="250"/>
                </a:lnTo>
                <a:lnTo>
                  <a:pt x="21" y="268"/>
                </a:lnTo>
                <a:lnTo>
                  <a:pt x="15" y="288"/>
                </a:lnTo>
                <a:lnTo>
                  <a:pt x="10" y="307"/>
                </a:lnTo>
                <a:lnTo>
                  <a:pt x="7" y="328"/>
                </a:lnTo>
                <a:lnTo>
                  <a:pt x="3" y="349"/>
                </a:lnTo>
                <a:lnTo>
                  <a:pt x="1" y="370"/>
                </a:lnTo>
                <a:lnTo>
                  <a:pt x="0" y="391"/>
                </a:lnTo>
                <a:lnTo>
                  <a:pt x="0" y="413"/>
                </a:lnTo>
                <a:lnTo>
                  <a:pt x="0" y="437"/>
                </a:lnTo>
                <a:lnTo>
                  <a:pt x="1" y="459"/>
                </a:lnTo>
                <a:lnTo>
                  <a:pt x="3" y="480"/>
                </a:lnTo>
                <a:lnTo>
                  <a:pt x="6" y="501"/>
                </a:lnTo>
                <a:lnTo>
                  <a:pt x="10" y="522"/>
                </a:lnTo>
                <a:lnTo>
                  <a:pt x="15" y="542"/>
                </a:lnTo>
                <a:lnTo>
                  <a:pt x="20" y="562"/>
                </a:lnTo>
                <a:lnTo>
                  <a:pt x="26" y="580"/>
                </a:lnTo>
                <a:lnTo>
                  <a:pt x="33" y="598"/>
                </a:lnTo>
                <a:lnTo>
                  <a:pt x="40" y="615"/>
                </a:lnTo>
                <a:lnTo>
                  <a:pt x="49" y="632"/>
                </a:lnTo>
                <a:lnTo>
                  <a:pt x="58" y="648"/>
                </a:lnTo>
                <a:lnTo>
                  <a:pt x="68" y="663"/>
                </a:lnTo>
                <a:lnTo>
                  <a:pt x="78" y="679"/>
                </a:lnTo>
                <a:lnTo>
                  <a:pt x="89" y="693"/>
                </a:lnTo>
                <a:lnTo>
                  <a:pt x="101" y="706"/>
                </a:lnTo>
                <a:lnTo>
                  <a:pt x="114" y="718"/>
                </a:lnTo>
                <a:lnTo>
                  <a:pt x="127" y="730"/>
                </a:lnTo>
                <a:lnTo>
                  <a:pt x="140" y="741"/>
                </a:lnTo>
                <a:lnTo>
                  <a:pt x="155" y="751"/>
                </a:lnTo>
                <a:lnTo>
                  <a:pt x="170" y="760"/>
                </a:lnTo>
                <a:lnTo>
                  <a:pt x="185" y="769"/>
                </a:lnTo>
                <a:lnTo>
                  <a:pt x="201" y="777"/>
                </a:lnTo>
                <a:lnTo>
                  <a:pt x="218" y="784"/>
                </a:lnTo>
                <a:lnTo>
                  <a:pt x="236" y="790"/>
                </a:lnTo>
                <a:lnTo>
                  <a:pt x="253" y="796"/>
                </a:lnTo>
                <a:lnTo>
                  <a:pt x="273" y="802"/>
                </a:lnTo>
                <a:lnTo>
                  <a:pt x="292" y="805"/>
                </a:lnTo>
                <a:lnTo>
                  <a:pt x="311" y="808"/>
                </a:lnTo>
                <a:lnTo>
                  <a:pt x="331" y="811"/>
                </a:lnTo>
                <a:lnTo>
                  <a:pt x="351" y="812"/>
                </a:lnTo>
                <a:lnTo>
                  <a:pt x="372" y="812"/>
                </a:lnTo>
                <a:lnTo>
                  <a:pt x="404" y="812"/>
                </a:lnTo>
                <a:lnTo>
                  <a:pt x="434" y="809"/>
                </a:lnTo>
                <a:lnTo>
                  <a:pt x="462" y="806"/>
                </a:lnTo>
                <a:lnTo>
                  <a:pt x="488" y="801"/>
                </a:lnTo>
                <a:lnTo>
                  <a:pt x="511" y="794"/>
                </a:lnTo>
                <a:lnTo>
                  <a:pt x="532" y="789"/>
                </a:lnTo>
                <a:lnTo>
                  <a:pt x="550" y="782"/>
                </a:lnTo>
                <a:lnTo>
                  <a:pt x="565" y="776"/>
                </a:lnTo>
                <a:lnTo>
                  <a:pt x="541" y="6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7">
            <a:extLst>
              <a:ext uri="{FF2B5EF4-FFF2-40B4-BE49-F238E27FC236}">
                <a16:creationId xmlns:a16="http://schemas.microsoft.com/office/drawing/2014/main" id="{00000000-0008-0000-0800-000006000000}"/>
              </a:ext>
            </a:extLst>
          </xdr:cNvPr>
          <xdr:cNvSpPr>
            <a:spLocks/>
          </xdr:cNvSpPr>
        </xdr:nvSpPr>
        <xdr:spPr bwMode="auto">
          <a:xfrm>
            <a:off x="928" y="170"/>
            <a:ext cx="9" cy="16"/>
          </a:xfrm>
          <a:custGeom>
            <a:avLst/>
            <a:gdLst>
              <a:gd name="T0" fmla="*/ 188 w 653"/>
              <a:gd name="T1" fmla="*/ 1133 h 1133"/>
              <a:gd name="T2" fmla="*/ 188 w 653"/>
              <a:gd name="T3" fmla="*/ 641 h 1133"/>
              <a:gd name="T4" fmla="*/ 192 w 653"/>
              <a:gd name="T5" fmla="*/ 610 h 1133"/>
              <a:gd name="T6" fmla="*/ 200 w 653"/>
              <a:gd name="T7" fmla="*/ 585 h 1133"/>
              <a:gd name="T8" fmla="*/ 211 w 653"/>
              <a:gd name="T9" fmla="*/ 564 h 1133"/>
              <a:gd name="T10" fmla="*/ 223 w 653"/>
              <a:gd name="T11" fmla="*/ 545 h 1133"/>
              <a:gd name="T12" fmla="*/ 238 w 653"/>
              <a:gd name="T13" fmla="*/ 527 h 1133"/>
              <a:gd name="T14" fmla="*/ 255 w 653"/>
              <a:gd name="T15" fmla="*/ 513 h 1133"/>
              <a:gd name="T16" fmla="*/ 276 w 653"/>
              <a:gd name="T17" fmla="*/ 502 h 1133"/>
              <a:gd name="T18" fmla="*/ 297 w 653"/>
              <a:gd name="T19" fmla="*/ 495 h 1133"/>
              <a:gd name="T20" fmla="*/ 320 w 653"/>
              <a:gd name="T21" fmla="*/ 491 h 1133"/>
              <a:gd name="T22" fmla="*/ 350 w 653"/>
              <a:gd name="T23" fmla="*/ 491 h 1133"/>
              <a:gd name="T24" fmla="*/ 374 w 653"/>
              <a:gd name="T25" fmla="*/ 496 h 1133"/>
              <a:gd name="T26" fmla="*/ 388 w 653"/>
              <a:gd name="T27" fmla="*/ 501 h 1133"/>
              <a:gd name="T28" fmla="*/ 407 w 653"/>
              <a:gd name="T29" fmla="*/ 513 h 1133"/>
              <a:gd name="T30" fmla="*/ 427 w 653"/>
              <a:gd name="T31" fmla="*/ 534 h 1133"/>
              <a:gd name="T32" fmla="*/ 443 w 653"/>
              <a:gd name="T33" fmla="*/ 559 h 1133"/>
              <a:gd name="T34" fmla="*/ 454 w 653"/>
              <a:gd name="T35" fmla="*/ 588 h 1133"/>
              <a:gd name="T36" fmla="*/ 461 w 653"/>
              <a:gd name="T37" fmla="*/ 622 h 1133"/>
              <a:gd name="T38" fmla="*/ 465 w 653"/>
              <a:gd name="T39" fmla="*/ 660 h 1133"/>
              <a:gd name="T40" fmla="*/ 465 w 653"/>
              <a:gd name="T41" fmla="*/ 1133 h 1133"/>
              <a:gd name="T42" fmla="*/ 653 w 653"/>
              <a:gd name="T43" fmla="*/ 663 h 1133"/>
              <a:gd name="T44" fmla="*/ 652 w 653"/>
              <a:gd name="T45" fmla="*/ 619 h 1133"/>
              <a:gd name="T46" fmla="*/ 648 w 653"/>
              <a:gd name="T47" fmla="*/ 580 h 1133"/>
              <a:gd name="T48" fmla="*/ 641 w 653"/>
              <a:gd name="T49" fmla="*/ 545 h 1133"/>
              <a:gd name="T50" fmla="*/ 633 w 653"/>
              <a:gd name="T51" fmla="*/ 511 h 1133"/>
              <a:gd name="T52" fmla="*/ 622 w 653"/>
              <a:gd name="T53" fmla="*/ 481 h 1133"/>
              <a:gd name="T54" fmla="*/ 609 w 653"/>
              <a:gd name="T55" fmla="*/ 455 h 1133"/>
              <a:gd name="T56" fmla="*/ 594 w 653"/>
              <a:gd name="T57" fmla="*/ 431 h 1133"/>
              <a:gd name="T58" fmla="*/ 578 w 653"/>
              <a:gd name="T59" fmla="*/ 410 h 1133"/>
              <a:gd name="T60" fmla="*/ 560 w 653"/>
              <a:gd name="T61" fmla="*/ 391 h 1133"/>
              <a:gd name="T62" fmla="*/ 541 w 653"/>
              <a:gd name="T63" fmla="*/ 376 h 1133"/>
              <a:gd name="T64" fmla="*/ 521 w 653"/>
              <a:gd name="T65" fmla="*/ 363 h 1133"/>
              <a:gd name="T66" fmla="*/ 499 w 653"/>
              <a:gd name="T67" fmla="*/ 352 h 1133"/>
              <a:gd name="T68" fmla="*/ 477 w 653"/>
              <a:gd name="T69" fmla="*/ 344 h 1133"/>
              <a:gd name="T70" fmla="*/ 454 w 653"/>
              <a:gd name="T71" fmla="*/ 339 h 1133"/>
              <a:gd name="T72" fmla="*/ 430 w 653"/>
              <a:gd name="T73" fmla="*/ 336 h 1133"/>
              <a:gd name="T74" fmla="*/ 406 w 653"/>
              <a:gd name="T75" fmla="*/ 334 h 1133"/>
              <a:gd name="T76" fmla="*/ 372 w 653"/>
              <a:gd name="T77" fmla="*/ 337 h 1133"/>
              <a:gd name="T78" fmla="*/ 339 w 653"/>
              <a:gd name="T79" fmla="*/ 343 h 1133"/>
              <a:gd name="T80" fmla="*/ 309 w 653"/>
              <a:gd name="T81" fmla="*/ 353 h 1133"/>
              <a:gd name="T82" fmla="*/ 280 w 653"/>
              <a:gd name="T83" fmla="*/ 366 h 1133"/>
              <a:gd name="T84" fmla="*/ 254 w 653"/>
              <a:gd name="T85" fmla="*/ 383 h 1133"/>
              <a:gd name="T86" fmla="*/ 230 w 653"/>
              <a:gd name="T87" fmla="*/ 403 h 1133"/>
              <a:gd name="T88" fmla="*/ 209 w 653"/>
              <a:gd name="T89" fmla="*/ 426 h 1133"/>
              <a:gd name="T90" fmla="*/ 191 w 653"/>
              <a:gd name="T91" fmla="*/ 450 h 1133"/>
              <a:gd name="T92" fmla="*/ 188 w 653"/>
              <a:gd name="T93" fmla="*/ 0 h 1133"/>
              <a:gd name="T94" fmla="*/ 0 w 653"/>
              <a:gd name="T95" fmla="*/ 1133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653" h="1133">
                <a:moveTo>
                  <a:pt x="0" y="1133"/>
                </a:moveTo>
                <a:lnTo>
                  <a:pt x="188" y="1133"/>
                </a:lnTo>
                <a:lnTo>
                  <a:pt x="188" y="656"/>
                </a:lnTo>
                <a:lnTo>
                  <a:pt x="188" y="641"/>
                </a:lnTo>
                <a:lnTo>
                  <a:pt x="190" y="625"/>
                </a:lnTo>
                <a:lnTo>
                  <a:pt x="192" y="610"/>
                </a:lnTo>
                <a:lnTo>
                  <a:pt x="196" y="596"/>
                </a:lnTo>
                <a:lnTo>
                  <a:pt x="200" y="585"/>
                </a:lnTo>
                <a:lnTo>
                  <a:pt x="205" y="574"/>
                </a:lnTo>
                <a:lnTo>
                  <a:pt x="211" y="564"/>
                </a:lnTo>
                <a:lnTo>
                  <a:pt x="217" y="554"/>
                </a:lnTo>
                <a:lnTo>
                  <a:pt x="223" y="545"/>
                </a:lnTo>
                <a:lnTo>
                  <a:pt x="230" y="536"/>
                </a:lnTo>
                <a:lnTo>
                  <a:pt x="238" y="527"/>
                </a:lnTo>
                <a:lnTo>
                  <a:pt x="246" y="520"/>
                </a:lnTo>
                <a:lnTo>
                  <a:pt x="255" y="513"/>
                </a:lnTo>
                <a:lnTo>
                  <a:pt x="266" y="507"/>
                </a:lnTo>
                <a:lnTo>
                  <a:pt x="276" y="502"/>
                </a:lnTo>
                <a:lnTo>
                  <a:pt x="286" y="498"/>
                </a:lnTo>
                <a:lnTo>
                  <a:pt x="297" y="495"/>
                </a:lnTo>
                <a:lnTo>
                  <a:pt x="308" y="492"/>
                </a:lnTo>
                <a:lnTo>
                  <a:pt x="320" y="491"/>
                </a:lnTo>
                <a:lnTo>
                  <a:pt x="333" y="490"/>
                </a:lnTo>
                <a:lnTo>
                  <a:pt x="350" y="491"/>
                </a:lnTo>
                <a:lnTo>
                  <a:pt x="367" y="494"/>
                </a:lnTo>
                <a:lnTo>
                  <a:pt x="374" y="496"/>
                </a:lnTo>
                <a:lnTo>
                  <a:pt x="382" y="498"/>
                </a:lnTo>
                <a:lnTo>
                  <a:pt x="388" y="501"/>
                </a:lnTo>
                <a:lnTo>
                  <a:pt x="395" y="505"/>
                </a:lnTo>
                <a:lnTo>
                  <a:pt x="407" y="513"/>
                </a:lnTo>
                <a:lnTo>
                  <a:pt x="418" y="522"/>
                </a:lnTo>
                <a:lnTo>
                  <a:pt x="427" y="534"/>
                </a:lnTo>
                <a:lnTo>
                  <a:pt x="436" y="546"/>
                </a:lnTo>
                <a:lnTo>
                  <a:pt x="443" y="559"/>
                </a:lnTo>
                <a:lnTo>
                  <a:pt x="449" y="573"/>
                </a:lnTo>
                <a:lnTo>
                  <a:pt x="454" y="588"/>
                </a:lnTo>
                <a:lnTo>
                  <a:pt x="458" y="605"/>
                </a:lnTo>
                <a:lnTo>
                  <a:pt x="461" y="622"/>
                </a:lnTo>
                <a:lnTo>
                  <a:pt x="463" y="640"/>
                </a:lnTo>
                <a:lnTo>
                  <a:pt x="465" y="660"/>
                </a:lnTo>
                <a:lnTo>
                  <a:pt x="465" y="679"/>
                </a:lnTo>
                <a:lnTo>
                  <a:pt x="465" y="1133"/>
                </a:lnTo>
                <a:lnTo>
                  <a:pt x="653" y="1133"/>
                </a:lnTo>
                <a:lnTo>
                  <a:pt x="653" y="663"/>
                </a:lnTo>
                <a:lnTo>
                  <a:pt x="653" y="640"/>
                </a:lnTo>
                <a:lnTo>
                  <a:pt x="652" y="619"/>
                </a:lnTo>
                <a:lnTo>
                  <a:pt x="650" y="600"/>
                </a:lnTo>
                <a:lnTo>
                  <a:pt x="648" y="580"/>
                </a:lnTo>
                <a:lnTo>
                  <a:pt x="645" y="562"/>
                </a:lnTo>
                <a:lnTo>
                  <a:pt x="641" y="545"/>
                </a:lnTo>
                <a:lnTo>
                  <a:pt x="637" y="527"/>
                </a:lnTo>
                <a:lnTo>
                  <a:pt x="633" y="511"/>
                </a:lnTo>
                <a:lnTo>
                  <a:pt x="628" y="496"/>
                </a:lnTo>
                <a:lnTo>
                  <a:pt x="622" y="481"/>
                </a:lnTo>
                <a:lnTo>
                  <a:pt x="616" y="468"/>
                </a:lnTo>
                <a:lnTo>
                  <a:pt x="609" y="455"/>
                </a:lnTo>
                <a:lnTo>
                  <a:pt x="602" y="443"/>
                </a:lnTo>
                <a:lnTo>
                  <a:pt x="594" y="431"/>
                </a:lnTo>
                <a:lnTo>
                  <a:pt x="586" y="420"/>
                </a:lnTo>
                <a:lnTo>
                  <a:pt x="578" y="410"/>
                </a:lnTo>
                <a:lnTo>
                  <a:pt x="569" y="400"/>
                </a:lnTo>
                <a:lnTo>
                  <a:pt x="560" y="391"/>
                </a:lnTo>
                <a:lnTo>
                  <a:pt x="551" y="383"/>
                </a:lnTo>
                <a:lnTo>
                  <a:pt x="541" y="376"/>
                </a:lnTo>
                <a:lnTo>
                  <a:pt x="531" y="369"/>
                </a:lnTo>
                <a:lnTo>
                  <a:pt x="521" y="363"/>
                </a:lnTo>
                <a:lnTo>
                  <a:pt x="510" y="357"/>
                </a:lnTo>
                <a:lnTo>
                  <a:pt x="499" y="352"/>
                </a:lnTo>
                <a:lnTo>
                  <a:pt x="488" y="348"/>
                </a:lnTo>
                <a:lnTo>
                  <a:pt x="477" y="344"/>
                </a:lnTo>
                <a:lnTo>
                  <a:pt x="465" y="341"/>
                </a:lnTo>
                <a:lnTo>
                  <a:pt x="454" y="339"/>
                </a:lnTo>
                <a:lnTo>
                  <a:pt x="442" y="337"/>
                </a:lnTo>
                <a:lnTo>
                  <a:pt x="430" y="336"/>
                </a:lnTo>
                <a:lnTo>
                  <a:pt x="418" y="335"/>
                </a:lnTo>
                <a:lnTo>
                  <a:pt x="406" y="334"/>
                </a:lnTo>
                <a:lnTo>
                  <a:pt x="389" y="335"/>
                </a:lnTo>
                <a:lnTo>
                  <a:pt x="372" y="337"/>
                </a:lnTo>
                <a:lnTo>
                  <a:pt x="355" y="339"/>
                </a:lnTo>
                <a:lnTo>
                  <a:pt x="339" y="343"/>
                </a:lnTo>
                <a:lnTo>
                  <a:pt x="324" y="348"/>
                </a:lnTo>
                <a:lnTo>
                  <a:pt x="309" y="353"/>
                </a:lnTo>
                <a:lnTo>
                  <a:pt x="294" y="359"/>
                </a:lnTo>
                <a:lnTo>
                  <a:pt x="280" y="366"/>
                </a:lnTo>
                <a:lnTo>
                  <a:pt x="267" y="374"/>
                </a:lnTo>
                <a:lnTo>
                  <a:pt x="254" y="383"/>
                </a:lnTo>
                <a:lnTo>
                  <a:pt x="242" y="393"/>
                </a:lnTo>
                <a:lnTo>
                  <a:pt x="230" y="403"/>
                </a:lnTo>
                <a:lnTo>
                  <a:pt x="220" y="415"/>
                </a:lnTo>
                <a:lnTo>
                  <a:pt x="209" y="426"/>
                </a:lnTo>
                <a:lnTo>
                  <a:pt x="200" y="438"/>
                </a:lnTo>
                <a:lnTo>
                  <a:pt x="191" y="450"/>
                </a:lnTo>
                <a:lnTo>
                  <a:pt x="188" y="450"/>
                </a:lnTo>
                <a:lnTo>
                  <a:pt x="188" y="0"/>
                </a:lnTo>
                <a:lnTo>
                  <a:pt x="0" y="0"/>
                </a:lnTo>
                <a:lnTo>
                  <a:pt x="0" y="11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8">
            <a:extLst>
              <a:ext uri="{FF2B5EF4-FFF2-40B4-BE49-F238E27FC236}">
                <a16:creationId xmlns:a16="http://schemas.microsoft.com/office/drawing/2014/main" id="{00000000-0008-0000-0800-000007000000}"/>
              </a:ext>
            </a:extLst>
          </xdr:cNvPr>
          <xdr:cNvSpPr>
            <a:spLocks/>
          </xdr:cNvSpPr>
        </xdr:nvSpPr>
        <xdr:spPr bwMode="auto">
          <a:xfrm>
            <a:off x="940" y="175"/>
            <a:ext cx="8" cy="11"/>
          </a:xfrm>
          <a:custGeom>
            <a:avLst/>
            <a:gdLst>
              <a:gd name="T0" fmla="*/ 195 w 659"/>
              <a:gd name="T1" fmla="*/ 799 h 799"/>
              <a:gd name="T2" fmla="*/ 196 w 659"/>
              <a:gd name="T3" fmla="*/ 313 h 799"/>
              <a:gd name="T4" fmla="*/ 201 w 659"/>
              <a:gd name="T5" fmla="*/ 280 h 799"/>
              <a:gd name="T6" fmla="*/ 209 w 659"/>
              <a:gd name="T7" fmla="*/ 254 h 799"/>
              <a:gd name="T8" fmla="*/ 218 w 659"/>
              <a:gd name="T9" fmla="*/ 233 h 799"/>
              <a:gd name="T10" fmla="*/ 230 w 659"/>
              <a:gd name="T11" fmla="*/ 214 h 799"/>
              <a:gd name="T12" fmla="*/ 245 w 659"/>
              <a:gd name="T13" fmla="*/ 196 h 799"/>
              <a:gd name="T14" fmla="*/ 262 w 659"/>
              <a:gd name="T15" fmla="*/ 181 h 799"/>
              <a:gd name="T16" fmla="*/ 282 w 659"/>
              <a:gd name="T17" fmla="*/ 169 h 799"/>
              <a:gd name="T18" fmla="*/ 304 w 659"/>
              <a:gd name="T19" fmla="*/ 161 h 799"/>
              <a:gd name="T20" fmla="*/ 328 w 659"/>
              <a:gd name="T21" fmla="*/ 157 h 799"/>
              <a:gd name="T22" fmla="*/ 358 w 659"/>
              <a:gd name="T23" fmla="*/ 157 h 799"/>
              <a:gd name="T24" fmla="*/ 389 w 659"/>
              <a:gd name="T25" fmla="*/ 164 h 799"/>
              <a:gd name="T26" fmla="*/ 414 w 659"/>
              <a:gd name="T27" fmla="*/ 178 h 799"/>
              <a:gd name="T28" fmla="*/ 434 w 659"/>
              <a:gd name="T29" fmla="*/ 199 h 799"/>
              <a:gd name="T30" fmla="*/ 449 w 659"/>
              <a:gd name="T31" fmla="*/ 224 h 799"/>
              <a:gd name="T32" fmla="*/ 460 w 659"/>
              <a:gd name="T33" fmla="*/ 253 h 799"/>
              <a:gd name="T34" fmla="*/ 467 w 659"/>
              <a:gd name="T35" fmla="*/ 286 h 799"/>
              <a:gd name="T36" fmla="*/ 471 w 659"/>
              <a:gd name="T37" fmla="*/ 323 h 799"/>
              <a:gd name="T38" fmla="*/ 471 w 659"/>
              <a:gd name="T39" fmla="*/ 799 h 799"/>
              <a:gd name="T40" fmla="*/ 659 w 659"/>
              <a:gd name="T41" fmla="*/ 321 h 799"/>
              <a:gd name="T42" fmla="*/ 658 w 659"/>
              <a:gd name="T43" fmla="*/ 279 h 799"/>
              <a:gd name="T44" fmla="*/ 654 w 659"/>
              <a:gd name="T45" fmla="*/ 241 h 799"/>
              <a:gd name="T46" fmla="*/ 647 w 659"/>
              <a:gd name="T47" fmla="*/ 206 h 799"/>
              <a:gd name="T48" fmla="*/ 639 w 659"/>
              <a:gd name="T49" fmla="*/ 174 h 799"/>
              <a:gd name="T50" fmla="*/ 628 w 659"/>
              <a:gd name="T51" fmla="*/ 145 h 799"/>
              <a:gd name="T52" fmla="*/ 615 w 659"/>
              <a:gd name="T53" fmla="*/ 119 h 799"/>
              <a:gd name="T54" fmla="*/ 600 w 659"/>
              <a:gd name="T55" fmla="*/ 96 h 799"/>
              <a:gd name="T56" fmla="*/ 583 w 659"/>
              <a:gd name="T57" fmla="*/ 75 h 799"/>
              <a:gd name="T58" fmla="*/ 565 w 659"/>
              <a:gd name="T59" fmla="*/ 56 h 799"/>
              <a:gd name="T60" fmla="*/ 545 w 659"/>
              <a:gd name="T61" fmla="*/ 41 h 799"/>
              <a:gd name="T62" fmla="*/ 524 w 659"/>
              <a:gd name="T63" fmla="*/ 28 h 799"/>
              <a:gd name="T64" fmla="*/ 503 w 659"/>
              <a:gd name="T65" fmla="*/ 18 h 799"/>
              <a:gd name="T66" fmla="*/ 480 w 659"/>
              <a:gd name="T67" fmla="*/ 10 h 799"/>
              <a:gd name="T68" fmla="*/ 456 w 659"/>
              <a:gd name="T69" fmla="*/ 5 h 799"/>
              <a:gd name="T70" fmla="*/ 432 w 659"/>
              <a:gd name="T71" fmla="*/ 1 h 799"/>
              <a:gd name="T72" fmla="*/ 407 w 659"/>
              <a:gd name="T73" fmla="*/ 0 h 799"/>
              <a:gd name="T74" fmla="*/ 366 w 659"/>
              <a:gd name="T75" fmla="*/ 3 h 799"/>
              <a:gd name="T76" fmla="*/ 328 w 659"/>
              <a:gd name="T77" fmla="*/ 11 h 799"/>
              <a:gd name="T78" fmla="*/ 294 w 659"/>
              <a:gd name="T79" fmla="*/ 24 h 799"/>
              <a:gd name="T80" fmla="*/ 263 w 659"/>
              <a:gd name="T81" fmla="*/ 40 h 799"/>
              <a:gd name="T82" fmla="*/ 236 w 659"/>
              <a:gd name="T83" fmla="*/ 59 h 799"/>
              <a:gd name="T84" fmla="*/ 212 w 659"/>
              <a:gd name="T85" fmla="*/ 81 h 799"/>
              <a:gd name="T86" fmla="*/ 193 w 659"/>
              <a:gd name="T87" fmla="*/ 103 h 799"/>
              <a:gd name="T88" fmla="*/ 178 w 659"/>
              <a:gd name="T89" fmla="*/ 126 h 799"/>
              <a:gd name="T90" fmla="*/ 165 w 659"/>
              <a:gd name="T91" fmla="*/ 16 h 799"/>
              <a:gd name="T92" fmla="*/ 1 w 659"/>
              <a:gd name="T93" fmla="*/ 42 h 799"/>
              <a:gd name="T94" fmla="*/ 3 w 659"/>
              <a:gd name="T95" fmla="*/ 96 h 799"/>
              <a:gd name="T96" fmla="*/ 5 w 659"/>
              <a:gd name="T97" fmla="*/ 152 h 799"/>
              <a:gd name="T98" fmla="*/ 6 w 659"/>
              <a:gd name="T99" fmla="*/ 214 h 799"/>
              <a:gd name="T100" fmla="*/ 6 w 659"/>
              <a:gd name="T101" fmla="*/ 799 h 7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799">
                <a:moveTo>
                  <a:pt x="6" y="799"/>
                </a:moveTo>
                <a:lnTo>
                  <a:pt x="195" y="799"/>
                </a:lnTo>
                <a:lnTo>
                  <a:pt x="195" y="332"/>
                </a:lnTo>
                <a:lnTo>
                  <a:pt x="196" y="313"/>
                </a:lnTo>
                <a:lnTo>
                  <a:pt x="198" y="296"/>
                </a:lnTo>
                <a:lnTo>
                  <a:pt x="201" y="280"/>
                </a:lnTo>
                <a:lnTo>
                  <a:pt x="205" y="266"/>
                </a:lnTo>
                <a:lnTo>
                  <a:pt x="209" y="254"/>
                </a:lnTo>
                <a:lnTo>
                  <a:pt x="213" y="243"/>
                </a:lnTo>
                <a:lnTo>
                  <a:pt x="218" y="233"/>
                </a:lnTo>
                <a:lnTo>
                  <a:pt x="224" y="223"/>
                </a:lnTo>
                <a:lnTo>
                  <a:pt x="230" y="214"/>
                </a:lnTo>
                <a:lnTo>
                  <a:pt x="237" y="205"/>
                </a:lnTo>
                <a:lnTo>
                  <a:pt x="245" y="196"/>
                </a:lnTo>
                <a:lnTo>
                  <a:pt x="253" y="188"/>
                </a:lnTo>
                <a:lnTo>
                  <a:pt x="262" y="181"/>
                </a:lnTo>
                <a:lnTo>
                  <a:pt x="272" y="174"/>
                </a:lnTo>
                <a:lnTo>
                  <a:pt x="282" y="169"/>
                </a:lnTo>
                <a:lnTo>
                  <a:pt x="293" y="165"/>
                </a:lnTo>
                <a:lnTo>
                  <a:pt x="304" y="161"/>
                </a:lnTo>
                <a:lnTo>
                  <a:pt x="316" y="158"/>
                </a:lnTo>
                <a:lnTo>
                  <a:pt x="328" y="157"/>
                </a:lnTo>
                <a:lnTo>
                  <a:pt x="340" y="156"/>
                </a:lnTo>
                <a:lnTo>
                  <a:pt x="358" y="157"/>
                </a:lnTo>
                <a:lnTo>
                  <a:pt x="374" y="160"/>
                </a:lnTo>
                <a:lnTo>
                  <a:pt x="389" y="164"/>
                </a:lnTo>
                <a:lnTo>
                  <a:pt x="402" y="170"/>
                </a:lnTo>
                <a:lnTo>
                  <a:pt x="414" y="178"/>
                </a:lnTo>
                <a:lnTo>
                  <a:pt x="425" y="187"/>
                </a:lnTo>
                <a:lnTo>
                  <a:pt x="434" y="199"/>
                </a:lnTo>
                <a:lnTo>
                  <a:pt x="442" y="211"/>
                </a:lnTo>
                <a:lnTo>
                  <a:pt x="449" y="224"/>
                </a:lnTo>
                <a:lnTo>
                  <a:pt x="455" y="238"/>
                </a:lnTo>
                <a:lnTo>
                  <a:pt x="460" y="253"/>
                </a:lnTo>
                <a:lnTo>
                  <a:pt x="464" y="269"/>
                </a:lnTo>
                <a:lnTo>
                  <a:pt x="467" y="286"/>
                </a:lnTo>
                <a:lnTo>
                  <a:pt x="470" y="303"/>
                </a:lnTo>
                <a:lnTo>
                  <a:pt x="471" y="323"/>
                </a:lnTo>
                <a:lnTo>
                  <a:pt x="471" y="342"/>
                </a:lnTo>
                <a:lnTo>
                  <a:pt x="471" y="799"/>
                </a:lnTo>
                <a:lnTo>
                  <a:pt x="659" y="799"/>
                </a:lnTo>
                <a:lnTo>
                  <a:pt x="659" y="321"/>
                </a:lnTo>
                <a:lnTo>
                  <a:pt x="659" y="299"/>
                </a:lnTo>
                <a:lnTo>
                  <a:pt x="658" y="279"/>
                </a:lnTo>
                <a:lnTo>
                  <a:pt x="656" y="260"/>
                </a:lnTo>
                <a:lnTo>
                  <a:pt x="654" y="241"/>
                </a:lnTo>
                <a:lnTo>
                  <a:pt x="651" y="223"/>
                </a:lnTo>
                <a:lnTo>
                  <a:pt x="647" y="206"/>
                </a:lnTo>
                <a:lnTo>
                  <a:pt x="643" y="189"/>
                </a:lnTo>
                <a:lnTo>
                  <a:pt x="639" y="174"/>
                </a:lnTo>
                <a:lnTo>
                  <a:pt x="633" y="159"/>
                </a:lnTo>
                <a:lnTo>
                  <a:pt x="628" y="145"/>
                </a:lnTo>
                <a:lnTo>
                  <a:pt x="621" y="131"/>
                </a:lnTo>
                <a:lnTo>
                  <a:pt x="615" y="119"/>
                </a:lnTo>
                <a:lnTo>
                  <a:pt x="607" y="107"/>
                </a:lnTo>
                <a:lnTo>
                  <a:pt x="600" y="96"/>
                </a:lnTo>
                <a:lnTo>
                  <a:pt x="592" y="85"/>
                </a:lnTo>
                <a:lnTo>
                  <a:pt x="583" y="75"/>
                </a:lnTo>
                <a:lnTo>
                  <a:pt x="574" y="65"/>
                </a:lnTo>
                <a:lnTo>
                  <a:pt x="565" y="56"/>
                </a:lnTo>
                <a:lnTo>
                  <a:pt x="555" y="48"/>
                </a:lnTo>
                <a:lnTo>
                  <a:pt x="545" y="41"/>
                </a:lnTo>
                <a:lnTo>
                  <a:pt x="535" y="34"/>
                </a:lnTo>
                <a:lnTo>
                  <a:pt x="524" y="28"/>
                </a:lnTo>
                <a:lnTo>
                  <a:pt x="514" y="23"/>
                </a:lnTo>
                <a:lnTo>
                  <a:pt x="503" y="18"/>
                </a:lnTo>
                <a:lnTo>
                  <a:pt x="491" y="14"/>
                </a:lnTo>
                <a:lnTo>
                  <a:pt x="480" y="10"/>
                </a:lnTo>
                <a:lnTo>
                  <a:pt x="468" y="7"/>
                </a:lnTo>
                <a:lnTo>
                  <a:pt x="456" y="5"/>
                </a:lnTo>
                <a:lnTo>
                  <a:pt x="444" y="3"/>
                </a:lnTo>
                <a:lnTo>
                  <a:pt x="432" y="1"/>
                </a:lnTo>
                <a:lnTo>
                  <a:pt x="420" y="1"/>
                </a:lnTo>
                <a:lnTo>
                  <a:pt x="407" y="0"/>
                </a:lnTo>
                <a:lnTo>
                  <a:pt x="386" y="1"/>
                </a:lnTo>
                <a:lnTo>
                  <a:pt x="366" y="3"/>
                </a:lnTo>
                <a:lnTo>
                  <a:pt x="347" y="7"/>
                </a:lnTo>
                <a:lnTo>
                  <a:pt x="328" y="11"/>
                </a:lnTo>
                <a:lnTo>
                  <a:pt x="310" y="17"/>
                </a:lnTo>
                <a:lnTo>
                  <a:pt x="294" y="24"/>
                </a:lnTo>
                <a:lnTo>
                  <a:pt x="278" y="31"/>
                </a:lnTo>
                <a:lnTo>
                  <a:pt x="263" y="40"/>
                </a:lnTo>
                <a:lnTo>
                  <a:pt x="249" y="49"/>
                </a:lnTo>
                <a:lnTo>
                  <a:pt x="236" y="59"/>
                </a:lnTo>
                <a:lnTo>
                  <a:pt x="223" y="69"/>
                </a:lnTo>
                <a:lnTo>
                  <a:pt x="212" y="81"/>
                </a:lnTo>
                <a:lnTo>
                  <a:pt x="202" y="92"/>
                </a:lnTo>
                <a:lnTo>
                  <a:pt x="193" y="103"/>
                </a:lnTo>
                <a:lnTo>
                  <a:pt x="185" y="114"/>
                </a:lnTo>
                <a:lnTo>
                  <a:pt x="178" y="126"/>
                </a:lnTo>
                <a:lnTo>
                  <a:pt x="175" y="126"/>
                </a:lnTo>
                <a:lnTo>
                  <a:pt x="165" y="16"/>
                </a:lnTo>
                <a:lnTo>
                  <a:pt x="0" y="16"/>
                </a:lnTo>
                <a:lnTo>
                  <a:pt x="1" y="42"/>
                </a:lnTo>
                <a:lnTo>
                  <a:pt x="2" y="68"/>
                </a:lnTo>
                <a:lnTo>
                  <a:pt x="3" y="96"/>
                </a:lnTo>
                <a:lnTo>
                  <a:pt x="4" y="124"/>
                </a:lnTo>
                <a:lnTo>
                  <a:pt x="5" y="152"/>
                </a:lnTo>
                <a:lnTo>
                  <a:pt x="6" y="182"/>
                </a:lnTo>
                <a:lnTo>
                  <a:pt x="6" y="214"/>
                </a:lnTo>
                <a:lnTo>
                  <a:pt x="6" y="246"/>
                </a:lnTo>
                <a:lnTo>
                  <a:pt x="6" y="799"/>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9">
            <a:extLst>
              <a:ext uri="{FF2B5EF4-FFF2-40B4-BE49-F238E27FC236}">
                <a16:creationId xmlns:a16="http://schemas.microsoft.com/office/drawing/2014/main" id="{00000000-0008-0000-0800-000008000000}"/>
              </a:ext>
            </a:extLst>
          </xdr:cNvPr>
          <xdr:cNvSpPr>
            <a:spLocks noEditPoints="1"/>
          </xdr:cNvSpPr>
        </xdr:nvSpPr>
        <xdr:spPr bwMode="auto">
          <a:xfrm>
            <a:off x="950" y="175"/>
            <a:ext cx="10" cy="11"/>
          </a:xfrm>
          <a:custGeom>
            <a:avLst/>
            <a:gdLst>
              <a:gd name="T0" fmla="*/ 407 w 719"/>
              <a:gd name="T1" fmla="*/ 813 h 816"/>
              <a:gd name="T2" fmla="*/ 471 w 719"/>
              <a:gd name="T3" fmla="*/ 798 h 816"/>
              <a:gd name="T4" fmla="*/ 533 w 719"/>
              <a:gd name="T5" fmla="*/ 771 h 816"/>
              <a:gd name="T6" fmla="*/ 590 w 719"/>
              <a:gd name="T7" fmla="*/ 732 h 816"/>
              <a:gd name="T8" fmla="*/ 639 w 719"/>
              <a:gd name="T9" fmla="*/ 678 h 816"/>
              <a:gd name="T10" fmla="*/ 678 w 719"/>
              <a:gd name="T11" fmla="*/ 611 h 816"/>
              <a:gd name="T12" fmla="*/ 706 w 719"/>
              <a:gd name="T13" fmla="*/ 528 h 816"/>
              <a:gd name="T14" fmla="*/ 718 w 719"/>
              <a:gd name="T15" fmla="*/ 429 h 816"/>
              <a:gd name="T16" fmla="*/ 715 w 719"/>
              <a:gd name="T17" fmla="*/ 336 h 816"/>
              <a:gd name="T18" fmla="*/ 699 w 719"/>
              <a:gd name="T19" fmla="*/ 255 h 816"/>
              <a:gd name="T20" fmla="*/ 672 w 719"/>
              <a:gd name="T21" fmla="*/ 184 h 816"/>
              <a:gd name="T22" fmla="*/ 633 w 719"/>
              <a:gd name="T23" fmla="*/ 123 h 816"/>
              <a:gd name="T24" fmla="*/ 584 w 719"/>
              <a:gd name="T25" fmla="*/ 74 h 816"/>
              <a:gd name="T26" fmla="*/ 526 w 719"/>
              <a:gd name="T27" fmla="*/ 36 h 816"/>
              <a:gd name="T28" fmla="*/ 460 w 719"/>
              <a:gd name="T29" fmla="*/ 12 h 816"/>
              <a:gd name="T30" fmla="*/ 386 w 719"/>
              <a:gd name="T31" fmla="*/ 1 h 816"/>
              <a:gd name="T32" fmla="*/ 310 w 719"/>
              <a:gd name="T33" fmla="*/ 4 h 816"/>
              <a:gd name="T34" fmla="*/ 239 w 719"/>
              <a:gd name="T35" fmla="*/ 21 h 816"/>
              <a:gd name="T36" fmla="*/ 175 w 719"/>
              <a:gd name="T37" fmla="*/ 51 h 816"/>
              <a:gd name="T38" fmla="*/ 119 w 719"/>
              <a:gd name="T39" fmla="*/ 94 h 816"/>
              <a:gd name="T40" fmla="*/ 73 w 719"/>
              <a:gd name="T41" fmla="*/ 149 h 816"/>
              <a:gd name="T42" fmla="*/ 37 w 719"/>
              <a:gd name="T43" fmla="*/ 217 h 816"/>
              <a:gd name="T44" fmla="*/ 11 w 719"/>
              <a:gd name="T45" fmla="*/ 296 h 816"/>
              <a:gd name="T46" fmla="*/ 1 w 719"/>
              <a:gd name="T47" fmla="*/ 387 h 816"/>
              <a:gd name="T48" fmla="*/ 4 w 719"/>
              <a:gd name="T49" fmla="*/ 481 h 816"/>
              <a:gd name="T50" fmla="*/ 21 w 719"/>
              <a:gd name="T51" fmla="*/ 564 h 816"/>
              <a:gd name="T52" fmla="*/ 51 w 719"/>
              <a:gd name="T53" fmla="*/ 636 h 816"/>
              <a:gd name="T54" fmla="*/ 91 w 719"/>
              <a:gd name="T55" fmla="*/ 697 h 816"/>
              <a:gd name="T56" fmla="*/ 141 w 719"/>
              <a:gd name="T57" fmla="*/ 745 h 816"/>
              <a:gd name="T58" fmla="*/ 200 w 719"/>
              <a:gd name="T59" fmla="*/ 781 h 816"/>
              <a:gd name="T60" fmla="*/ 266 w 719"/>
              <a:gd name="T61" fmla="*/ 805 h 816"/>
              <a:gd name="T62" fmla="*/ 338 w 719"/>
              <a:gd name="T63" fmla="*/ 816 h 816"/>
              <a:gd name="T64" fmla="*/ 350 w 719"/>
              <a:gd name="T65" fmla="*/ 675 h 816"/>
              <a:gd name="T66" fmla="*/ 314 w 719"/>
              <a:gd name="T67" fmla="*/ 667 h 816"/>
              <a:gd name="T68" fmla="*/ 282 w 719"/>
              <a:gd name="T69" fmla="*/ 649 h 816"/>
              <a:gd name="T70" fmla="*/ 254 w 719"/>
              <a:gd name="T71" fmla="*/ 622 h 816"/>
              <a:gd name="T72" fmla="*/ 227 w 719"/>
              <a:gd name="T73" fmla="*/ 578 h 816"/>
              <a:gd name="T74" fmla="*/ 200 w 719"/>
              <a:gd name="T75" fmla="*/ 487 h 816"/>
              <a:gd name="T76" fmla="*/ 195 w 719"/>
              <a:gd name="T77" fmla="*/ 385 h 816"/>
              <a:gd name="T78" fmla="*/ 208 w 719"/>
              <a:gd name="T79" fmla="*/ 291 h 816"/>
              <a:gd name="T80" fmla="*/ 237 w 719"/>
              <a:gd name="T81" fmla="*/ 218 h 816"/>
              <a:gd name="T82" fmla="*/ 261 w 719"/>
              <a:gd name="T83" fmla="*/ 184 h 816"/>
              <a:gd name="T84" fmla="*/ 292 w 719"/>
              <a:gd name="T85" fmla="*/ 159 h 816"/>
              <a:gd name="T86" fmla="*/ 329 w 719"/>
              <a:gd name="T87" fmla="*/ 144 h 816"/>
              <a:gd name="T88" fmla="*/ 373 w 719"/>
              <a:gd name="T89" fmla="*/ 141 h 816"/>
              <a:gd name="T90" fmla="*/ 413 w 719"/>
              <a:gd name="T91" fmla="*/ 150 h 816"/>
              <a:gd name="T92" fmla="*/ 446 w 719"/>
              <a:gd name="T93" fmla="*/ 171 h 816"/>
              <a:gd name="T94" fmla="*/ 473 w 719"/>
              <a:gd name="T95" fmla="*/ 202 h 816"/>
              <a:gd name="T96" fmla="*/ 498 w 719"/>
              <a:gd name="T97" fmla="*/ 249 h 816"/>
              <a:gd name="T98" fmla="*/ 521 w 719"/>
              <a:gd name="T99" fmla="*/ 338 h 816"/>
              <a:gd name="T100" fmla="*/ 525 w 719"/>
              <a:gd name="T101" fmla="*/ 434 h 816"/>
              <a:gd name="T102" fmla="*/ 509 w 719"/>
              <a:gd name="T103" fmla="*/ 533 h 816"/>
              <a:gd name="T104" fmla="*/ 477 w 719"/>
              <a:gd name="T105" fmla="*/ 605 h 816"/>
              <a:gd name="T106" fmla="*/ 453 w 719"/>
              <a:gd name="T107" fmla="*/ 636 h 816"/>
              <a:gd name="T108" fmla="*/ 423 w 719"/>
              <a:gd name="T109" fmla="*/ 659 h 816"/>
              <a:gd name="T110" fmla="*/ 390 w 719"/>
              <a:gd name="T111" fmla="*/ 672 h 816"/>
              <a:gd name="T112" fmla="*/ 360 w 719"/>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9" h="816">
                <a:moveTo>
                  <a:pt x="358" y="816"/>
                </a:moveTo>
                <a:lnTo>
                  <a:pt x="375" y="816"/>
                </a:lnTo>
                <a:lnTo>
                  <a:pt x="391" y="815"/>
                </a:lnTo>
                <a:lnTo>
                  <a:pt x="407" y="813"/>
                </a:lnTo>
                <a:lnTo>
                  <a:pt x="423" y="810"/>
                </a:lnTo>
                <a:lnTo>
                  <a:pt x="439" y="807"/>
                </a:lnTo>
                <a:lnTo>
                  <a:pt x="455" y="803"/>
                </a:lnTo>
                <a:lnTo>
                  <a:pt x="471" y="798"/>
                </a:lnTo>
                <a:lnTo>
                  <a:pt x="487" y="792"/>
                </a:lnTo>
                <a:lnTo>
                  <a:pt x="502" y="786"/>
                </a:lnTo>
                <a:lnTo>
                  <a:pt x="518" y="779"/>
                </a:lnTo>
                <a:lnTo>
                  <a:pt x="533" y="771"/>
                </a:lnTo>
                <a:lnTo>
                  <a:pt x="547" y="763"/>
                </a:lnTo>
                <a:lnTo>
                  <a:pt x="562" y="753"/>
                </a:lnTo>
                <a:lnTo>
                  <a:pt x="576" y="743"/>
                </a:lnTo>
                <a:lnTo>
                  <a:pt x="590" y="732"/>
                </a:lnTo>
                <a:lnTo>
                  <a:pt x="603" y="720"/>
                </a:lnTo>
                <a:lnTo>
                  <a:pt x="615" y="707"/>
                </a:lnTo>
                <a:lnTo>
                  <a:pt x="627" y="694"/>
                </a:lnTo>
                <a:lnTo>
                  <a:pt x="639" y="678"/>
                </a:lnTo>
                <a:lnTo>
                  <a:pt x="650" y="663"/>
                </a:lnTo>
                <a:lnTo>
                  <a:pt x="660" y="646"/>
                </a:lnTo>
                <a:lnTo>
                  <a:pt x="670" y="629"/>
                </a:lnTo>
                <a:lnTo>
                  <a:pt x="678" y="611"/>
                </a:lnTo>
                <a:lnTo>
                  <a:pt x="687" y="592"/>
                </a:lnTo>
                <a:lnTo>
                  <a:pt x="694" y="572"/>
                </a:lnTo>
                <a:lnTo>
                  <a:pt x="700" y="550"/>
                </a:lnTo>
                <a:lnTo>
                  <a:pt x="706" y="528"/>
                </a:lnTo>
                <a:lnTo>
                  <a:pt x="710" y="505"/>
                </a:lnTo>
                <a:lnTo>
                  <a:pt x="714" y="481"/>
                </a:lnTo>
                <a:lnTo>
                  <a:pt x="717" y="456"/>
                </a:lnTo>
                <a:lnTo>
                  <a:pt x="718" y="429"/>
                </a:lnTo>
                <a:lnTo>
                  <a:pt x="719" y="402"/>
                </a:lnTo>
                <a:lnTo>
                  <a:pt x="718" y="380"/>
                </a:lnTo>
                <a:lnTo>
                  <a:pt x="717" y="358"/>
                </a:lnTo>
                <a:lnTo>
                  <a:pt x="715" y="336"/>
                </a:lnTo>
                <a:lnTo>
                  <a:pt x="712" y="314"/>
                </a:lnTo>
                <a:lnTo>
                  <a:pt x="709" y="294"/>
                </a:lnTo>
                <a:lnTo>
                  <a:pt x="704" y="274"/>
                </a:lnTo>
                <a:lnTo>
                  <a:pt x="699" y="255"/>
                </a:lnTo>
                <a:lnTo>
                  <a:pt x="693" y="237"/>
                </a:lnTo>
                <a:lnTo>
                  <a:pt x="687" y="219"/>
                </a:lnTo>
                <a:lnTo>
                  <a:pt x="680" y="201"/>
                </a:lnTo>
                <a:lnTo>
                  <a:pt x="672" y="184"/>
                </a:lnTo>
                <a:lnTo>
                  <a:pt x="663" y="167"/>
                </a:lnTo>
                <a:lnTo>
                  <a:pt x="654" y="152"/>
                </a:lnTo>
                <a:lnTo>
                  <a:pt x="644" y="137"/>
                </a:lnTo>
                <a:lnTo>
                  <a:pt x="633" y="123"/>
                </a:lnTo>
                <a:lnTo>
                  <a:pt x="622" y="110"/>
                </a:lnTo>
                <a:lnTo>
                  <a:pt x="610" y="97"/>
                </a:lnTo>
                <a:lnTo>
                  <a:pt x="597" y="85"/>
                </a:lnTo>
                <a:lnTo>
                  <a:pt x="584" y="74"/>
                </a:lnTo>
                <a:lnTo>
                  <a:pt x="570" y="63"/>
                </a:lnTo>
                <a:lnTo>
                  <a:pt x="556" y="53"/>
                </a:lnTo>
                <a:lnTo>
                  <a:pt x="541" y="44"/>
                </a:lnTo>
                <a:lnTo>
                  <a:pt x="526" y="36"/>
                </a:lnTo>
                <a:lnTo>
                  <a:pt x="510" y="29"/>
                </a:lnTo>
                <a:lnTo>
                  <a:pt x="494" y="22"/>
                </a:lnTo>
                <a:lnTo>
                  <a:pt x="477" y="16"/>
                </a:lnTo>
                <a:lnTo>
                  <a:pt x="460" y="12"/>
                </a:lnTo>
                <a:lnTo>
                  <a:pt x="442" y="8"/>
                </a:lnTo>
                <a:lnTo>
                  <a:pt x="424" y="4"/>
                </a:lnTo>
                <a:lnTo>
                  <a:pt x="405" y="2"/>
                </a:lnTo>
                <a:lnTo>
                  <a:pt x="386" y="1"/>
                </a:lnTo>
                <a:lnTo>
                  <a:pt x="366" y="0"/>
                </a:lnTo>
                <a:lnTo>
                  <a:pt x="347" y="1"/>
                </a:lnTo>
                <a:lnTo>
                  <a:pt x="328" y="2"/>
                </a:lnTo>
                <a:lnTo>
                  <a:pt x="310" y="4"/>
                </a:lnTo>
                <a:lnTo>
                  <a:pt x="292" y="7"/>
                </a:lnTo>
                <a:lnTo>
                  <a:pt x="274" y="11"/>
                </a:lnTo>
                <a:lnTo>
                  <a:pt x="256" y="16"/>
                </a:lnTo>
                <a:lnTo>
                  <a:pt x="239" y="21"/>
                </a:lnTo>
                <a:lnTo>
                  <a:pt x="223" y="27"/>
                </a:lnTo>
                <a:lnTo>
                  <a:pt x="206" y="34"/>
                </a:lnTo>
                <a:lnTo>
                  <a:pt x="191" y="42"/>
                </a:lnTo>
                <a:lnTo>
                  <a:pt x="175" y="51"/>
                </a:lnTo>
                <a:lnTo>
                  <a:pt x="160" y="60"/>
                </a:lnTo>
                <a:lnTo>
                  <a:pt x="146" y="70"/>
                </a:lnTo>
                <a:lnTo>
                  <a:pt x="132" y="82"/>
                </a:lnTo>
                <a:lnTo>
                  <a:pt x="119" y="94"/>
                </a:lnTo>
                <a:lnTo>
                  <a:pt x="107" y="107"/>
                </a:lnTo>
                <a:lnTo>
                  <a:pt x="95" y="120"/>
                </a:lnTo>
                <a:lnTo>
                  <a:pt x="83" y="134"/>
                </a:lnTo>
                <a:lnTo>
                  <a:pt x="73" y="149"/>
                </a:lnTo>
                <a:lnTo>
                  <a:pt x="63" y="165"/>
                </a:lnTo>
                <a:lnTo>
                  <a:pt x="53" y="181"/>
                </a:lnTo>
                <a:lnTo>
                  <a:pt x="45" y="199"/>
                </a:lnTo>
                <a:lnTo>
                  <a:pt x="37" y="217"/>
                </a:lnTo>
                <a:lnTo>
                  <a:pt x="29" y="236"/>
                </a:lnTo>
                <a:lnTo>
                  <a:pt x="22" y="255"/>
                </a:lnTo>
                <a:lnTo>
                  <a:pt x="16" y="275"/>
                </a:lnTo>
                <a:lnTo>
                  <a:pt x="11" y="296"/>
                </a:lnTo>
                <a:lnTo>
                  <a:pt x="8" y="319"/>
                </a:lnTo>
                <a:lnTo>
                  <a:pt x="4" y="341"/>
                </a:lnTo>
                <a:lnTo>
                  <a:pt x="2" y="364"/>
                </a:lnTo>
                <a:lnTo>
                  <a:pt x="1" y="387"/>
                </a:lnTo>
                <a:lnTo>
                  <a:pt x="0" y="412"/>
                </a:lnTo>
                <a:lnTo>
                  <a:pt x="1" y="435"/>
                </a:lnTo>
                <a:lnTo>
                  <a:pt x="2" y="459"/>
                </a:lnTo>
                <a:lnTo>
                  <a:pt x="4" y="481"/>
                </a:lnTo>
                <a:lnTo>
                  <a:pt x="7" y="503"/>
                </a:lnTo>
                <a:lnTo>
                  <a:pt x="11" y="524"/>
                </a:lnTo>
                <a:lnTo>
                  <a:pt x="16" y="544"/>
                </a:lnTo>
                <a:lnTo>
                  <a:pt x="21" y="564"/>
                </a:lnTo>
                <a:lnTo>
                  <a:pt x="28" y="583"/>
                </a:lnTo>
                <a:lnTo>
                  <a:pt x="35" y="601"/>
                </a:lnTo>
                <a:lnTo>
                  <a:pt x="43" y="619"/>
                </a:lnTo>
                <a:lnTo>
                  <a:pt x="51" y="636"/>
                </a:lnTo>
                <a:lnTo>
                  <a:pt x="60" y="652"/>
                </a:lnTo>
                <a:lnTo>
                  <a:pt x="70" y="667"/>
                </a:lnTo>
                <a:lnTo>
                  <a:pt x="80" y="683"/>
                </a:lnTo>
                <a:lnTo>
                  <a:pt x="91" y="697"/>
                </a:lnTo>
                <a:lnTo>
                  <a:pt x="103" y="710"/>
                </a:lnTo>
                <a:lnTo>
                  <a:pt x="115" y="722"/>
                </a:lnTo>
                <a:lnTo>
                  <a:pt x="128" y="734"/>
                </a:lnTo>
                <a:lnTo>
                  <a:pt x="141" y="745"/>
                </a:lnTo>
                <a:lnTo>
                  <a:pt x="155" y="755"/>
                </a:lnTo>
                <a:lnTo>
                  <a:pt x="170" y="765"/>
                </a:lnTo>
                <a:lnTo>
                  <a:pt x="185" y="773"/>
                </a:lnTo>
                <a:lnTo>
                  <a:pt x="200" y="781"/>
                </a:lnTo>
                <a:lnTo>
                  <a:pt x="216" y="788"/>
                </a:lnTo>
                <a:lnTo>
                  <a:pt x="232" y="794"/>
                </a:lnTo>
                <a:lnTo>
                  <a:pt x="249" y="800"/>
                </a:lnTo>
                <a:lnTo>
                  <a:pt x="266" y="805"/>
                </a:lnTo>
                <a:lnTo>
                  <a:pt x="283" y="809"/>
                </a:lnTo>
                <a:lnTo>
                  <a:pt x="301" y="812"/>
                </a:lnTo>
                <a:lnTo>
                  <a:pt x="320" y="814"/>
                </a:lnTo>
                <a:lnTo>
                  <a:pt x="338" y="816"/>
                </a:lnTo>
                <a:lnTo>
                  <a:pt x="357" y="816"/>
                </a:lnTo>
                <a:lnTo>
                  <a:pt x="358" y="816"/>
                </a:lnTo>
                <a:close/>
                <a:moveTo>
                  <a:pt x="360" y="675"/>
                </a:moveTo>
                <a:lnTo>
                  <a:pt x="350" y="675"/>
                </a:lnTo>
                <a:lnTo>
                  <a:pt x="341" y="674"/>
                </a:lnTo>
                <a:lnTo>
                  <a:pt x="331" y="672"/>
                </a:lnTo>
                <a:lnTo>
                  <a:pt x="322" y="670"/>
                </a:lnTo>
                <a:lnTo>
                  <a:pt x="314" y="667"/>
                </a:lnTo>
                <a:lnTo>
                  <a:pt x="305" y="663"/>
                </a:lnTo>
                <a:lnTo>
                  <a:pt x="297" y="659"/>
                </a:lnTo>
                <a:lnTo>
                  <a:pt x="289" y="654"/>
                </a:lnTo>
                <a:lnTo>
                  <a:pt x="282" y="649"/>
                </a:lnTo>
                <a:lnTo>
                  <a:pt x="274" y="643"/>
                </a:lnTo>
                <a:lnTo>
                  <a:pt x="267" y="636"/>
                </a:lnTo>
                <a:lnTo>
                  <a:pt x="261" y="629"/>
                </a:lnTo>
                <a:lnTo>
                  <a:pt x="254" y="622"/>
                </a:lnTo>
                <a:lnTo>
                  <a:pt x="248" y="614"/>
                </a:lnTo>
                <a:lnTo>
                  <a:pt x="243" y="606"/>
                </a:lnTo>
                <a:lnTo>
                  <a:pt x="237" y="597"/>
                </a:lnTo>
                <a:lnTo>
                  <a:pt x="227" y="578"/>
                </a:lnTo>
                <a:lnTo>
                  <a:pt x="219" y="556"/>
                </a:lnTo>
                <a:lnTo>
                  <a:pt x="211" y="534"/>
                </a:lnTo>
                <a:lnTo>
                  <a:pt x="205" y="511"/>
                </a:lnTo>
                <a:lnTo>
                  <a:pt x="200" y="487"/>
                </a:lnTo>
                <a:lnTo>
                  <a:pt x="197" y="462"/>
                </a:lnTo>
                <a:lnTo>
                  <a:pt x="195" y="435"/>
                </a:lnTo>
                <a:lnTo>
                  <a:pt x="194" y="409"/>
                </a:lnTo>
                <a:lnTo>
                  <a:pt x="195" y="385"/>
                </a:lnTo>
                <a:lnTo>
                  <a:pt x="196" y="361"/>
                </a:lnTo>
                <a:lnTo>
                  <a:pt x="199" y="338"/>
                </a:lnTo>
                <a:lnTo>
                  <a:pt x="203" y="313"/>
                </a:lnTo>
                <a:lnTo>
                  <a:pt x="208" y="291"/>
                </a:lnTo>
                <a:lnTo>
                  <a:pt x="215" y="269"/>
                </a:lnTo>
                <a:lnTo>
                  <a:pt x="223" y="248"/>
                </a:lnTo>
                <a:lnTo>
                  <a:pt x="232" y="228"/>
                </a:lnTo>
                <a:lnTo>
                  <a:pt x="237" y="218"/>
                </a:lnTo>
                <a:lnTo>
                  <a:pt x="243" y="209"/>
                </a:lnTo>
                <a:lnTo>
                  <a:pt x="248" y="201"/>
                </a:lnTo>
                <a:lnTo>
                  <a:pt x="255" y="192"/>
                </a:lnTo>
                <a:lnTo>
                  <a:pt x="261" y="184"/>
                </a:lnTo>
                <a:lnTo>
                  <a:pt x="268" y="177"/>
                </a:lnTo>
                <a:lnTo>
                  <a:pt x="276" y="170"/>
                </a:lnTo>
                <a:lnTo>
                  <a:pt x="284" y="164"/>
                </a:lnTo>
                <a:lnTo>
                  <a:pt x="292" y="159"/>
                </a:lnTo>
                <a:lnTo>
                  <a:pt x="301" y="154"/>
                </a:lnTo>
                <a:lnTo>
                  <a:pt x="310" y="150"/>
                </a:lnTo>
                <a:lnTo>
                  <a:pt x="319" y="147"/>
                </a:lnTo>
                <a:lnTo>
                  <a:pt x="329" y="144"/>
                </a:lnTo>
                <a:lnTo>
                  <a:pt x="340" y="142"/>
                </a:lnTo>
                <a:lnTo>
                  <a:pt x="350" y="141"/>
                </a:lnTo>
                <a:lnTo>
                  <a:pt x="362" y="140"/>
                </a:lnTo>
                <a:lnTo>
                  <a:pt x="373" y="141"/>
                </a:lnTo>
                <a:lnTo>
                  <a:pt x="383" y="142"/>
                </a:lnTo>
                <a:lnTo>
                  <a:pt x="394" y="144"/>
                </a:lnTo>
                <a:lnTo>
                  <a:pt x="404" y="147"/>
                </a:lnTo>
                <a:lnTo>
                  <a:pt x="413" y="150"/>
                </a:lnTo>
                <a:lnTo>
                  <a:pt x="422" y="154"/>
                </a:lnTo>
                <a:lnTo>
                  <a:pt x="430" y="159"/>
                </a:lnTo>
                <a:lnTo>
                  <a:pt x="438" y="165"/>
                </a:lnTo>
                <a:lnTo>
                  <a:pt x="446" y="171"/>
                </a:lnTo>
                <a:lnTo>
                  <a:pt x="453" y="177"/>
                </a:lnTo>
                <a:lnTo>
                  <a:pt x="460" y="185"/>
                </a:lnTo>
                <a:lnTo>
                  <a:pt x="467" y="192"/>
                </a:lnTo>
                <a:lnTo>
                  <a:pt x="473" y="202"/>
                </a:lnTo>
                <a:lnTo>
                  <a:pt x="479" y="210"/>
                </a:lnTo>
                <a:lnTo>
                  <a:pt x="484" y="219"/>
                </a:lnTo>
                <a:lnTo>
                  <a:pt x="489" y="229"/>
                </a:lnTo>
                <a:lnTo>
                  <a:pt x="498" y="249"/>
                </a:lnTo>
                <a:lnTo>
                  <a:pt x="506" y="270"/>
                </a:lnTo>
                <a:lnTo>
                  <a:pt x="512" y="292"/>
                </a:lnTo>
                <a:lnTo>
                  <a:pt x="517" y="314"/>
                </a:lnTo>
                <a:lnTo>
                  <a:pt x="521" y="338"/>
                </a:lnTo>
                <a:lnTo>
                  <a:pt x="524" y="361"/>
                </a:lnTo>
                <a:lnTo>
                  <a:pt x="525" y="384"/>
                </a:lnTo>
                <a:lnTo>
                  <a:pt x="526" y="407"/>
                </a:lnTo>
                <a:lnTo>
                  <a:pt x="525" y="434"/>
                </a:lnTo>
                <a:lnTo>
                  <a:pt x="523" y="461"/>
                </a:lnTo>
                <a:lnTo>
                  <a:pt x="520" y="486"/>
                </a:lnTo>
                <a:lnTo>
                  <a:pt x="515" y="510"/>
                </a:lnTo>
                <a:lnTo>
                  <a:pt x="509" y="533"/>
                </a:lnTo>
                <a:lnTo>
                  <a:pt x="501" y="555"/>
                </a:lnTo>
                <a:lnTo>
                  <a:pt x="493" y="577"/>
                </a:lnTo>
                <a:lnTo>
                  <a:pt x="483" y="596"/>
                </a:lnTo>
                <a:lnTo>
                  <a:pt x="477" y="605"/>
                </a:lnTo>
                <a:lnTo>
                  <a:pt x="472" y="613"/>
                </a:lnTo>
                <a:lnTo>
                  <a:pt x="466" y="621"/>
                </a:lnTo>
                <a:lnTo>
                  <a:pt x="459" y="629"/>
                </a:lnTo>
                <a:lnTo>
                  <a:pt x="453" y="636"/>
                </a:lnTo>
                <a:lnTo>
                  <a:pt x="446" y="642"/>
                </a:lnTo>
                <a:lnTo>
                  <a:pt x="439" y="648"/>
                </a:lnTo>
                <a:lnTo>
                  <a:pt x="431" y="654"/>
                </a:lnTo>
                <a:lnTo>
                  <a:pt x="423" y="659"/>
                </a:lnTo>
                <a:lnTo>
                  <a:pt x="415" y="663"/>
                </a:lnTo>
                <a:lnTo>
                  <a:pt x="407" y="667"/>
                </a:lnTo>
                <a:lnTo>
                  <a:pt x="398" y="670"/>
                </a:lnTo>
                <a:lnTo>
                  <a:pt x="390" y="672"/>
                </a:lnTo>
                <a:lnTo>
                  <a:pt x="381" y="674"/>
                </a:lnTo>
                <a:lnTo>
                  <a:pt x="371" y="675"/>
                </a:lnTo>
                <a:lnTo>
                  <a:pt x="362"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Rectangle 10">
            <a:extLst>
              <a:ext uri="{FF2B5EF4-FFF2-40B4-BE49-F238E27FC236}">
                <a16:creationId xmlns:a16="http://schemas.microsoft.com/office/drawing/2014/main" id="{00000000-0008-0000-0800-000009000000}"/>
              </a:ext>
            </a:extLst>
          </xdr:cNvPr>
          <xdr:cNvSpPr>
            <a:spLocks noChangeArrowheads="1"/>
          </xdr:cNvSpPr>
        </xdr:nvSpPr>
        <xdr:spPr bwMode="auto">
          <a:xfrm>
            <a:off x="962" y="170"/>
            <a:ext cx="3" cy="16"/>
          </a:xfrm>
          <a:prstGeom prst="rect">
            <a:avLst/>
          </a:prstGeom>
          <a:solidFill>
            <a:srgbClr val="C9212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Freeform 11">
            <a:extLst>
              <a:ext uri="{FF2B5EF4-FFF2-40B4-BE49-F238E27FC236}">
                <a16:creationId xmlns:a16="http://schemas.microsoft.com/office/drawing/2014/main" id="{00000000-0008-0000-0800-00000A000000}"/>
              </a:ext>
            </a:extLst>
          </xdr:cNvPr>
          <xdr:cNvSpPr>
            <a:spLocks noEditPoints="1"/>
          </xdr:cNvSpPr>
        </xdr:nvSpPr>
        <xdr:spPr bwMode="auto">
          <a:xfrm>
            <a:off x="967" y="175"/>
            <a:ext cx="9" cy="11"/>
          </a:xfrm>
          <a:custGeom>
            <a:avLst/>
            <a:gdLst>
              <a:gd name="T0" fmla="*/ 406 w 718"/>
              <a:gd name="T1" fmla="*/ 813 h 816"/>
              <a:gd name="T2" fmla="*/ 471 w 718"/>
              <a:gd name="T3" fmla="*/ 798 h 816"/>
              <a:gd name="T4" fmla="*/ 532 w 718"/>
              <a:gd name="T5" fmla="*/ 771 h 816"/>
              <a:gd name="T6" fmla="*/ 589 w 718"/>
              <a:gd name="T7" fmla="*/ 732 h 816"/>
              <a:gd name="T8" fmla="*/ 638 w 718"/>
              <a:gd name="T9" fmla="*/ 678 h 816"/>
              <a:gd name="T10" fmla="*/ 678 w 718"/>
              <a:gd name="T11" fmla="*/ 611 h 816"/>
              <a:gd name="T12" fmla="*/ 705 w 718"/>
              <a:gd name="T13" fmla="*/ 528 h 816"/>
              <a:gd name="T14" fmla="*/ 718 w 718"/>
              <a:gd name="T15" fmla="*/ 429 h 816"/>
              <a:gd name="T16" fmla="*/ 715 w 718"/>
              <a:gd name="T17" fmla="*/ 336 h 816"/>
              <a:gd name="T18" fmla="*/ 699 w 718"/>
              <a:gd name="T19" fmla="*/ 255 h 816"/>
              <a:gd name="T20" fmla="*/ 671 w 718"/>
              <a:gd name="T21" fmla="*/ 184 h 816"/>
              <a:gd name="T22" fmla="*/ 632 w 718"/>
              <a:gd name="T23" fmla="*/ 123 h 816"/>
              <a:gd name="T24" fmla="*/ 584 w 718"/>
              <a:gd name="T25" fmla="*/ 74 h 816"/>
              <a:gd name="T26" fmla="*/ 526 w 718"/>
              <a:gd name="T27" fmla="*/ 36 h 816"/>
              <a:gd name="T28" fmla="*/ 459 w 718"/>
              <a:gd name="T29" fmla="*/ 12 h 816"/>
              <a:gd name="T30" fmla="*/ 386 w 718"/>
              <a:gd name="T31" fmla="*/ 1 h 816"/>
              <a:gd name="T32" fmla="*/ 309 w 718"/>
              <a:gd name="T33" fmla="*/ 4 h 816"/>
              <a:gd name="T34" fmla="*/ 239 w 718"/>
              <a:gd name="T35" fmla="*/ 21 h 816"/>
              <a:gd name="T36" fmla="*/ 174 w 718"/>
              <a:gd name="T37" fmla="*/ 51 h 816"/>
              <a:gd name="T38" fmla="*/ 118 w 718"/>
              <a:gd name="T39" fmla="*/ 94 h 816"/>
              <a:gd name="T40" fmla="*/ 71 w 718"/>
              <a:gd name="T41" fmla="*/ 149 h 816"/>
              <a:gd name="T42" fmla="*/ 35 w 718"/>
              <a:gd name="T43" fmla="*/ 217 h 816"/>
              <a:gd name="T44" fmla="*/ 11 w 718"/>
              <a:gd name="T45" fmla="*/ 296 h 816"/>
              <a:gd name="T46" fmla="*/ 0 w 718"/>
              <a:gd name="T47" fmla="*/ 387 h 816"/>
              <a:gd name="T48" fmla="*/ 4 w 718"/>
              <a:gd name="T49" fmla="*/ 481 h 816"/>
              <a:gd name="T50" fmla="*/ 21 w 718"/>
              <a:gd name="T51" fmla="*/ 564 h 816"/>
              <a:gd name="T52" fmla="*/ 50 w 718"/>
              <a:gd name="T53" fmla="*/ 636 h 816"/>
              <a:gd name="T54" fmla="*/ 90 w 718"/>
              <a:gd name="T55" fmla="*/ 697 h 816"/>
              <a:gd name="T56" fmla="*/ 140 w 718"/>
              <a:gd name="T57" fmla="*/ 745 h 816"/>
              <a:gd name="T58" fmla="*/ 199 w 718"/>
              <a:gd name="T59" fmla="*/ 781 h 816"/>
              <a:gd name="T60" fmla="*/ 266 w 718"/>
              <a:gd name="T61" fmla="*/ 805 h 816"/>
              <a:gd name="T62" fmla="*/ 338 w 718"/>
              <a:gd name="T63" fmla="*/ 816 h 816"/>
              <a:gd name="T64" fmla="*/ 350 w 718"/>
              <a:gd name="T65" fmla="*/ 675 h 816"/>
              <a:gd name="T66" fmla="*/ 313 w 718"/>
              <a:gd name="T67" fmla="*/ 667 h 816"/>
              <a:gd name="T68" fmla="*/ 281 w 718"/>
              <a:gd name="T69" fmla="*/ 649 h 816"/>
              <a:gd name="T70" fmla="*/ 254 w 718"/>
              <a:gd name="T71" fmla="*/ 622 h 816"/>
              <a:gd name="T72" fmla="*/ 227 w 718"/>
              <a:gd name="T73" fmla="*/ 578 h 816"/>
              <a:gd name="T74" fmla="*/ 199 w 718"/>
              <a:gd name="T75" fmla="*/ 487 h 816"/>
              <a:gd name="T76" fmla="*/ 193 w 718"/>
              <a:gd name="T77" fmla="*/ 385 h 816"/>
              <a:gd name="T78" fmla="*/ 207 w 718"/>
              <a:gd name="T79" fmla="*/ 291 h 816"/>
              <a:gd name="T80" fmla="*/ 237 w 718"/>
              <a:gd name="T81" fmla="*/ 218 h 816"/>
              <a:gd name="T82" fmla="*/ 261 w 718"/>
              <a:gd name="T83" fmla="*/ 184 h 816"/>
              <a:gd name="T84" fmla="*/ 292 w 718"/>
              <a:gd name="T85" fmla="*/ 159 h 816"/>
              <a:gd name="T86" fmla="*/ 329 w 718"/>
              <a:gd name="T87" fmla="*/ 144 h 816"/>
              <a:gd name="T88" fmla="*/ 372 w 718"/>
              <a:gd name="T89" fmla="*/ 141 h 816"/>
              <a:gd name="T90" fmla="*/ 412 w 718"/>
              <a:gd name="T91" fmla="*/ 150 h 816"/>
              <a:gd name="T92" fmla="*/ 446 w 718"/>
              <a:gd name="T93" fmla="*/ 171 h 816"/>
              <a:gd name="T94" fmla="*/ 473 w 718"/>
              <a:gd name="T95" fmla="*/ 202 h 816"/>
              <a:gd name="T96" fmla="*/ 498 w 718"/>
              <a:gd name="T97" fmla="*/ 249 h 816"/>
              <a:gd name="T98" fmla="*/ 521 w 718"/>
              <a:gd name="T99" fmla="*/ 338 h 816"/>
              <a:gd name="T100" fmla="*/ 525 w 718"/>
              <a:gd name="T101" fmla="*/ 434 h 816"/>
              <a:gd name="T102" fmla="*/ 508 w 718"/>
              <a:gd name="T103" fmla="*/ 533 h 816"/>
              <a:gd name="T104" fmla="*/ 477 w 718"/>
              <a:gd name="T105" fmla="*/ 605 h 816"/>
              <a:gd name="T106" fmla="*/ 452 w 718"/>
              <a:gd name="T107" fmla="*/ 636 h 816"/>
              <a:gd name="T108" fmla="*/ 423 w 718"/>
              <a:gd name="T109" fmla="*/ 659 h 816"/>
              <a:gd name="T110" fmla="*/ 389 w 718"/>
              <a:gd name="T111" fmla="*/ 672 h 816"/>
              <a:gd name="T112" fmla="*/ 360 w 718"/>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8" h="816">
                <a:moveTo>
                  <a:pt x="358" y="816"/>
                </a:moveTo>
                <a:lnTo>
                  <a:pt x="374" y="816"/>
                </a:lnTo>
                <a:lnTo>
                  <a:pt x="390" y="815"/>
                </a:lnTo>
                <a:lnTo>
                  <a:pt x="406" y="813"/>
                </a:lnTo>
                <a:lnTo>
                  <a:pt x="423" y="810"/>
                </a:lnTo>
                <a:lnTo>
                  <a:pt x="439" y="807"/>
                </a:lnTo>
                <a:lnTo>
                  <a:pt x="455" y="803"/>
                </a:lnTo>
                <a:lnTo>
                  <a:pt x="471" y="798"/>
                </a:lnTo>
                <a:lnTo>
                  <a:pt x="486" y="792"/>
                </a:lnTo>
                <a:lnTo>
                  <a:pt x="502" y="786"/>
                </a:lnTo>
                <a:lnTo>
                  <a:pt x="517" y="779"/>
                </a:lnTo>
                <a:lnTo>
                  <a:pt x="532" y="771"/>
                </a:lnTo>
                <a:lnTo>
                  <a:pt x="547" y="763"/>
                </a:lnTo>
                <a:lnTo>
                  <a:pt x="561" y="753"/>
                </a:lnTo>
                <a:lnTo>
                  <a:pt x="575" y="743"/>
                </a:lnTo>
                <a:lnTo>
                  <a:pt x="589" y="732"/>
                </a:lnTo>
                <a:lnTo>
                  <a:pt x="602" y="720"/>
                </a:lnTo>
                <a:lnTo>
                  <a:pt x="615" y="707"/>
                </a:lnTo>
                <a:lnTo>
                  <a:pt x="627" y="694"/>
                </a:lnTo>
                <a:lnTo>
                  <a:pt x="638" y="678"/>
                </a:lnTo>
                <a:lnTo>
                  <a:pt x="649" y="663"/>
                </a:lnTo>
                <a:lnTo>
                  <a:pt x="660" y="646"/>
                </a:lnTo>
                <a:lnTo>
                  <a:pt x="669" y="629"/>
                </a:lnTo>
                <a:lnTo>
                  <a:pt x="678" y="611"/>
                </a:lnTo>
                <a:lnTo>
                  <a:pt x="686" y="592"/>
                </a:lnTo>
                <a:lnTo>
                  <a:pt x="693" y="572"/>
                </a:lnTo>
                <a:lnTo>
                  <a:pt x="700" y="550"/>
                </a:lnTo>
                <a:lnTo>
                  <a:pt x="705" y="528"/>
                </a:lnTo>
                <a:lnTo>
                  <a:pt x="710" y="505"/>
                </a:lnTo>
                <a:lnTo>
                  <a:pt x="714" y="481"/>
                </a:lnTo>
                <a:lnTo>
                  <a:pt x="716" y="456"/>
                </a:lnTo>
                <a:lnTo>
                  <a:pt x="718" y="429"/>
                </a:lnTo>
                <a:lnTo>
                  <a:pt x="718" y="402"/>
                </a:lnTo>
                <a:lnTo>
                  <a:pt x="718" y="380"/>
                </a:lnTo>
                <a:lnTo>
                  <a:pt x="717" y="358"/>
                </a:lnTo>
                <a:lnTo>
                  <a:pt x="715" y="336"/>
                </a:lnTo>
                <a:lnTo>
                  <a:pt x="712" y="314"/>
                </a:lnTo>
                <a:lnTo>
                  <a:pt x="708" y="294"/>
                </a:lnTo>
                <a:lnTo>
                  <a:pt x="704" y="274"/>
                </a:lnTo>
                <a:lnTo>
                  <a:pt x="699" y="255"/>
                </a:lnTo>
                <a:lnTo>
                  <a:pt x="693" y="237"/>
                </a:lnTo>
                <a:lnTo>
                  <a:pt x="686" y="219"/>
                </a:lnTo>
                <a:lnTo>
                  <a:pt x="679" y="201"/>
                </a:lnTo>
                <a:lnTo>
                  <a:pt x="671" y="184"/>
                </a:lnTo>
                <a:lnTo>
                  <a:pt x="662" y="167"/>
                </a:lnTo>
                <a:lnTo>
                  <a:pt x="653" y="152"/>
                </a:lnTo>
                <a:lnTo>
                  <a:pt x="643" y="137"/>
                </a:lnTo>
                <a:lnTo>
                  <a:pt x="632" y="123"/>
                </a:lnTo>
                <a:lnTo>
                  <a:pt x="621" y="110"/>
                </a:lnTo>
                <a:lnTo>
                  <a:pt x="609" y="97"/>
                </a:lnTo>
                <a:lnTo>
                  <a:pt x="597" y="85"/>
                </a:lnTo>
                <a:lnTo>
                  <a:pt x="584" y="74"/>
                </a:lnTo>
                <a:lnTo>
                  <a:pt x="570" y="63"/>
                </a:lnTo>
                <a:lnTo>
                  <a:pt x="556" y="53"/>
                </a:lnTo>
                <a:lnTo>
                  <a:pt x="541" y="44"/>
                </a:lnTo>
                <a:lnTo>
                  <a:pt x="526" y="36"/>
                </a:lnTo>
                <a:lnTo>
                  <a:pt x="510" y="29"/>
                </a:lnTo>
                <a:lnTo>
                  <a:pt x="494" y="22"/>
                </a:lnTo>
                <a:lnTo>
                  <a:pt x="477" y="16"/>
                </a:lnTo>
                <a:lnTo>
                  <a:pt x="459" y="12"/>
                </a:lnTo>
                <a:lnTo>
                  <a:pt x="442" y="8"/>
                </a:lnTo>
                <a:lnTo>
                  <a:pt x="423" y="4"/>
                </a:lnTo>
                <a:lnTo>
                  <a:pt x="405" y="2"/>
                </a:lnTo>
                <a:lnTo>
                  <a:pt x="386" y="1"/>
                </a:lnTo>
                <a:lnTo>
                  <a:pt x="366" y="0"/>
                </a:lnTo>
                <a:lnTo>
                  <a:pt x="347" y="1"/>
                </a:lnTo>
                <a:lnTo>
                  <a:pt x="328" y="2"/>
                </a:lnTo>
                <a:lnTo>
                  <a:pt x="309" y="4"/>
                </a:lnTo>
                <a:lnTo>
                  <a:pt x="291" y="7"/>
                </a:lnTo>
                <a:lnTo>
                  <a:pt x="273" y="11"/>
                </a:lnTo>
                <a:lnTo>
                  <a:pt x="256" y="16"/>
                </a:lnTo>
                <a:lnTo>
                  <a:pt x="239" y="21"/>
                </a:lnTo>
                <a:lnTo>
                  <a:pt x="222" y="27"/>
                </a:lnTo>
                <a:lnTo>
                  <a:pt x="205" y="34"/>
                </a:lnTo>
                <a:lnTo>
                  <a:pt x="189" y="42"/>
                </a:lnTo>
                <a:lnTo>
                  <a:pt x="174" y="51"/>
                </a:lnTo>
                <a:lnTo>
                  <a:pt x="159" y="60"/>
                </a:lnTo>
                <a:lnTo>
                  <a:pt x="145" y="70"/>
                </a:lnTo>
                <a:lnTo>
                  <a:pt x="131" y="82"/>
                </a:lnTo>
                <a:lnTo>
                  <a:pt x="118" y="94"/>
                </a:lnTo>
                <a:lnTo>
                  <a:pt x="105" y="107"/>
                </a:lnTo>
                <a:lnTo>
                  <a:pt x="93" y="120"/>
                </a:lnTo>
                <a:lnTo>
                  <a:pt x="82" y="134"/>
                </a:lnTo>
                <a:lnTo>
                  <a:pt x="71" y="149"/>
                </a:lnTo>
                <a:lnTo>
                  <a:pt x="61" y="165"/>
                </a:lnTo>
                <a:lnTo>
                  <a:pt x="52" y="181"/>
                </a:lnTo>
                <a:lnTo>
                  <a:pt x="43" y="199"/>
                </a:lnTo>
                <a:lnTo>
                  <a:pt x="35" y="217"/>
                </a:lnTo>
                <a:lnTo>
                  <a:pt x="28" y="236"/>
                </a:lnTo>
                <a:lnTo>
                  <a:pt x="22" y="255"/>
                </a:lnTo>
                <a:lnTo>
                  <a:pt x="16" y="275"/>
                </a:lnTo>
                <a:lnTo>
                  <a:pt x="11" y="296"/>
                </a:lnTo>
                <a:lnTo>
                  <a:pt x="7" y="319"/>
                </a:lnTo>
                <a:lnTo>
                  <a:pt x="4" y="341"/>
                </a:lnTo>
                <a:lnTo>
                  <a:pt x="2" y="364"/>
                </a:lnTo>
                <a:lnTo>
                  <a:pt x="0" y="387"/>
                </a:lnTo>
                <a:lnTo>
                  <a:pt x="0" y="412"/>
                </a:lnTo>
                <a:lnTo>
                  <a:pt x="0" y="435"/>
                </a:lnTo>
                <a:lnTo>
                  <a:pt x="2" y="459"/>
                </a:lnTo>
                <a:lnTo>
                  <a:pt x="4" y="481"/>
                </a:lnTo>
                <a:lnTo>
                  <a:pt x="7" y="503"/>
                </a:lnTo>
                <a:lnTo>
                  <a:pt x="11" y="524"/>
                </a:lnTo>
                <a:lnTo>
                  <a:pt x="15" y="544"/>
                </a:lnTo>
                <a:lnTo>
                  <a:pt x="21" y="564"/>
                </a:lnTo>
                <a:lnTo>
                  <a:pt x="27" y="583"/>
                </a:lnTo>
                <a:lnTo>
                  <a:pt x="34" y="601"/>
                </a:lnTo>
                <a:lnTo>
                  <a:pt x="42" y="619"/>
                </a:lnTo>
                <a:lnTo>
                  <a:pt x="50" y="636"/>
                </a:lnTo>
                <a:lnTo>
                  <a:pt x="59" y="652"/>
                </a:lnTo>
                <a:lnTo>
                  <a:pt x="69" y="667"/>
                </a:lnTo>
                <a:lnTo>
                  <a:pt x="79" y="683"/>
                </a:lnTo>
                <a:lnTo>
                  <a:pt x="90" y="697"/>
                </a:lnTo>
                <a:lnTo>
                  <a:pt x="102" y="710"/>
                </a:lnTo>
                <a:lnTo>
                  <a:pt x="114" y="722"/>
                </a:lnTo>
                <a:lnTo>
                  <a:pt x="127" y="734"/>
                </a:lnTo>
                <a:lnTo>
                  <a:pt x="140" y="745"/>
                </a:lnTo>
                <a:lnTo>
                  <a:pt x="154" y="755"/>
                </a:lnTo>
                <a:lnTo>
                  <a:pt x="168" y="765"/>
                </a:lnTo>
                <a:lnTo>
                  <a:pt x="183" y="773"/>
                </a:lnTo>
                <a:lnTo>
                  <a:pt x="199" y="781"/>
                </a:lnTo>
                <a:lnTo>
                  <a:pt x="214" y="788"/>
                </a:lnTo>
                <a:lnTo>
                  <a:pt x="232" y="794"/>
                </a:lnTo>
                <a:lnTo>
                  <a:pt x="248" y="800"/>
                </a:lnTo>
                <a:lnTo>
                  <a:pt x="266" y="805"/>
                </a:lnTo>
                <a:lnTo>
                  <a:pt x="283" y="809"/>
                </a:lnTo>
                <a:lnTo>
                  <a:pt x="301" y="812"/>
                </a:lnTo>
                <a:lnTo>
                  <a:pt x="319" y="814"/>
                </a:lnTo>
                <a:lnTo>
                  <a:pt x="338" y="816"/>
                </a:lnTo>
                <a:lnTo>
                  <a:pt x="356" y="816"/>
                </a:lnTo>
                <a:lnTo>
                  <a:pt x="358" y="816"/>
                </a:lnTo>
                <a:close/>
                <a:moveTo>
                  <a:pt x="360" y="675"/>
                </a:moveTo>
                <a:lnTo>
                  <a:pt x="350" y="675"/>
                </a:lnTo>
                <a:lnTo>
                  <a:pt x="340" y="674"/>
                </a:lnTo>
                <a:lnTo>
                  <a:pt x="331" y="672"/>
                </a:lnTo>
                <a:lnTo>
                  <a:pt x="322" y="670"/>
                </a:lnTo>
                <a:lnTo>
                  <a:pt x="313" y="667"/>
                </a:lnTo>
                <a:lnTo>
                  <a:pt x="305" y="663"/>
                </a:lnTo>
                <a:lnTo>
                  <a:pt x="297" y="659"/>
                </a:lnTo>
                <a:lnTo>
                  <a:pt x="289" y="654"/>
                </a:lnTo>
                <a:lnTo>
                  <a:pt x="281" y="649"/>
                </a:lnTo>
                <a:lnTo>
                  <a:pt x="274" y="643"/>
                </a:lnTo>
                <a:lnTo>
                  <a:pt x="267" y="636"/>
                </a:lnTo>
                <a:lnTo>
                  <a:pt x="260" y="629"/>
                </a:lnTo>
                <a:lnTo>
                  <a:pt x="254" y="622"/>
                </a:lnTo>
                <a:lnTo>
                  <a:pt x="248" y="614"/>
                </a:lnTo>
                <a:lnTo>
                  <a:pt x="242" y="606"/>
                </a:lnTo>
                <a:lnTo>
                  <a:pt x="237" y="597"/>
                </a:lnTo>
                <a:lnTo>
                  <a:pt x="227" y="578"/>
                </a:lnTo>
                <a:lnTo>
                  <a:pt x="217" y="556"/>
                </a:lnTo>
                <a:lnTo>
                  <a:pt x="210" y="534"/>
                </a:lnTo>
                <a:lnTo>
                  <a:pt x="204" y="511"/>
                </a:lnTo>
                <a:lnTo>
                  <a:pt x="199" y="487"/>
                </a:lnTo>
                <a:lnTo>
                  <a:pt x="196" y="462"/>
                </a:lnTo>
                <a:lnTo>
                  <a:pt x="193" y="435"/>
                </a:lnTo>
                <a:lnTo>
                  <a:pt x="193" y="409"/>
                </a:lnTo>
                <a:lnTo>
                  <a:pt x="193" y="385"/>
                </a:lnTo>
                <a:lnTo>
                  <a:pt x="195" y="361"/>
                </a:lnTo>
                <a:lnTo>
                  <a:pt x="198" y="338"/>
                </a:lnTo>
                <a:lnTo>
                  <a:pt x="202" y="313"/>
                </a:lnTo>
                <a:lnTo>
                  <a:pt x="207" y="291"/>
                </a:lnTo>
                <a:lnTo>
                  <a:pt x="213" y="269"/>
                </a:lnTo>
                <a:lnTo>
                  <a:pt x="222" y="248"/>
                </a:lnTo>
                <a:lnTo>
                  <a:pt x="231" y="228"/>
                </a:lnTo>
                <a:lnTo>
                  <a:pt x="237" y="218"/>
                </a:lnTo>
                <a:lnTo>
                  <a:pt x="242" y="209"/>
                </a:lnTo>
                <a:lnTo>
                  <a:pt x="248" y="201"/>
                </a:lnTo>
                <a:lnTo>
                  <a:pt x="254" y="192"/>
                </a:lnTo>
                <a:lnTo>
                  <a:pt x="261" y="184"/>
                </a:lnTo>
                <a:lnTo>
                  <a:pt x="268" y="177"/>
                </a:lnTo>
                <a:lnTo>
                  <a:pt x="275" y="170"/>
                </a:lnTo>
                <a:lnTo>
                  <a:pt x="283" y="164"/>
                </a:lnTo>
                <a:lnTo>
                  <a:pt x="292" y="159"/>
                </a:lnTo>
                <a:lnTo>
                  <a:pt x="300" y="154"/>
                </a:lnTo>
                <a:lnTo>
                  <a:pt x="309" y="150"/>
                </a:lnTo>
                <a:lnTo>
                  <a:pt x="319" y="147"/>
                </a:lnTo>
                <a:lnTo>
                  <a:pt x="329" y="144"/>
                </a:lnTo>
                <a:lnTo>
                  <a:pt x="339" y="142"/>
                </a:lnTo>
                <a:lnTo>
                  <a:pt x="350" y="141"/>
                </a:lnTo>
                <a:lnTo>
                  <a:pt x="361" y="140"/>
                </a:lnTo>
                <a:lnTo>
                  <a:pt x="372" y="141"/>
                </a:lnTo>
                <a:lnTo>
                  <a:pt x="383" y="142"/>
                </a:lnTo>
                <a:lnTo>
                  <a:pt x="393" y="144"/>
                </a:lnTo>
                <a:lnTo>
                  <a:pt x="403" y="147"/>
                </a:lnTo>
                <a:lnTo>
                  <a:pt x="412" y="150"/>
                </a:lnTo>
                <a:lnTo>
                  <a:pt x="421" y="154"/>
                </a:lnTo>
                <a:lnTo>
                  <a:pt x="430" y="159"/>
                </a:lnTo>
                <a:lnTo>
                  <a:pt x="438" y="165"/>
                </a:lnTo>
                <a:lnTo>
                  <a:pt x="446" y="171"/>
                </a:lnTo>
                <a:lnTo>
                  <a:pt x="453" y="177"/>
                </a:lnTo>
                <a:lnTo>
                  <a:pt x="460" y="185"/>
                </a:lnTo>
                <a:lnTo>
                  <a:pt x="466" y="192"/>
                </a:lnTo>
                <a:lnTo>
                  <a:pt x="473" y="202"/>
                </a:lnTo>
                <a:lnTo>
                  <a:pt x="478" y="210"/>
                </a:lnTo>
                <a:lnTo>
                  <a:pt x="484" y="219"/>
                </a:lnTo>
                <a:lnTo>
                  <a:pt x="489" y="229"/>
                </a:lnTo>
                <a:lnTo>
                  <a:pt x="498" y="249"/>
                </a:lnTo>
                <a:lnTo>
                  <a:pt x="505" y="270"/>
                </a:lnTo>
                <a:lnTo>
                  <a:pt x="512" y="292"/>
                </a:lnTo>
                <a:lnTo>
                  <a:pt x="517" y="314"/>
                </a:lnTo>
                <a:lnTo>
                  <a:pt x="521" y="338"/>
                </a:lnTo>
                <a:lnTo>
                  <a:pt x="523" y="361"/>
                </a:lnTo>
                <a:lnTo>
                  <a:pt x="525" y="384"/>
                </a:lnTo>
                <a:lnTo>
                  <a:pt x="525" y="407"/>
                </a:lnTo>
                <a:lnTo>
                  <a:pt x="525" y="434"/>
                </a:lnTo>
                <a:lnTo>
                  <a:pt x="523" y="461"/>
                </a:lnTo>
                <a:lnTo>
                  <a:pt x="519" y="486"/>
                </a:lnTo>
                <a:lnTo>
                  <a:pt x="514" y="510"/>
                </a:lnTo>
                <a:lnTo>
                  <a:pt x="508" y="533"/>
                </a:lnTo>
                <a:lnTo>
                  <a:pt x="501" y="555"/>
                </a:lnTo>
                <a:lnTo>
                  <a:pt x="492" y="577"/>
                </a:lnTo>
                <a:lnTo>
                  <a:pt x="482" y="596"/>
                </a:lnTo>
                <a:lnTo>
                  <a:pt x="477" y="605"/>
                </a:lnTo>
                <a:lnTo>
                  <a:pt x="471" y="613"/>
                </a:lnTo>
                <a:lnTo>
                  <a:pt x="465" y="621"/>
                </a:lnTo>
                <a:lnTo>
                  <a:pt x="459" y="629"/>
                </a:lnTo>
                <a:lnTo>
                  <a:pt x="452" y="636"/>
                </a:lnTo>
                <a:lnTo>
                  <a:pt x="445" y="642"/>
                </a:lnTo>
                <a:lnTo>
                  <a:pt x="438" y="648"/>
                </a:lnTo>
                <a:lnTo>
                  <a:pt x="431" y="654"/>
                </a:lnTo>
                <a:lnTo>
                  <a:pt x="423" y="659"/>
                </a:lnTo>
                <a:lnTo>
                  <a:pt x="415" y="663"/>
                </a:lnTo>
                <a:lnTo>
                  <a:pt x="407" y="667"/>
                </a:lnTo>
                <a:lnTo>
                  <a:pt x="398" y="670"/>
                </a:lnTo>
                <a:lnTo>
                  <a:pt x="389" y="672"/>
                </a:lnTo>
                <a:lnTo>
                  <a:pt x="380" y="674"/>
                </a:lnTo>
                <a:lnTo>
                  <a:pt x="371" y="675"/>
                </a:lnTo>
                <a:lnTo>
                  <a:pt x="361"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2">
            <a:extLst>
              <a:ext uri="{FF2B5EF4-FFF2-40B4-BE49-F238E27FC236}">
                <a16:creationId xmlns:a16="http://schemas.microsoft.com/office/drawing/2014/main" id="{00000000-0008-0000-0800-00000B000000}"/>
              </a:ext>
            </a:extLst>
          </xdr:cNvPr>
          <xdr:cNvSpPr>
            <a:spLocks noEditPoints="1"/>
          </xdr:cNvSpPr>
        </xdr:nvSpPr>
        <xdr:spPr bwMode="auto">
          <a:xfrm>
            <a:off x="978" y="175"/>
            <a:ext cx="9" cy="15"/>
          </a:xfrm>
          <a:custGeom>
            <a:avLst/>
            <a:gdLst>
              <a:gd name="T0" fmla="*/ 695 w 699"/>
              <a:gd name="T1" fmla="*/ 113 h 1131"/>
              <a:gd name="T2" fmla="*/ 535 w 699"/>
              <a:gd name="T3" fmla="*/ 16 h 1131"/>
              <a:gd name="T4" fmla="*/ 501 w 699"/>
              <a:gd name="T5" fmla="*/ 82 h 1131"/>
              <a:gd name="T6" fmla="*/ 449 w 699"/>
              <a:gd name="T7" fmla="*/ 34 h 1131"/>
              <a:gd name="T8" fmla="*/ 377 w 699"/>
              <a:gd name="T9" fmla="*/ 6 h 1131"/>
              <a:gd name="T10" fmla="*/ 292 w 699"/>
              <a:gd name="T11" fmla="*/ 2 h 1131"/>
              <a:gd name="T12" fmla="*/ 216 w 699"/>
              <a:gd name="T13" fmla="*/ 21 h 1131"/>
              <a:gd name="T14" fmla="*/ 147 w 699"/>
              <a:gd name="T15" fmla="*/ 61 h 1131"/>
              <a:gd name="T16" fmla="*/ 87 w 699"/>
              <a:gd name="T17" fmla="*/ 121 h 1131"/>
              <a:gd name="T18" fmla="*/ 41 w 699"/>
              <a:gd name="T19" fmla="*/ 201 h 1131"/>
              <a:gd name="T20" fmla="*/ 11 w 699"/>
              <a:gd name="T21" fmla="*/ 297 h 1131"/>
              <a:gd name="T22" fmla="*/ 0 w 699"/>
              <a:gd name="T23" fmla="*/ 412 h 1131"/>
              <a:gd name="T24" fmla="*/ 8 w 699"/>
              <a:gd name="T25" fmla="*/ 509 h 1131"/>
              <a:gd name="T26" fmla="*/ 33 w 699"/>
              <a:gd name="T27" fmla="*/ 597 h 1131"/>
              <a:gd name="T28" fmla="*/ 73 w 699"/>
              <a:gd name="T29" fmla="*/ 671 h 1131"/>
              <a:gd name="T30" fmla="*/ 127 w 699"/>
              <a:gd name="T31" fmla="*/ 731 h 1131"/>
              <a:gd name="T32" fmla="*/ 193 w 699"/>
              <a:gd name="T33" fmla="*/ 772 h 1131"/>
              <a:gd name="T34" fmla="*/ 269 w 699"/>
              <a:gd name="T35" fmla="*/ 792 h 1131"/>
              <a:gd name="T36" fmla="*/ 351 w 699"/>
              <a:gd name="T37" fmla="*/ 790 h 1131"/>
              <a:gd name="T38" fmla="*/ 422 w 699"/>
              <a:gd name="T39" fmla="*/ 766 h 1131"/>
              <a:gd name="T40" fmla="*/ 478 w 699"/>
              <a:gd name="T41" fmla="*/ 722 h 1131"/>
              <a:gd name="T42" fmla="*/ 506 w 699"/>
              <a:gd name="T43" fmla="*/ 753 h 1131"/>
              <a:gd name="T44" fmla="*/ 495 w 699"/>
              <a:gd name="T45" fmla="*/ 846 h 1131"/>
              <a:gd name="T46" fmla="*/ 474 w 699"/>
              <a:gd name="T47" fmla="*/ 897 h 1131"/>
              <a:gd name="T48" fmla="*/ 444 w 699"/>
              <a:gd name="T49" fmla="*/ 936 h 1131"/>
              <a:gd name="T50" fmla="*/ 405 w 699"/>
              <a:gd name="T51" fmla="*/ 962 h 1131"/>
              <a:gd name="T52" fmla="*/ 327 w 699"/>
              <a:gd name="T53" fmla="*/ 982 h 1131"/>
              <a:gd name="T54" fmla="*/ 244 w 699"/>
              <a:gd name="T55" fmla="*/ 978 h 1131"/>
              <a:gd name="T56" fmla="*/ 121 w 699"/>
              <a:gd name="T57" fmla="*/ 940 h 1131"/>
              <a:gd name="T58" fmla="*/ 100 w 699"/>
              <a:gd name="T59" fmla="*/ 1094 h 1131"/>
              <a:gd name="T60" fmla="*/ 174 w 699"/>
              <a:gd name="T61" fmla="*/ 1117 h 1131"/>
              <a:gd name="T62" fmla="*/ 327 w 699"/>
              <a:gd name="T63" fmla="*/ 1130 h 1131"/>
              <a:gd name="T64" fmla="*/ 423 w 699"/>
              <a:gd name="T65" fmla="*/ 1119 h 1131"/>
              <a:gd name="T66" fmla="*/ 511 w 699"/>
              <a:gd name="T67" fmla="*/ 1090 h 1131"/>
              <a:gd name="T68" fmla="*/ 586 w 699"/>
              <a:gd name="T69" fmla="*/ 1039 h 1131"/>
              <a:gd name="T70" fmla="*/ 644 w 699"/>
              <a:gd name="T71" fmla="*/ 962 h 1131"/>
              <a:gd name="T72" fmla="*/ 679 w 699"/>
              <a:gd name="T73" fmla="*/ 858 h 1131"/>
              <a:gd name="T74" fmla="*/ 693 w 699"/>
              <a:gd name="T75" fmla="*/ 723 h 1131"/>
              <a:gd name="T76" fmla="*/ 502 w 699"/>
              <a:gd name="T77" fmla="*/ 508 h 1131"/>
              <a:gd name="T78" fmla="*/ 480 w 699"/>
              <a:gd name="T79" fmla="*/ 578 h 1131"/>
              <a:gd name="T80" fmla="*/ 442 w 699"/>
              <a:gd name="T81" fmla="*/ 622 h 1131"/>
              <a:gd name="T82" fmla="*/ 392 w 699"/>
              <a:gd name="T83" fmla="*/ 646 h 1131"/>
              <a:gd name="T84" fmla="*/ 339 w 699"/>
              <a:gd name="T85" fmla="*/ 649 h 1131"/>
              <a:gd name="T86" fmla="*/ 295 w 699"/>
              <a:gd name="T87" fmla="*/ 636 h 1131"/>
              <a:gd name="T88" fmla="*/ 259 w 699"/>
              <a:gd name="T89" fmla="*/ 611 h 1131"/>
              <a:gd name="T90" fmla="*/ 225 w 699"/>
              <a:gd name="T91" fmla="*/ 566 h 1131"/>
              <a:gd name="T92" fmla="*/ 194 w 699"/>
              <a:gd name="T93" fmla="*/ 458 h 1131"/>
              <a:gd name="T94" fmla="*/ 198 w 699"/>
              <a:gd name="T95" fmla="*/ 324 h 1131"/>
              <a:gd name="T96" fmla="*/ 238 w 699"/>
              <a:gd name="T97" fmla="*/ 220 h 1131"/>
              <a:gd name="T98" fmla="*/ 269 w 699"/>
              <a:gd name="T99" fmla="*/ 183 h 1131"/>
              <a:gd name="T100" fmla="*/ 307 w 699"/>
              <a:gd name="T101" fmla="*/ 160 h 1131"/>
              <a:gd name="T102" fmla="*/ 350 w 699"/>
              <a:gd name="T103" fmla="*/ 150 h 1131"/>
              <a:gd name="T104" fmla="*/ 410 w 699"/>
              <a:gd name="T105" fmla="*/ 159 h 1131"/>
              <a:gd name="T106" fmla="*/ 458 w 699"/>
              <a:gd name="T107" fmla="*/ 191 h 1131"/>
              <a:gd name="T108" fmla="*/ 490 w 699"/>
              <a:gd name="T109" fmla="*/ 242 h 1131"/>
              <a:gd name="T110" fmla="*/ 504 w 699"/>
              <a:gd name="T111" fmla="*/ 305 h 11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699" h="1131">
                <a:moveTo>
                  <a:pt x="693" y="248"/>
                </a:moveTo>
                <a:lnTo>
                  <a:pt x="693" y="210"/>
                </a:lnTo>
                <a:lnTo>
                  <a:pt x="694" y="174"/>
                </a:lnTo>
                <a:lnTo>
                  <a:pt x="694" y="142"/>
                </a:lnTo>
                <a:lnTo>
                  <a:pt x="695" y="113"/>
                </a:lnTo>
                <a:lnTo>
                  <a:pt x="696" y="86"/>
                </a:lnTo>
                <a:lnTo>
                  <a:pt x="697" y="61"/>
                </a:lnTo>
                <a:lnTo>
                  <a:pt x="698" y="38"/>
                </a:lnTo>
                <a:lnTo>
                  <a:pt x="699" y="16"/>
                </a:lnTo>
                <a:lnTo>
                  <a:pt x="535" y="16"/>
                </a:lnTo>
                <a:lnTo>
                  <a:pt x="527" y="115"/>
                </a:lnTo>
                <a:lnTo>
                  <a:pt x="524" y="115"/>
                </a:lnTo>
                <a:lnTo>
                  <a:pt x="517" y="103"/>
                </a:lnTo>
                <a:lnTo>
                  <a:pt x="509" y="92"/>
                </a:lnTo>
                <a:lnTo>
                  <a:pt x="501" y="82"/>
                </a:lnTo>
                <a:lnTo>
                  <a:pt x="492" y="70"/>
                </a:lnTo>
                <a:lnTo>
                  <a:pt x="483" y="61"/>
                </a:lnTo>
                <a:lnTo>
                  <a:pt x="472" y="51"/>
                </a:lnTo>
                <a:lnTo>
                  <a:pt x="461" y="42"/>
                </a:lnTo>
                <a:lnTo>
                  <a:pt x="449" y="34"/>
                </a:lnTo>
                <a:lnTo>
                  <a:pt x="436" y="27"/>
                </a:lnTo>
                <a:lnTo>
                  <a:pt x="423" y="20"/>
                </a:lnTo>
                <a:lnTo>
                  <a:pt x="408" y="14"/>
                </a:lnTo>
                <a:lnTo>
                  <a:pt x="393" y="10"/>
                </a:lnTo>
                <a:lnTo>
                  <a:pt x="377" y="6"/>
                </a:lnTo>
                <a:lnTo>
                  <a:pt x="360" y="3"/>
                </a:lnTo>
                <a:lnTo>
                  <a:pt x="342" y="1"/>
                </a:lnTo>
                <a:lnTo>
                  <a:pt x="323" y="0"/>
                </a:lnTo>
                <a:lnTo>
                  <a:pt x="307" y="1"/>
                </a:lnTo>
                <a:lnTo>
                  <a:pt x="292" y="2"/>
                </a:lnTo>
                <a:lnTo>
                  <a:pt x="276" y="4"/>
                </a:lnTo>
                <a:lnTo>
                  <a:pt x="261" y="7"/>
                </a:lnTo>
                <a:lnTo>
                  <a:pt x="245" y="11"/>
                </a:lnTo>
                <a:lnTo>
                  <a:pt x="230" y="16"/>
                </a:lnTo>
                <a:lnTo>
                  <a:pt x="216" y="21"/>
                </a:lnTo>
                <a:lnTo>
                  <a:pt x="201" y="28"/>
                </a:lnTo>
                <a:lnTo>
                  <a:pt x="187" y="35"/>
                </a:lnTo>
                <a:lnTo>
                  <a:pt x="173" y="43"/>
                </a:lnTo>
                <a:lnTo>
                  <a:pt x="160" y="52"/>
                </a:lnTo>
                <a:lnTo>
                  <a:pt x="147" y="61"/>
                </a:lnTo>
                <a:lnTo>
                  <a:pt x="134" y="71"/>
                </a:lnTo>
                <a:lnTo>
                  <a:pt x="122" y="84"/>
                </a:lnTo>
                <a:lnTo>
                  <a:pt x="110" y="95"/>
                </a:lnTo>
                <a:lnTo>
                  <a:pt x="99" y="108"/>
                </a:lnTo>
                <a:lnTo>
                  <a:pt x="87" y="121"/>
                </a:lnTo>
                <a:lnTo>
                  <a:pt x="76" y="136"/>
                </a:lnTo>
                <a:lnTo>
                  <a:pt x="66" y="151"/>
                </a:lnTo>
                <a:lnTo>
                  <a:pt x="57" y="166"/>
                </a:lnTo>
                <a:lnTo>
                  <a:pt x="49" y="183"/>
                </a:lnTo>
                <a:lnTo>
                  <a:pt x="41" y="201"/>
                </a:lnTo>
                <a:lnTo>
                  <a:pt x="33" y="219"/>
                </a:lnTo>
                <a:lnTo>
                  <a:pt x="26" y="237"/>
                </a:lnTo>
                <a:lnTo>
                  <a:pt x="20" y="257"/>
                </a:lnTo>
                <a:lnTo>
                  <a:pt x="15" y="276"/>
                </a:lnTo>
                <a:lnTo>
                  <a:pt x="11" y="297"/>
                </a:lnTo>
                <a:lnTo>
                  <a:pt x="7" y="320"/>
                </a:lnTo>
                <a:lnTo>
                  <a:pt x="4" y="342"/>
                </a:lnTo>
                <a:lnTo>
                  <a:pt x="2" y="364"/>
                </a:lnTo>
                <a:lnTo>
                  <a:pt x="0" y="388"/>
                </a:lnTo>
                <a:lnTo>
                  <a:pt x="0" y="412"/>
                </a:lnTo>
                <a:lnTo>
                  <a:pt x="0" y="432"/>
                </a:lnTo>
                <a:lnTo>
                  <a:pt x="1" y="452"/>
                </a:lnTo>
                <a:lnTo>
                  <a:pt x="3" y="472"/>
                </a:lnTo>
                <a:lnTo>
                  <a:pt x="5" y="491"/>
                </a:lnTo>
                <a:lnTo>
                  <a:pt x="8" y="509"/>
                </a:lnTo>
                <a:lnTo>
                  <a:pt x="12" y="528"/>
                </a:lnTo>
                <a:lnTo>
                  <a:pt x="16" y="545"/>
                </a:lnTo>
                <a:lnTo>
                  <a:pt x="21" y="564"/>
                </a:lnTo>
                <a:lnTo>
                  <a:pt x="27" y="581"/>
                </a:lnTo>
                <a:lnTo>
                  <a:pt x="33" y="597"/>
                </a:lnTo>
                <a:lnTo>
                  <a:pt x="40" y="613"/>
                </a:lnTo>
                <a:lnTo>
                  <a:pt x="47" y="628"/>
                </a:lnTo>
                <a:lnTo>
                  <a:pt x="55" y="643"/>
                </a:lnTo>
                <a:lnTo>
                  <a:pt x="64" y="657"/>
                </a:lnTo>
                <a:lnTo>
                  <a:pt x="73" y="671"/>
                </a:lnTo>
                <a:lnTo>
                  <a:pt x="82" y="685"/>
                </a:lnTo>
                <a:lnTo>
                  <a:pt x="93" y="698"/>
                </a:lnTo>
                <a:lnTo>
                  <a:pt x="104" y="709"/>
                </a:lnTo>
                <a:lnTo>
                  <a:pt x="115" y="721"/>
                </a:lnTo>
                <a:lnTo>
                  <a:pt x="127" y="731"/>
                </a:lnTo>
                <a:lnTo>
                  <a:pt x="139" y="741"/>
                </a:lnTo>
                <a:lnTo>
                  <a:pt x="152" y="750"/>
                </a:lnTo>
                <a:lnTo>
                  <a:pt x="165" y="758"/>
                </a:lnTo>
                <a:lnTo>
                  <a:pt x="179" y="765"/>
                </a:lnTo>
                <a:lnTo>
                  <a:pt x="193" y="772"/>
                </a:lnTo>
                <a:lnTo>
                  <a:pt x="207" y="778"/>
                </a:lnTo>
                <a:lnTo>
                  <a:pt x="222" y="783"/>
                </a:lnTo>
                <a:lnTo>
                  <a:pt x="237" y="787"/>
                </a:lnTo>
                <a:lnTo>
                  <a:pt x="253" y="790"/>
                </a:lnTo>
                <a:lnTo>
                  <a:pt x="269" y="792"/>
                </a:lnTo>
                <a:lnTo>
                  <a:pt x="285" y="794"/>
                </a:lnTo>
                <a:lnTo>
                  <a:pt x="302" y="794"/>
                </a:lnTo>
                <a:lnTo>
                  <a:pt x="319" y="794"/>
                </a:lnTo>
                <a:lnTo>
                  <a:pt x="335" y="792"/>
                </a:lnTo>
                <a:lnTo>
                  <a:pt x="351" y="790"/>
                </a:lnTo>
                <a:lnTo>
                  <a:pt x="367" y="787"/>
                </a:lnTo>
                <a:lnTo>
                  <a:pt x="381" y="783"/>
                </a:lnTo>
                <a:lnTo>
                  <a:pt x="396" y="778"/>
                </a:lnTo>
                <a:lnTo>
                  <a:pt x="409" y="772"/>
                </a:lnTo>
                <a:lnTo>
                  <a:pt x="422" y="766"/>
                </a:lnTo>
                <a:lnTo>
                  <a:pt x="435" y="758"/>
                </a:lnTo>
                <a:lnTo>
                  <a:pt x="447" y="750"/>
                </a:lnTo>
                <a:lnTo>
                  <a:pt x="458" y="742"/>
                </a:lnTo>
                <a:lnTo>
                  <a:pt x="468" y="732"/>
                </a:lnTo>
                <a:lnTo>
                  <a:pt x="478" y="722"/>
                </a:lnTo>
                <a:lnTo>
                  <a:pt x="487" y="712"/>
                </a:lnTo>
                <a:lnTo>
                  <a:pt x="496" y="701"/>
                </a:lnTo>
                <a:lnTo>
                  <a:pt x="503" y="689"/>
                </a:lnTo>
                <a:lnTo>
                  <a:pt x="506" y="689"/>
                </a:lnTo>
                <a:lnTo>
                  <a:pt x="506" y="753"/>
                </a:lnTo>
                <a:lnTo>
                  <a:pt x="505" y="782"/>
                </a:lnTo>
                <a:lnTo>
                  <a:pt x="503" y="810"/>
                </a:lnTo>
                <a:lnTo>
                  <a:pt x="501" y="823"/>
                </a:lnTo>
                <a:lnTo>
                  <a:pt x="498" y="835"/>
                </a:lnTo>
                <a:lnTo>
                  <a:pt x="495" y="846"/>
                </a:lnTo>
                <a:lnTo>
                  <a:pt x="492" y="857"/>
                </a:lnTo>
                <a:lnTo>
                  <a:pt x="488" y="868"/>
                </a:lnTo>
                <a:lnTo>
                  <a:pt x="484" y="878"/>
                </a:lnTo>
                <a:lnTo>
                  <a:pt x="479" y="888"/>
                </a:lnTo>
                <a:lnTo>
                  <a:pt x="474" y="897"/>
                </a:lnTo>
                <a:lnTo>
                  <a:pt x="469" y="905"/>
                </a:lnTo>
                <a:lnTo>
                  <a:pt x="463" y="913"/>
                </a:lnTo>
                <a:lnTo>
                  <a:pt x="457" y="921"/>
                </a:lnTo>
                <a:lnTo>
                  <a:pt x="451" y="929"/>
                </a:lnTo>
                <a:lnTo>
                  <a:pt x="444" y="936"/>
                </a:lnTo>
                <a:lnTo>
                  <a:pt x="437" y="942"/>
                </a:lnTo>
                <a:lnTo>
                  <a:pt x="429" y="948"/>
                </a:lnTo>
                <a:lnTo>
                  <a:pt x="422" y="953"/>
                </a:lnTo>
                <a:lnTo>
                  <a:pt x="413" y="958"/>
                </a:lnTo>
                <a:lnTo>
                  <a:pt x="405" y="962"/>
                </a:lnTo>
                <a:lnTo>
                  <a:pt x="396" y="966"/>
                </a:lnTo>
                <a:lnTo>
                  <a:pt x="387" y="970"/>
                </a:lnTo>
                <a:lnTo>
                  <a:pt x="368" y="976"/>
                </a:lnTo>
                <a:lnTo>
                  <a:pt x="348" y="980"/>
                </a:lnTo>
                <a:lnTo>
                  <a:pt x="327" y="982"/>
                </a:lnTo>
                <a:lnTo>
                  <a:pt x="305" y="983"/>
                </a:lnTo>
                <a:lnTo>
                  <a:pt x="290" y="983"/>
                </a:lnTo>
                <a:lnTo>
                  <a:pt x="274" y="982"/>
                </a:lnTo>
                <a:lnTo>
                  <a:pt x="259" y="980"/>
                </a:lnTo>
                <a:lnTo>
                  <a:pt x="244" y="978"/>
                </a:lnTo>
                <a:lnTo>
                  <a:pt x="216" y="973"/>
                </a:lnTo>
                <a:lnTo>
                  <a:pt x="189" y="967"/>
                </a:lnTo>
                <a:lnTo>
                  <a:pt x="164" y="959"/>
                </a:lnTo>
                <a:lnTo>
                  <a:pt x="142" y="950"/>
                </a:lnTo>
                <a:lnTo>
                  <a:pt x="121" y="940"/>
                </a:lnTo>
                <a:lnTo>
                  <a:pt x="103" y="930"/>
                </a:lnTo>
                <a:lnTo>
                  <a:pt x="62" y="1076"/>
                </a:lnTo>
                <a:lnTo>
                  <a:pt x="74" y="1083"/>
                </a:lnTo>
                <a:lnTo>
                  <a:pt x="86" y="1089"/>
                </a:lnTo>
                <a:lnTo>
                  <a:pt x="100" y="1094"/>
                </a:lnTo>
                <a:lnTo>
                  <a:pt x="114" y="1100"/>
                </a:lnTo>
                <a:lnTo>
                  <a:pt x="128" y="1104"/>
                </a:lnTo>
                <a:lnTo>
                  <a:pt x="143" y="1109"/>
                </a:lnTo>
                <a:lnTo>
                  <a:pt x="158" y="1113"/>
                </a:lnTo>
                <a:lnTo>
                  <a:pt x="174" y="1117"/>
                </a:lnTo>
                <a:lnTo>
                  <a:pt x="206" y="1123"/>
                </a:lnTo>
                <a:lnTo>
                  <a:pt x="239" y="1127"/>
                </a:lnTo>
                <a:lnTo>
                  <a:pt x="273" y="1130"/>
                </a:lnTo>
                <a:lnTo>
                  <a:pt x="307" y="1131"/>
                </a:lnTo>
                <a:lnTo>
                  <a:pt x="327" y="1130"/>
                </a:lnTo>
                <a:lnTo>
                  <a:pt x="346" y="1129"/>
                </a:lnTo>
                <a:lnTo>
                  <a:pt x="366" y="1128"/>
                </a:lnTo>
                <a:lnTo>
                  <a:pt x="385" y="1126"/>
                </a:lnTo>
                <a:lnTo>
                  <a:pt x="404" y="1123"/>
                </a:lnTo>
                <a:lnTo>
                  <a:pt x="423" y="1119"/>
                </a:lnTo>
                <a:lnTo>
                  <a:pt x="441" y="1115"/>
                </a:lnTo>
                <a:lnTo>
                  <a:pt x="459" y="1110"/>
                </a:lnTo>
                <a:lnTo>
                  <a:pt x="477" y="1104"/>
                </a:lnTo>
                <a:lnTo>
                  <a:pt x="494" y="1097"/>
                </a:lnTo>
                <a:lnTo>
                  <a:pt x="511" y="1090"/>
                </a:lnTo>
                <a:lnTo>
                  <a:pt x="527" y="1081"/>
                </a:lnTo>
                <a:lnTo>
                  <a:pt x="543" y="1072"/>
                </a:lnTo>
                <a:lnTo>
                  <a:pt x="558" y="1062"/>
                </a:lnTo>
                <a:lnTo>
                  <a:pt x="572" y="1051"/>
                </a:lnTo>
                <a:lnTo>
                  <a:pt x="586" y="1039"/>
                </a:lnTo>
                <a:lnTo>
                  <a:pt x="600" y="1025"/>
                </a:lnTo>
                <a:lnTo>
                  <a:pt x="612" y="1011"/>
                </a:lnTo>
                <a:lnTo>
                  <a:pt x="624" y="995"/>
                </a:lnTo>
                <a:lnTo>
                  <a:pt x="634" y="979"/>
                </a:lnTo>
                <a:lnTo>
                  <a:pt x="644" y="962"/>
                </a:lnTo>
                <a:lnTo>
                  <a:pt x="653" y="943"/>
                </a:lnTo>
                <a:lnTo>
                  <a:pt x="661" y="924"/>
                </a:lnTo>
                <a:lnTo>
                  <a:pt x="668" y="902"/>
                </a:lnTo>
                <a:lnTo>
                  <a:pt x="674" y="881"/>
                </a:lnTo>
                <a:lnTo>
                  <a:pt x="679" y="858"/>
                </a:lnTo>
                <a:lnTo>
                  <a:pt x="683" y="834"/>
                </a:lnTo>
                <a:lnTo>
                  <a:pt x="687" y="808"/>
                </a:lnTo>
                <a:lnTo>
                  <a:pt x="690" y="781"/>
                </a:lnTo>
                <a:lnTo>
                  <a:pt x="691" y="753"/>
                </a:lnTo>
                <a:lnTo>
                  <a:pt x="693" y="723"/>
                </a:lnTo>
                <a:lnTo>
                  <a:pt x="693" y="692"/>
                </a:lnTo>
                <a:lnTo>
                  <a:pt x="693" y="248"/>
                </a:lnTo>
                <a:close/>
                <a:moveTo>
                  <a:pt x="505" y="473"/>
                </a:moveTo>
                <a:lnTo>
                  <a:pt x="504" y="491"/>
                </a:lnTo>
                <a:lnTo>
                  <a:pt x="502" y="508"/>
                </a:lnTo>
                <a:lnTo>
                  <a:pt x="499" y="526"/>
                </a:lnTo>
                <a:lnTo>
                  <a:pt x="495" y="542"/>
                </a:lnTo>
                <a:lnTo>
                  <a:pt x="491" y="554"/>
                </a:lnTo>
                <a:lnTo>
                  <a:pt x="486" y="567"/>
                </a:lnTo>
                <a:lnTo>
                  <a:pt x="480" y="578"/>
                </a:lnTo>
                <a:lnTo>
                  <a:pt x="474" y="588"/>
                </a:lnTo>
                <a:lnTo>
                  <a:pt x="467" y="598"/>
                </a:lnTo>
                <a:lnTo>
                  <a:pt x="459" y="607"/>
                </a:lnTo>
                <a:lnTo>
                  <a:pt x="451" y="615"/>
                </a:lnTo>
                <a:lnTo>
                  <a:pt x="442" y="622"/>
                </a:lnTo>
                <a:lnTo>
                  <a:pt x="433" y="628"/>
                </a:lnTo>
                <a:lnTo>
                  <a:pt x="423" y="634"/>
                </a:lnTo>
                <a:lnTo>
                  <a:pt x="413" y="639"/>
                </a:lnTo>
                <a:lnTo>
                  <a:pt x="403" y="643"/>
                </a:lnTo>
                <a:lnTo>
                  <a:pt x="392" y="646"/>
                </a:lnTo>
                <a:lnTo>
                  <a:pt x="381" y="648"/>
                </a:lnTo>
                <a:lnTo>
                  <a:pt x="370" y="649"/>
                </a:lnTo>
                <a:lnTo>
                  <a:pt x="358" y="650"/>
                </a:lnTo>
                <a:lnTo>
                  <a:pt x="348" y="649"/>
                </a:lnTo>
                <a:lnTo>
                  <a:pt x="339" y="649"/>
                </a:lnTo>
                <a:lnTo>
                  <a:pt x="330" y="647"/>
                </a:lnTo>
                <a:lnTo>
                  <a:pt x="321" y="645"/>
                </a:lnTo>
                <a:lnTo>
                  <a:pt x="312" y="643"/>
                </a:lnTo>
                <a:lnTo>
                  <a:pt x="304" y="640"/>
                </a:lnTo>
                <a:lnTo>
                  <a:pt x="295" y="636"/>
                </a:lnTo>
                <a:lnTo>
                  <a:pt x="288" y="632"/>
                </a:lnTo>
                <a:lnTo>
                  <a:pt x="280" y="627"/>
                </a:lnTo>
                <a:lnTo>
                  <a:pt x="273" y="622"/>
                </a:lnTo>
                <a:lnTo>
                  <a:pt x="266" y="617"/>
                </a:lnTo>
                <a:lnTo>
                  <a:pt x="259" y="611"/>
                </a:lnTo>
                <a:lnTo>
                  <a:pt x="252" y="604"/>
                </a:lnTo>
                <a:lnTo>
                  <a:pt x="246" y="597"/>
                </a:lnTo>
                <a:lnTo>
                  <a:pt x="240" y="590"/>
                </a:lnTo>
                <a:lnTo>
                  <a:pt x="235" y="582"/>
                </a:lnTo>
                <a:lnTo>
                  <a:pt x="225" y="566"/>
                </a:lnTo>
                <a:lnTo>
                  <a:pt x="216" y="546"/>
                </a:lnTo>
                <a:lnTo>
                  <a:pt x="208" y="526"/>
                </a:lnTo>
                <a:lnTo>
                  <a:pt x="202" y="505"/>
                </a:lnTo>
                <a:lnTo>
                  <a:pt x="197" y="482"/>
                </a:lnTo>
                <a:lnTo>
                  <a:pt x="194" y="458"/>
                </a:lnTo>
                <a:lnTo>
                  <a:pt x="191" y="432"/>
                </a:lnTo>
                <a:lnTo>
                  <a:pt x="191" y="405"/>
                </a:lnTo>
                <a:lnTo>
                  <a:pt x="191" y="377"/>
                </a:lnTo>
                <a:lnTo>
                  <a:pt x="194" y="350"/>
                </a:lnTo>
                <a:lnTo>
                  <a:pt x="198" y="324"/>
                </a:lnTo>
                <a:lnTo>
                  <a:pt x="203" y="299"/>
                </a:lnTo>
                <a:lnTo>
                  <a:pt x="210" y="277"/>
                </a:lnTo>
                <a:lnTo>
                  <a:pt x="218" y="256"/>
                </a:lnTo>
                <a:lnTo>
                  <a:pt x="227" y="237"/>
                </a:lnTo>
                <a:lnTo>
                  <a:pt x="238" y="220"/>
                </a:lnTo>
                <a:lnTo>
                  <a:pt x="243" y="211"/>
                </a:lnTo>
                <a:lnTo>
                  <a:pt x="249" y="204"/>
                </a:lnTo>
                <a:lnTo>
                  <a:pt x="256" y="197"/>
                </a:lnTo>
                <a:lnTo>
                  <a:pt x="262" y="189"/>
                </a:lnTo>
                <a:lnTo>
                  <a:pt x="269" y="183"/>
                </a:lnTo>
                <a:lnTo>
                  <a:pt x="276" y="177"/>
                </a:lnTo>
                <a:lnTo>
                  <a:pt x="283" y="172"/>
                </a:lnTo>
                <a:lnTo>
                  <a:pt x="291" y="168"/>
                </a:lnTo>
                <a:lnTo>
                  <a:pt x="299" y="163"/>
                </a:lnTo>
                <a:lnTo>
                  <a:pt x="307" y="160"/>
                </a:lnTo>
                <a:lnTo>
                  <a:pt x="315" y="157"/>
                </a:lnTo>
                <a:lnTo>
                  <a:pt x="324" y="154"/>
                </a:lnTo>
                <a:lnTo>
                  <a:pt x="332" y="152"/>
                </a:lnTo>
                <a:lnTo>
                  <a:pt x="341" y="151"/>
                </a:lnTo>
                <a:lnTo>
                  <a:pt x="350" y="150"/>
                </a:lnTo>
                <a:lnTo>
                  <a:pt x="360" y="150"/>
                </a:lnTo>
                <a:lnTo>
                  <a:pt x="373" y="150"/>
                </a:lnTo>
                <a:lnTo>
                  <a:pt x="386" y="152"/>
                </a:lnTo>
                <a:lnTo>
                  <a:pt x="398" y="155"/>
                </a:lnTo>
                <a:lnTo>
                  <a:pt x="410" y="159"/>
                </a:lnTo>
                <a:lnTo>
                  <a:pt x="421" y="164"/>
                </a:lnTo>
                <a:lnTo>
                  <a:pt x="431" y="169"/>
                </a:lnTo>
                <a:lnTo>
                  <a:pt x="441" y="176"/>
                </a:lnTo>
                <a:lnTo>
                  <a:pt x="450" y="183"/>
                </a:lnTo>
                <a:lnTo>
                  <a:pt x="458" y="191"/>
                </a:lnTo>
                <a:lnTo>
                  <a:pt x="466" y="201"/>
                </a:lnTo>
                <a:lnTo>
                  <a:pt x="473" y="211"/>
                </a:lnTo>
                <a:lnTo>
                  <a:pt x="480" y="221"/>
                </a:lnTo>
                <a:lnTo>
                  <a:pt x="485" y="231"/>
                </a:lnTo>
                <a:lnTo>
                  <a:pt x="490" y="242"/>
                </a:lnTo>
                <a:lnTo>
                  <a:pt x="495" y="254"/>
                </a:lnTo>
                <a:lnTo>
                  <a:pt x="498" y="266"/>
                </a:lnTo>
                <a:lnTo>
                  <a:pt x="501" y="278"/>
                </a:lnTo>
                <a:lnTo>
                  <a:pt x="503" y="291"/>
                </a:lnTo>
                <a:lnTo>
                  <a:pt x="504" y="305"/>
                </a:lnTo>
                <a:lnTo>
                  <a:pt x="505" y="321"/>
                </a:lnTo>
                <a:lnTo>
                  <a:pt x="505" y="47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Freeform 13">
            <a:extLst>
              <a:ext uri="{FF2B5EF4-FFF2-40B4-BE49-F238E27FC236}">
                <a16:creationId xmlns:a16="http://schemas.microsoft.com/office/drawing/2014/main" id="{00000000-0008-0000-0800-00000C000000}"/>
              </a:ext>
            </a:extLst>
          </xdr:cNvPr>
          <xdr:cNvSpPr>
            <a:spLocks/>
          </xdr:cNvSpPr>
        </xdr:nvSpPr>
        <xdr:spPr bwMode="auto">
          <a:xfrm>
            <a:off x="988" y="175"/>
            <a:ext cx="10" cy="15"/>
          </a:xfrm>
          <a:custGeom>
            <a:avLst/>
            <a:gdLst>
              <a:gd name="T0" fmla="*/ 262 w 715"/>
              <a:gd name="T1" fmla="*/ 721 h 1134"/>
              <a:gd name="T2" fmla="*/ 268 w 715"/>
              <a:gd name="T3" fmla="*/ 741 h 1134"/>
              <a:gd name="T4" fmla="*/ 270 w 715"/>
              <a:gd name="T5" fmla="*/ 756 h 1134"/>
              <a:gd name="T6" fmla="*/ 267 w 715"/>
              <a:gd name="T7" fmla="*/ 772 h 1134"/>
              <a:gd name="T8" fmla="*/ 258 w 715"/>
              <a:gd name="T9" fmla="*/ 792 h 1134"/>
              <a:gd name="T10" fmla="*/ 239 w 715"/>
              <a:gd name="T11" fmla="*/ 827 h 1134"/>
              <a:gd name="T12" fmla="*/ 215 w 715"/>
              <a:gd name="T13" fmla="*/ 860 h 1134"/>
              <a:gd name="T14" fmla="*/ 189 w 715"/>
              <a:gd name="T15" fmla="*/ 888 h 1134"/>
              <a:gd name="T16" fmla="*/ 163 w 715"/>
              <a:gd name="T17" fmla="*/ 913 h 1134"/>
              <a:gd name="T18" fmla="*/ 135 w 715"/>
              <a:gd name="T19" fmla="*/ 934 h 1134"/>
              <a:gd name="T20" fmla="*/ 106 w 715"/>
              <a:gd name="T21" fmla="*/ 951 h 1134"/>
              <a:gd name="T22" fmla="*/ 78 w 715"/>
              <a:gd name="T23" fmla="*/ 964 h 1134"/>
              <a:gd name="T24" fmla="*/ 51 w 715"/>
              <a:gd name="T25" fmla="*/ 973 h 1134"/>
              <a:gd name="T26" fmla="*/ 117 w 715"/>
              <a:gd name="T27" fmla="*/ 1130 h 1134"/>
              <a:gd name="T28" fmla="*/ 160 w 715"/>
              <a:gd name="T29" fmla="*/ 1116 h 1134"/>
              <a:gd name="T30" fmla="*/ 197 w 715"/>
              <a:gd name="T31" fmla="*/ 1098 h 1134"/>
              <a:gd name="T32" fmla="*/ 223 w 715"/>
              <a:gd name="T33" fmla="*/ 1083 h 1134"/>
              <a:gd name="T34" fmla="*/ 251 w 715"/>
              <a:gd name="T35" fmla="*/ 1064 h 1134"/>
              <a:gd name="T36" fmla="*/ 278 w 715"/>
              <a:gd name="T37" fmla="*/ 1041 h 1134"/>
              <a:gd name="T38" fmla="*/ 308 w 715"/>
              <a:gd name="T39" fmla="*/ 1010 h 1134"/>
              <a:gd name="T40" fmla="*/ 340 w 715"/>
              <a:gd name="T41" fmla="*/ 972 h 1134"/>
              <a:gd name="T42" fmla="*/ 370 w 715"/>
              <a:gd name="T43" fmla="*/ 928 h 1134"/>
              <a:gd name="T44" fmla="*/ 400 w 715"/>
              <a:gd name="T45" fmla="*/ 876 h 1134"/>
              <a:gd name="T46" fmla="*/ 429 w 715"/>
              <a:gd name="T47" fmla="*/ 818 h 1134"/>
              <a:gd name="T48" fmla="*/ 458 w 715"/>
              <a:gd name="T49" fmla="*/ 750 h 1134"/>
              <a:gd name="T50" fmla="*/ 488 w 715"/>
              <a:gd name="T51" fmla="*/ 675 h 1134"/>
              <a:gd name="T52" fmla="*/ 518 w 715"/>
              <a:gd name="T53" fmla="*/ 589 h 1134"/>
              <a:gd name="T54" fmla="*/ 715 w 715"/>
              <a:gd name="T55" fmla="*/ 0 h 1134"/>
              <a:gd name="T56" fmla="*/ 410 w 715"/>
              <a:gd name="T57" fmla="*/ 422 h 1134"/>
              <a:gd name="T58" fmla="*/ 391 w 715"/>
              <a:gd name="T59" fmla="*/ 499 h 1134"/>
              <a:gd name="T60" fmla="*/ 373 w 715"/>
              <a:gd name="T61" fmla="*/ 572 h 1134"/>
              <a:gd name="T62" fmla="*/ 360 w 715"/>
              <a:gd name="T63" fmla="*/ 536 h 1134"/>
              <a:gd name="T64" fmla="*/ 341 w 715"/>
              <a:gd name="T65" fmla="*/ 460 h 1134"/>
              <a:gd name="T66" fmla="*/ 206 w 715"/>
              <a:gd name="T67" fmla="*/ 0 h 1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715" h="1134">
                <a:moveTo>
                  <a:pt x="0" y="0"/>
                </a:moveTo>
                <a:lnTo>
                  <a:pt x="262" y="721"/>
                </a:lnTo>
                <a:lnTo>
                  <a:pt x="265" y="732"/>
                </a:lnTo>
                <a:lnTo>
                  <a:pt x="268" y="741"/>
                </a:lnTo>
                <a:lnTo>
                  <a:pt x="269" y="749"/>
                </a:lnTo>
                <a:lnTo>
                  <a:pt x="270" y="756"/>
                </a:lnTo>
                <a:lnTo>
                  <a:pt x="269" y="763"/>
                </a:lnTo>
                <a:lnTo>
                  <a:pt x="267" y="772"/>
                </a:lnTo>
                <a:lnTo>
                  <a:pt x="263" y="781"/>
                </a:lnTo>
                <a:lnTo>
                  <a:pt x="258" y="792"/>
                </a:lnTo>
                <a:lnTo>
                  <a:pt x="249" y="810"/>
                </a:lnTo>
                <a:lnTo>
                  <a:pt x="239" y="827"/>
                </a:lnTo>
                <a:lnTo>
                  <a:pt x="228" y="844"/>
                </a:lnTo>
                <a:lnTo>
                  <a:pt x="215" y="860"/>
                </a:lnTo>
                <a:lnTo>
                  <a:pt x="202" y="874"/>
                </a:lnTo>
                <a:lnTo>
                  <a:pt x="189" y="888"/>
                </a:lnTo>
                <a:lnTo>
                  <a:pt x="176" y="901"/>
                </a:lnTo>
                <a:lnTo>
                  <a:pt x="163" y="913"/>
                </a:lnTo>
                <a:lnTo>
                  <a:pt x="149" y="924"/>
                </a:lnTo>
                <a:lnTo>
                  <a:pt x="135" y="934"/>
                </a:lnTo>
                <a:lnTo>
                  <a:pt x="121" y="943"/>
                </a:lnTo>
                <a:lnTo>
                  <a:pt x="106" y="951"/>
                </a:lnTo>
                <a:lnTo>
                  <a:pt x="92" y="958"/>
                </a:lnTo>
                <a:lnTo>
                  <a:pt x="78" y="964"/>
                </a:lnTo>
                <a:lnTo>
                  <a:pt x="64" y="969"/>
                </a:lnTo>
                <a:lnTo>
                  <a:pt x="51" y="973"/>
                </a:lnTo>
                <a:lnTo>
                  <a:pt x="99" y="1134"/>
                </a:lnTo>
                <a:lnTo>
                  <a:pt x="117" y="1130"/>
                </a:lnTo>
                <a:lnTo>
                  <a:pt x="137" y="1124"/>
                </a:lnTo>
                <a:lnTo>
                  <a:pt x="160" y="1116"/>
                </a:lnTo>
                <a:lnTo>
                  <a:pt x="184" y="1105"/>
                </a:lnTo>
                <a:lnTo>
                  <a:pt x="197" y="1098"/>
                </a:lnTo>
                <a:lnTo>
                  <a:pt x="210" y="1091"/>
                </a:lnTo>
                <a:lnTo>
                  <a:pt x="223" y="1083"/>
                </a:lnTo>
                <a:lnTo>
                  <a:pt x="237" y="1074"/>
                </a:lnTo>
                <a:lnTo>
                  <a:pt x="251" y="1064"/>
                </a:lnTo>
                <a:lnTo>
                  <a:pt x="264" y="1053"/>
                </a:lnTo>
                <a:lnTo>
                  <a:pt x="278" y="1041"/>
                </a:lnTo>
                <a:lnTo>
                  <a:pt x="292" y="1027"/>
                </a:lnTo>
                <a:lnTo>
                  <a:pt x="308" y="1010"/>
                </a:lnTo>
                <a:lnTo>
                  <a:pt x="324" y="992"/>
                </a:lnTo>
                <a:lnTo>
                  <a:pt x="340" y="972"/>
                </a:lnTo>
                <a:lnTo>
                  <a:pt x="355" y="951"/>
                </a:lnTo>
                <a:lnTo>
                  <a:pt x="370" y="928"/>
                </a:lnTo>
                <a:lnTo>
                  <a:pt x="385" y="902"/>
                </a:lnTo>
                <a:lnTo>
                  <a:pt x="400" y="876"/>
                </a:lnTo>
                <a:lnTo>
                  <a:pt x="414" y="848"/>
                </a:lnTo>
                <a:lnTo>
                  <a:pt x="429" y="818"/>
                </a:lnTo>
                <a:lnTo>
                  <a:pt x="443" y="786"/>
                </a:lnTo>
                <a:lnTo>
                  <a:pt x="458" y="750"/>
                </a:lnTo>
                <a:lnTo>
                  <a:pt x="473" y="714"/>
                </a:lnTo>
                <a:lnTo>
                  <a:pt x="488" y="675"/>
                </a:lnTo>
                <a:lnTo>
                  <a:pt x="503" y="633"/>
                </a:lnTo>
                <a:lnTo>
                  <a:pt x="518" y="589"/>
                </a:lnTo>
                <a:lnTo>
                  <a:pt x="534" y="542"/>
                </a:lnTo>
                <a:lnTo>
                  <a:pt x="715" y="0"/>
                </a:lnTo>
                <a:lnTo>
                  <a:pt x="518" y="0"/>
                </a:lnTo>
                <a:lnTo>
                  <a:pt x="410" y="422"/>
                </a:lnTo>
                <a:lnTo>
                  <a:pt x="400" y="460"/>
                </a:lnTo>
                <a:lnTo>
                  <a:pt x="391" y="499"/>
                </a:lnTo>
                <a:lnTo>
                  <a:pt x="382" y="536"/>
                </a:lnTo>
                <a:lnTo>
                  <a:pt x="373" y="572"/>
                </a:lnTo>
                <a:lnTo>
                  <a:pt x="368" y="572"/>
                </a:lnTo>
                <a:lnTo>
                  <a:pt x="360" y="536"/>
                </a:lnTo>
                <a:lnTo>
                  <a:pt x="351" y="499"/>
                </a:lnTo>
                <a:lnTo>
                  <a:pt x="341" y="460"/>
                </a:lnTo>
                <a:lnTo>
                  <a:pt x="330" y="422"/>
                </a:lnTo>
                <a:lnTo>
                  <a:pt x="206" y="0"/>
                </a:lnTo>
                <a:lnTo>
                  <a:pt x="0" y="0"/>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Freeform 14">
            <a:extLst>
              <a:ext uri="{FF2B5EF4-FFF2-40B4-BE49-F238E27FC236}">
                <a16:creationId xmlns:a16="http://schemas.microsoft.com/office/drawing/2014/main" id="{00000000-0008-0000-0800-00000D000000}"/>
              </a:ext>
            </a:extLst>
          </xdr:cNvPr>
          <xdr:cNvSpPr>
            <a:spLocks noEditPoints="1"/>
          </xdr:cNvSpPr>
        </xdr:nvSpPr>
        <xdr:spPr bwMode="auto">
          <a:xfrm>
            <a:off x="900" y="193"/>
            <a:ext cx="11" cy="15"/>
          </a:xfrm>
          <a:custGeom>
            <a:avLst/>
            <a:gdLst>
              <a:gd name="T0" fmla="*/ 579 w 861"/>
              <a:gd name="T1" fmla="*/ 784 h 1084"/>
              <a:gd name="T2" fmla="*/ 663 w 861"/>
              <a:gd name="T3" fmla="*/ 1084 h 1084"/>
              <a:gd name="T4" fmla="*/ 861 w 861"/>
              <a:gd name="T5" fmla="*/ 1084 h 1084"/>
              <a:gd name="T6" fmla="*/ 550 w 861"/>
              <a:gd name="T7" fmla="*/ 0 h 1084"/>
              <a:gd name="T8" fmla="*/ 316 w 861"/>
              <a:gd name="T9" fmla="*/ 0 h 1084"/>
              <a:gd name="T10" fmla="*/ 0 w 861"/>
              <a:gd name="T11" fmla="*/ 1084 h 1084"/>
              <a:gd name="T12" fmla="*/ 192 w 861"/>
              <a:gd name="T13" fmla="*/ 1084 h 1084"/>
              <a:gd name="T14" fmla="*/ 273 w 861"/>
              <a:gd name="T15" fmla="*/ 784 h 1084"/>
              <a:gd name="T16" fmla="*/ 579 w 861"/>
              <a:gd name="T17" fmla="*/ 784 h 1084"/>
              <a:gd name="T18" fmla="*/ 303 w 861"/>
              <a:gd name="T19" fmla="*/ 640 h 1084"/>
              <a:gd name="T20" fmla="*/ 376 w 861"/>
              <a:gd name="T21" fmla="*/ 378 h 1084"/>
              <a:gd name="T22" fmla="*/ 382 w 861"/>
              <a:gd name="T23" fmla="*/ 352 h 1084"/>
              <a:gd name="T24" fmla="*/ 388 w 861"/>
              <a:gd name="T25" fmla="*/ 325 h 1084"/>
              <a:gd name="T26" fmla="*/ 394 w 861"/>
              <a:gd name="T27" fmla="*/ 298 h 1084"/>
              <a:gd name="T28" fmla="*/ 401 w 861"/>
              <a:gd name="T29" fmla="*/ 270 h 1084"/>
              <a:gd name="T30" fmla="*/ 407 w 861"/>
              <a:gd name="T31" fmla="*/ 242 h 1084"/>
              <a:gd name="T32" fmla="*/ 413 w 861"/>
              <a:gd name="T33" fmla="*/ 214 h 1084"/>
              <a:gd name="T34" fmla="*/ 418 w 861"/>
              <a:gd name="T35" fmla="*/ 186 h 1084"/>
              <a:gd name="T36" fmla="*/ 424 w 861"/>
              <a:gd name="T37" fmla="*/ 160 h 1084"/>
              <a:gd name="T38" fmla="*/ 427 w 861"/>
              <a:gd name="T39" fmla="*/ 160 h 1084"/>
              <a:gd name="T40" fmla="*/ 433 w 861"/>
              <a:gd name="T41" fmla="*/ 186 h 1084"/>
              <a:gd name="T42" fmla="*/ 438 w 861"/>
              <a:gd name="T43" fmla="*/ 214 h 1084"/>
              <a:gd name="T44" fmla="*/ 444 w 861"/>
              <a:gd name="T45" fmla="*/ 241 h 1084"/>
              <a:gd name="T46" fmla="*/ 451 w 861"/>
              <a:gd name="T47" fmla="*/ 268 h 1084"/>
              <a:gd name="T48" fmla="*/ 457 w 861"/>
              <a:gd name="T49" fmla="*/ 296 h 1084"/>
              <a:gd name="T50" fmla="*/ 463 w 861"/>
              <a:gd name="T51" fmla="*/ 324 h 1084"/>
              <a:gd name="T52" fmla="*/ 470 w 861"/>
              <a:gd name="T53" fmla="*/ 352 h 1084"/>
              <a:gd name="T54" fmla="*/ 477 w 861"/>
              <a:gd name="T55" fmla="*/ 378 h 1084"/>
              <a:gd name="T56" fmla="*/ 550 w 861"/>
              <a:gd name="T57" fmla="*/ 640 h 1084"/>
              <a:gd name="T58" fmla="*/ 303 w 861"/>
              <a:gd name="T59" fmla="*/ 64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61" h="1084">
                <a:moveTo>
                  <a:pt x="579" y="784"/>
                </a:moveTo>
                <a:lnTo>
                  <a:pt x="663" y="1084"/>
                </a:lnTo>
                <a:lnTo>
                  <a:pt x="861" y="1084"/>
                </a:lnTo>
                <a:lnTo>
                  <a:pt x="550" y="0"/>
                </a:lnTo>
                <a:lnTo>
                  <a:pt x="316" y="0"/>
                </a:lnTo>
                <a:lnTo>
                  <a:pt x="0" y="1084"/>
                </a:lnTo>
                <a:lnTo>
                  <a:pt x="192" y="1084"/>
                </a:lnTo>
                <a:lnTo>
                  <a:pt x="273" y="784"/>
                </a:lnTo>
                <a:lnTo>
                  <a:pt x="579" y="784"/>
                </a:lnTo>
                <a:close/>
                <a:moveTo>
                  <a:pt x="303" y="640"/>
                </a:moveTo>
                <a:lnTo>
                  <a:pt x="376" y="378"/>
                </a:lnTo>
                <a:lnTo>
                  <a:pt x="382" y="352"/>
                </a:lnTo>
                <a:lnTo>
                  <a:pt x="388" y="325"/>
                </a:lnTo>
                <a:lnTo>
                  <a:pt x="394" y="298"/>
                </a:lnTo>
                <a:lnTo>
                  <a:pt x="401" y="270"/>
                </a:lnTo>
                <a:lnTo>
                  <a:pt x="407" y="242"/>
                </a:lnTo>
                <a:lnTo>
                  <a:pt x="413" y="214"/>
                </a:lnTo>
                <a:lnTo>
                  <a:pt x="418" y="186"/>
                </a:lnTo>
                <a:lnTo>
                  <a:pt x="424" y="160"/>
                </a:lnTo>
                <a:lnTo>
                  <a:pt x="427" y="160"/>
                </a:lnTo>
                <a:lnTo>
                  <a:pt x="433" y="186"/>
                </a:lnTo>
                <a:lnTo>
                  <a:pt x="438" y="214"/>
                </a:lnTo>
                <a:lnTo>
                  <a:pt x="444" y="241"/>
                </a:lnTo>
                <a:lnTo>
                  <a:pt x="451" y="268"/>
                </a:lnTo>
                <a:lnTo>
                  <a:pt x="457" y="296"/>
                </a:lnTo>
                <a:lnTo>
                  <a:pt x="463" y="324"/>
                </a:lnTo>
                <a:lnTo>
                  <a:pt x="470" y="352"/>
                </a:lnTo>
                <a:lnTo>
                  <a:pt x="477" y="378"/>
                </a:lnTo>
                <a:lnTo>
                  <a:pt x="550" y="640"/>
                </a:lnTo>
                <a:lnTo>
                  <a:pt x="303" y="64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4" name="Freeform 15">
            <a:extLst>
              <a:ext uri="{FF2B5EF4-FFF2-40B4-BE49-F238E27FC236}">
                <a16:creationId xmlns:a16="http://schemas.microsoft.com/office/drawing/2014/main" id="{00000000-0008-0000-0800-00000E000000}"/>
              </a:ext>
            </a:extLst>
          </xdr:cNvPr>
          <xdr:cNvSpPr>
            <a:spLocks/>
          </xdr:cNvSpPr>
        </xdr:nvSpPr>
        <xdr:spPr bwMode="auto">
          <a:xfrm>
            <a:off x="913" y="197"/>
            <a:ext cx="5" cy="11"/>
          </a:xfrm>
          <a:custGeom>
            <a:avLst/>
            <a:gdLst>
              <a:gd name="T0" fmla="*/ 6 w 415"/>
              <a:gd name="T1" fmla="*/ 800 h 800"/>
              <a:gd name="T2" fmla="*/ 195 w 415"/>
              <a:gd name="T3" fmla="*/ 800 h 800"/>
              <a:gd name="T4" fmla="*/ 195 w 415"/>
              <a:gd name="T5" fmla="*/ 391 h 800"/>
              <a:gd name="T6" fmla="*/ 195 w 415"/>
              <a:gd name="T7" fmla="*/ 373 h 800"/>
              <a:gd name="T8" fmla="*/ 196 w 415"/>
              <a:gd name="T9" fmla="*/ 356 h 800"/>
              <a:gd name="T10" fmla="*/ 198 w 415"/>
              <a:gd name="T11" fmla="*/ 341 h 800"/>
              <a:gd name="T12" fmla="*/ 200 w 415"/>
              <a:gd name="T13" fmla="*/ 327 h 800"/>
              <a:gd name="T14" fmla="*/ 204 w 415"/>
              <a:gd name="T15" fmla="*/ 311 h 800"/>
              <a:gd name="T16" fmla="*/ 209 w 415"/>
              <a:gd name="T17" fmla="*/ 296 h 800"/>
              <a:gd name="T18" fmla="*/ 215 w 415"/>
              <a:gd name="T19" fmla="*/ 280 h 800"/>
              <a:gd name="T20" fmla="*/ 222 w 415"/>
              <a:gd name="T21" fmla="*/ 267 h 800"/>
              <a:gd name="T22" fmla="*/ 230 w 415"/>
              <a:gd name="T23" fmla="*/ 254 h 800"/>
              <a:gd name="T24" fmla="*/ 238 w 415"/>
              <a:gd name="T25" fmla="*/ 242 h 800"/>
              <a:gd name="T26" fmla="*/ 248 w 415"/>
              <a:gd name="T27" fmla="*/ 231 h 800"/>
              <a:gd name="T28" fmla="*/ 258 w 415"/>
              <a:gd name="T29" fmla="*/ 221 h 800"/>
              <a:gd name="T30" fmla="*/ 269 w 415"/>
              <a:gd name="T31" fmla="*/ 212 h 800"/>
              <a:gd name="T32" fmla="*/ 281 w 415"/>
              <a:gd name="T33" fmla="*/ 205 h 800"/>
              <a:gd name="T34" fmla="*/ 293 w 415"/>
              <a:gd name="T35" fmla="*/ 198 h 800"/>
              <a:gd name="T36" fmla="*/ 306 w 415"/>
              <a:gd name="T37" fmla="*/ 193 h 800"/>
              <a:gd name="T38" fmla="*/ 320 w 415"/>
              <a:gd name="T39" fmla="*/ 188 h 800"/>
              <a:gd name="T40" fmla="*/ 334 w 415"/>
              <a:gd name="T41" fmla="*/ 185 h 800"/>
              <a:gd name="T42" fmla="*/ 349 w 415"/>
              <a:gd name="T43" fmla="*/ 183 h 800"/>
              <a:gd name="T44" fmla="*/ 364 w 415"/>
              <a:gd name="T45" fmla="*/ 182 h 800"/>
              <a:gd name="T46" fmla="*/ 379 w 415"/>
              <a:gd name="T47" fmla="*/ 183 h 800"/>
              <a:gd name="T48" fmla="*/ 393 w 415"/>
              <a:gd name="T49" fmla="*/ 184 h 800"/>
              <a:gd name="T50" fmla="*/ 404 w 415"/>
              <a:gd name="T51" fmla="*/ 185 h 800"/>
              <a:gd name="T52" fmla="*/ 415 w 415"/>
              <a:gd name="T53" fmla="*/ 187 h 800"/>
              <a:gd name="T54" fmla="*/ 415 w 415"/>
              <a:gd name="T55" fmla="*/ 3 h 800"/>
              <a:gd name="T56" fmla="*/ 406 w 415"/>
              <a:gd name="T57" fmla="*/ 2 h 800"/>
              <a:gd name="T58" fmla="*/ 396 w 415"/>
              <a:gd name="T59" fmla="*/ 1 h 800"/>
              <a:gd name="T60" fmla="*/ 385 w 415"/>
              <a:gd name="T61" fmla="*/ 0 h 800"/>
              <a:gd name="T62" fmla="*/ 372 w 415"/>
              <a:gd name="T63" fmla="*/ 0 h 800"/>
              <a:gd name="T64" fmla="*/ 358 w 415"/>
              <a:gd name="T65" fmla="*/ 1 h 800"/>
              <a:gd name="T66" fmla="*/ 343 w 415"/>
              <a:gd name="T67" fmla="*/ 3 h 800"/>
              <a:gd name="T68" fmla="*/ 329 w 415"/>
              <a:gd name="T69" fmla="*/ 6 h 800"/>
              <a:gd name="T70" fmla="*/ 314 w 415"/>
              <a:gd name="T71" fmla="*/ 10 h 800"/>
              <a:gd name="T72" fmla="*/ 300 w 415"/>
              <a:gd name="T73" fmla="*/ 16 h 800"/>
              <a:gd name="T74" fmla="*/ 286 w 415"/>
              <a:gd name="T75" fmla="*/ 23 h 800"/>
              <a:gd name="T76" fmla="*/ 273 w 415"/>
              <a:gd name="T77" fmla="*/ 31 h 800"/>
              <a:gd name="T78" fmla="*/ 259 w 415"/>
              <a:gd name="T79" fmla="*/ 40 h 800"/>
              <a:gd name="T80" fmla="*/ 246 w 415"/>
              <a:gd name="T81" fmla="*/ 51 h 800"/>
              <a:gd name="T82" fmla="*/ 234 w 415"/>
              <a:gd name="T83" fmla="*/ 63 h 800"/>
              <a:gd name="T84" fmla="*/ 223 w 415"/>
              <a:gd name="T85" fmla="*/ 76 h 800"/>
              <a:gd name="T86" fmla="*/ 212 w 415"/>
              <a:gd name="T87" fmla="*/ 89 h 800"/>
              <a:gd name="T88" fmla="*/ 202 w 415"/>
              <a:gd name="T89" fmla="*/ 104 h 800"/>
              <a:gd name="T90" fmla="*/ 193 w 415"/>
              <a:gd name="T91" fmla="*/ 120 h 800"/>
              <a:gd name="T92" fmla="*/ 185 w 415"/>
              <a:gd name="T93" fmla="*/ 138 h 800"/>
              <a:gd name="T94" fmla="*/ 178 w 415"/>
              <a:gd name="T95" fmla="*/ 156 h 800"/>
              <a:gd name="T96" fmla="*/ 171 w 415"/>
              <a:gd name="T97" fmla="*/ 156 h 800"/>
              <a:gd name="T98" fmla="*/ 163 w 415"/>
              <a:gd name="T99" fmla="*/ 16 h 800"/>
              <a:gd name="T100" fmla="*/ 0 w 415"/>
              <a:gd name="T101" fmla="*/ 16 h 800"/>
              <a:gd name="T102" fmla="*/ 1 w 415"/>
              <a:gd name="T103" fmla="*/ 43 h 800"/>
              <a:gd name="T104" fmla="*/ 2 w 415"/>
              <a:gd name="T105" fmla="*/ 70 h 800"/>
              <a:gd name="T106" fmla="*/ 3 w 415"/>
              <a:gd name="T107" fmla="*/ 99 h 800"/>
              <a:gd name="T108" fmla="*/ 4 w 415"/>
              <a:gd name="T109" fmla="*/ 128 h 800"/>
              <a:gd name="T110" fmla="*/ 5 w 415"/>
              <a:gd name="T111" fmla="*/ 159 h 800"/>
              <a:gd name="T112" fmla="*/ 5 w 415"/>
              <a:gd name="T113" fmla="*/ 191 h 800"/>
              <a:gd name="T114" fmla="*/ 6 w 415"/>
              <a:gd name="T115" fmla="*/ 224 h 800"/>
              <a:gd name="T116" fmla="*/ 6 w 415"/>
              <a:gd name="T117" fmla="*/ 259 h 800"/>
              <a:gd name="T118" fmla="*/ 6 w 415"/>
              <a:gd name="T119"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415" h="800">
                <a:moveTo>
                  <a:pt x="6" y="800"/>
                </a:moveTo>
                <a:lnTo>
                  <a:pt x="195" y="800"/>
                </a:lnTo>
                <a:lnTo>
                  <a:pt x="195" y="391"/>
                </a:lnTo>
                <a:lnTo>
                  <a:pt x="195" y="373"/>
                </a:lnTo>
                <a:lnTo>
                  <a:pt x="196" y="356"/>
                </a:lnTo>
                <a:lnTo>
                  <a:pt x="198" y="341"/>
                </a:lnTo>
                <a:lnTo>
                  <a:pt x="200" y="327"/>
                </a:lnTo>
                <a:lnTo>
                  <a:pt x="204" y="311"/>
                </a:lnTo>
                <a:lnTo>
                  <a:pt x="209" y="296"/>
                </a:lnTo>
                <a:lnTo>
                  <a:pt x="215" y="280"/>
                </a:lnTo>
                <a:lnTo>
                  <a:pt x="222" y="267"/>
                </a:lnTo>
                <a:lnTo>
                  <a:pt x="230" y="254"/>
                </a:lnTo>
                <a:lnTo>
                  <a:pt x="238" y="242"/>
                </a:lnTo>
                <a:lnTo>
                  <a:pt x="248" y="231"/>
                </a:lnTo>
                <a:lnTo>
                  <a:pt x="258" y="221"/>
                </a:lnTo>
                <a:lnTo>
                  <a:pt x="269" y="212"/>
                </a:lnTo>
                <a:lnTo>
                  <a:pt x="281" y="205"/>
                </a:lnTo>
                <a:lnTo>
                  <a:pt x="293" y="198"/>
                </a:lnTo>
                <a:lnTo>
                  <a:pt x="306" y="193"/>
                </a:lnTo>
                <a:lnTo>
                  <a:pt x="320" y="188"/>
                </a:lnTo>
                <a:lnTo>
                  <a:pt x="334" y="185"/>
                </a:lnTo>
                <a:lnTo>
                  <a:pt x="349" y="183"/>
                </a:lnTo>
                <a:lnTo>
                  <a:pt x="364" y="182"/>
                </a:lnTo>
                <a:lnTo>
                  <a:pt x="379" y="183"/>
                </a:lnTo>
                <a:lnTo>
                  <a:pt x="393" y="184"/>
                </a:lnTo>
                <a:lnTo>
                  <a:pt x="404" y="185"/>
                </a:lnTo>
                <a:lnTo>
                  <a:pt x="415" y="187"/>
                </a:lnTo>
                <a:lnTo>
                  <a:pt x="415" y="3"/>
                </a:lnTo>
                <a:lnTo>
                  <a:pt x="406" y="2"/>
                </a:lnTo>
                <a:lnTo>
                  <a:pt x="396" y="1"/>
                </a:lnTo>
                <a:lnTo>
                  <a:pt x="385" y="0"/>
                </a:lnTo>
                <a:lnTo>
                  <a:pt x="372" y="0"/>
                </a:lnTo>
                <a:lnTo>
                  <a:pt x="358" y="1"/>
                </a:lnTo>
                <a:lnTo>
                  <a:pt x="343" y="3"/>
                </a:lnTo>
                <a:lnTo>
                  <a:pt x="329" y="6"/>
                </a:lnTo>
                <a:lnTo>
                  <a:pt x="314" y="10"/>
                </a:lnTo>
                <a:lnTo>
                  <a:pt x="300" y="16"/>
                </a:lnTo>
                <a:lnTo>
                  <a:pt x="286" y="23"/>
                </a:lnTo>
                <a:lnTo>
                  <a:pt x="273" y="31"/>
                </a:lnTo>
                <a:lnTo>
                  <a:pt x="259" y="40"/>
                </a:lnTo>
                <a:lnTo>
                  <a:pt x="246" y="51"/>
                </a:lnTo>
                <a:lnTo>
                  <a:pt x="234" y="63"/>
                </a:lnTo>
                <a:lnTo>
                  <a:pt x="223" y="76"/>
                </a:lnTo>
                <a:lnTo>
                  <a:pt x="212" y="89"/>
                </a:lnTo>
                <a:lnTo>
                  <a:pt x="202" y="104"/>
                </a:lnTo>
                <a:lnTo>
                  <a:pt x="193" y="120"/>
                </a:lnTo>
                <a:lnTo>
                  <a:pt x="185" y="138"/>
                </a:lnTo>
                <a:lnTo>
                  <a:pt x="178" y="156"/>
                </a:lnTo>
                <a:lnTo>
                  <a:pt x="171" y="156"/>
                </a:lnTo>
                <a:lnTo>
                  <a:pt x="163" y="16"/>
                </a:lnTo>
                <a:lnTo>
                  <a:pt x="0" y="16"/>
                </a:lnTo>
                <a:lnTo>
                  <a:pt x="1" y="43"/>
                </a:lnTo>
                <a:lnTo>
                  <a:pt x="2" y="70"/>
                </a:lnTo>
                <a:lnTo>
                  <a:pt x="3" y="99"/>
                </a:lnTo>
                <a:lnTo>
                  <a:pt x="4" y="128"/>
                </a:lnTo>
                <a:lnTo>
                  <a:pt x="5" y="159"/>
                </a:lnTo>
                <a:lnTo>
                  <a:pt x="5" y="191"/>
                </a:lnTo>
                <a:lnTo>
                  <a:pt x="6" y="224"/>
                </a:lnTo>
                <a:lnTo>
                  <a:pt x="6" y="259"/>
                </a:lnTo>
                <a:lnTo>
                  <a:pt x="6" y="80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5" name="Freeform 16">
            <a:extLst>
              <a:ext uri="{FF2B5EF4-FFF2-40B4-BE49-F238E27FC236}">
                <a16:creationId xmlns:a16="http://schemas.microsoft.com/office/drawing/2014/main" id="{00000000-0008-0000-0800-00000F000000}"/>
              </a:ext>
            </a:extLst>
          </xdr:cNvPr>
          <xdr:cNvSpPr>
            <a:spLocks/>
          </xdr:cNvSpPr>
        </xdr:nvSpPr>
        <xdr:spPr bwMode="auto">
          <a:xfrm>
            <a:off x="920" y="194"/>
            <a:ext cx="6" cy="14"/>
          </a:xfrm>
          <a:custGeom>
            <a:avLst/>
            <a:gdLst>
              <a:gd name="T0" fmla="*/ 105 w 467"/>
              <a:gd name="T1" fmla="*/ 199 h 997"/>
              <a:gd name="T2" fmla="*/ 0 w 467"/>
              <a:gd name="T3" fmla="*/ 339 h 997"/>
              <a:gd name="T4" fmla="*/ 105 w 467"/>
              <a:gd name="T5" fmla="*/ 721 h 997"/>
              <a:gd name="T6" fmla="*/ 109 w 467"/>
              <a:gd name="T7" fmla="*/ 793 h 997"/>
              <a:gd name="T8" fmla="*/ 114 w 467"/>
              <a:gd name="T9" fmla="*/ 824 h 997"/>
              <a:gd name="T10" fmla="*/ 120 w 467"/>
              <a:gd name="T11" fmla="*/ 853 h 997"/>
              <a:gd name="T12" fmla="*/ 129 w 467"/>
              <a:gd name="T13" fmla="*/ 878 h 997"/>
              <a:gd name="T14" fmla="*/ 139 w 467"/>
              <a:gd name="T15" fmla="*/ 900 h 997"/>
              <a:gd name="T16" fmla="*/ 151 w 467"/>
              <a:gd name="T17" fmla="*/ 920 h 997"/>
              <a:gd name="T18" fmla="*/ 166 w 467"/>
              <a:gd name="T19" fmla="*/ 937 h 997"/>
              <a:gd name="T20" fmla="*/ 180 w 467"/>
              <a:gd name="T21" fmla="*/ 951 h 997"/>
              <a:gd name="T22" fmla="*/ 196 w 467"/>
              <a:gd name="T23" fmla="*/ 964 h 997"/>
              <a:gd name="T24" fmla="*/ 214 w 467"/>
              <a:gd name="T25" fmla="*/ 974 h 997"/>
              <a:gd name="T26" fmla="*/ 234 w 467"/>
              <a:gd name="T27" fmla="*/ 982 h 997"/>
              <a:gd name="T28" fmla="*/ 255 w 467"/>
              <a:gd name="T29" fmla="*/ 989 h 997"/>
              <a:gd name="T30" fmla="*/ 277 w 467"/>
              <a:gd name="T31" fmla="*/ 993 h 997"/>
              <a:gd name="T32" fmla="*/ 325 w 467"/>
              <a:gd name="T33" fmla="*/ 997 h 997"/>
              <a:gd name="T34" fmla="*/ 366 w 467"/>
              <a:gd name="T35" fmla="*/ 996 h 997"/>
              <a:gd name="T36" fmla="*/ 403 w 467"/>
              <a:gd name="T37" fmla="*/ 992 h 997"/>
              <a:gd name="T38" fmla="*/ 434 w 467"/>
              <a:gd name="T39" fmla="*/ 986 h 997"/>
              <a:gd name="T40" fmla="*/ 459 w 467"/>
              <a:gd name="T41" fmla="*/ 980 h 997"/>
              <a:gd name="T42" fmla="*/ 439 w 467"/>
              <a:gd name="T43" fmla="*/ 837 h 997"/>
              <a:gd name="T44" fmla="*/ 406 w 467"/>
              <a:gd name="T45" fmla="*/ 841 h 997"/>
              <a:gd name="T46" fmla="*/ 374 w 467"/>
              <a:gd name="T47" fmla="*/ 841 h 997"/>
              <a:gd name="T48" fmla="*/ 352 w 467"/>
              <a:gd name="T49" fmla="*/ 837 h 997"/>
              <a:gd name="T50" fmla="*/ 335 w 467"/>
              <a:gd name="T51" fmla="*/ 828 h 997"/>
              <a:gd name="T52" fmla="*/ 320 w 467"/>
              <a:gd name="T53" fmla="*/ 816 h 997"/>
              <a:gd name="T54" fmla="*/ 308 w 467"/>
              <a:gd name="T55" fmla="*/ 799 h 997"/>
              <a:gd name="T56" fmla="*/ 300 w 467"/>
              <a:gd name="T57" fmla="*/ 778 h 997"/>
              <a:gd name="T58" fmla="*/ 294 w 467"/>
              <a:gd name="T59" fmla="*/ 752 h 997"/>
              <a:gd name="T60" fmla="*/ 292 w 467"/>
              <a:gd name="T61" fmla="*/ 722 h 997"/>
              <a:gd name="T62" fmla="*/ 291 w 467"/>
              <a:gd name="T63" fmla="*/ 339 h 997"/>
              <a:gd name="T64" fmla="*/ 467 w 467"/>
              <a:gd name="T65" fmla="*/ 199 h 997"/>
              <a:gd name="T66" fmla="*/ 291 w 467"/>
              <a:gd name="T67" fmla="*/ 0 h 9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997">
                <a:moveTo>
                  <a:pt x="105" y="56"/>
                </a:moveTo>
                <a:lnTo>
                  <a:pt x="105" y="199"/>
                </a:lnTo>
                <a:lnTo>
                  <a:pt x="0" y="199"/>
                </a:lnTo>
                <a:lnTo>
                  <a:pt x="0" y="339"/>
                </a:lnTo>
                <a:lnTo>
                  <a:pt x="105" y="339"/>
                </a:lnTo>
                <a:lnTo>
                  <a:pt x="105" y="721"/>
                </a:lnTo>
                <a:lnTo>
                  <a:pt x="106" y="759"/>
                </a:lnTo>
                <a:lnTo>
                  <a:pt x="109" y="793"/>
                </a:lnTo>
                <a:lnTo>
                  <a:pt x="111" y="809"/>
                </a:lnTo>
                <a:lnTo>
                  <a:pt x="114" y="824"/>
                </a:lnTo>
                <a:lnTo>
                  <a:pt x="117" y="839"/>
                </a:lnTo>
                <a:lnTo>
                  <a:pt x="120" y="853"/>
                </a:lnTo>
                <a:lnTo>
                  <a:pt x="124" y="866"/>
                </a:lnTo>
                <a:lnTo>
                  <a:pt x="129" y="878"/>
                </a:lnTo>
                <a:lnTo>
                  <a:pt x="133" y="889"/>
                </a:lnTo>
                <a:lnTo>
                  <a:pt x="139" y="900"/>
                </a:lnTo>
                <a:lnTo>
                  <a:pt x="145" y="910"/>
                </a:lnTo>
                <a:lnTo>
                  <a:pt x="151" y="920"/>
                </a:lnTo>
                <a:lnTo>
                  <a:pt x="158" y="929"/>
                </a:lnTo>
                <a:lnTo>
                  <a:pt x="166" y="937"/>
                </a:lnTo>
                <a:lnTo>
                  <a:pt x="173" y="944"/>
                </a:lnTo>
                <a:lnTo>
                  <a:pt x="180" y="951"/>
                </a:lnTo>
                <a:lnTo>
                  <a:pt x="188" y="958"/>
                </a:lnTo>
                <a:lnTo>
                  <a:pt x="196" y="964"/>
                </a:lnTo>
                <a:lnTo>
                  <a:pt x="205" y="969"/>
                </a:lnTo>
                <a:lnTo>
                  <a:pt x="214" y="974"/>
                </a:lnTo>
                <a:lnTo>
                  <a:pt x="224" y="978"/>
                </a:lnTo>
                <a:lnTo>
                  <a:pt x="234" y="982"/>
                </a:lnTo>
                <a:lnTo>
                  <a:pt x="244" y="986"/>
                </a:lnTo>
                <a:lnTo>
                  <a:pt x="255" y="989"/>
                </a:lnTo>
                <a:lnTo>
                  <a:pt x="266" y="991"/>
                </a:lnTo>
                <a:lnTo>
                  <a:pt x="277" y="993"/>
                </a:lnTo>
                <a:lnTo>
                  <a:pt x="300" y="996"/>
                </a:lnTo>
                <a:lnTo>
                  <a:pt x="325" y="997"/>
                </a:lnTo>
                <a:lnTo>
                  <a:pt x="346" y="997"/>
                </a:lnTo>
                <a:lnTo>
                  <a:pt x="366" y="996"/>
                </a:lnTo>
                <a:lnTo>
                  <a:pt x="385" y="994"/>
                </a:lnTo>
                <a:lnTo>
                  <a:pt x="403" y="992"/>
                </a:lnTo>
                <a:lnTo>
                  <a:pt x="419" y="989"/>
                </a:lnTo>
                <a:lnTo>
                  <a:pt x="434" y="986"/>
                </a:lnTo>
                <a:lnTo>
                  <a:pt x="447" y="983"/>
                </a:lnTo>
                <a:lnTo>
                  <a:pt x="459" y="980"/>
                </a:lnTo>
                <a:lnTo>
                  <a:pt x="454" y="834"/>
                </a:lnTo>
                <a:lnTo>
                  <a:pt x="439" y="837"/>
                </a:lnTo>
                <a:lnTo>
                  <a:pt x="423" y="840"/>
                </a:lnTo>
                <a:lnTo>
                  <a:pt x="406" y="841"/>
                </a:lnTo>
                <a:lnTo>
                  <a:pt x="385" y="841"/>
                </a:lnTo>
                <a:lnTo>
                  <a:pt x="374" y="841"/>
                </a:lnTo>
                <a:lnTo>
                  <a:pt x="363" y="840"/>
                </a:lnTo>
                <a:lnTo>
                  <a:pt x="352" y="837"/>
                </a:lnTo>
                <a:lnTo>
                  <a:pt x="343" y="834"/>
                </a:lnTo>
                <a:lnTo>
                  <a:pt x="335" y="828"/>
                </a:lnTo>
                <a:lnTo>
                  <a:pt x="327" y="822"/>
                </a:lnTo>
                <a:lnTo>
                  <a:pt x="320" y="816"/>
                </a:lnTo>
                <a:lnTo>
                  <a:pt x="314" y="808"/>
                </a:lnTo>
                <a:lnTo>
                  <a:pt x="308" y="799"/>
                </a:lnTo>
                <a:lnTo>
                  <a:pt x="304" y="789"/>
                </a:lnTo>
                <a:lnTo>
                  <a:pt x="300" y="778"/>
                </a:lnTo>
                <a:lnTo>
                  <a:pt x="297" y="766"/>
                </a:lnTo>
                <a:lnTo>
                  <a:pt x="294" y="752"/>
                </a:lnTo>
                <a:lnTo>
                  <a:pt x="293" y="738"/>
                </a:lnTo>
                <a:lnTo>
                  <a:pt x="292" y="722"/>
                </a:lnTo>
                <a:lnTo>
                  <a:pt x="291" y="704"/>
                </a:lnTo>
                <a:lnTo>
                  <a:pt x="291" y="339"/>
                </a:lnTo>
                <a:lnTo>
                  <a:pt x="467" y="339"/>
                </a:lnTo>
                <a:lnTo>
                  <a:pt x="467" y="199"/>
                </a:lnTo>
                <a:lnTo>
                  <a:pt x="291" y="199"/>
                </a:lnTo>
                <a:lnTo>
                  <a:pt x="291" y="0"/>
                </a:lnTo>
                <a:lnTo>
                  <a:pt x="105" y="56"/>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 name="Freeform 17">
            <a:extLst>
              <a:ext uri="{FF2B5EF4-FFF2-40B4-BE49-F238E27FC236}">
                <a16:creationId xmlns:a16="http://schemas.microsoft.com/office/drawing/2014/main" id="{00000000-0008-0000-0800-000010000000}"/>
              </a:ext>
            </a:extLst>
          </xdr:cNvPr>
          <xdr:cNvSpPr>
            <a:spLocks/>
          </xdr:cNvSpPr>
        </xdr:nvSpPr>
        <xdr:spPr bwMode="auto">
          <a:xfrm>
            <a:off x="927" y="197"/>
            <a:ext cx="7" cy="11"/>
          </a:xfrm>
          <a:custGeom>
            <a:avLst/>
            <a:gdLst>
              <a:gd name="T0" fmla="*/ 31 w 513"/>
              <a:gd name="T1" fmla="*/ 779 h 814"/>
              <a:gd name="T2" fmla="*/ 123 w 513"/>
              <a:gd name="T3" fmla="*/ 806 h 814"/>
              <a:gd name="T4" fmla="*/ 232 w 513"/>
              <a:gd name="T5" fmla="*/ 814 h 814"/>
              <a:gd name="T6" fmla="*/ 297 w 513"/>
              <a:gd name="T7" fmla="*/ 807 h 814"/>
              <a:gd name="T8" fmla="*/ 354 w 513"/>
              <a:gd name="T9" fmla="*/ 792 h 814"/>
              <a:gd name="T10" fmla="*/ 404 w 513"/>
              <a:gd name="T11" fmla="*/ 769 h 814"/>
              <a:gd name="T12" fmla="*/ 444 w 513"/>
              <a:gd name="T13" fmla="*/ 739 h 814"/>
              <a:gd name="T14" fmla="*/ 476 w 513"/>
              <a:gd name="T15" fmla="*/ 702 h 814"/>
              <a:gd name="T16" fmla="*/ 498 w 513"/>
              <a:gd name="T17" fmla="*/ 659 h 814"/>
              <a:gd name="T18" fmla="*/ 510 w 513"/>
              <a:gd name="T19" fmla="*/ 610 h 814"/>
              <a:gd name="T20" fmla="*/ 513 w 513"/>
              <a:gd name="T21" fmla="*/ 550 h 814"/>
              <a:gd name="T22" fmla="*/ 495 w 513"/>
              <a:gd name="T23" fmla="*/ 477 h 814"/>
              <a:gd name="T24" fmla="*/ 453 w 513"/>
              <a:gd name="T25" fmla="*/ 416 h 814"/>
              <a:gd name="T26" fmla="*/ 387 w 513"/>
              <a:gd name="T27" fmla="*/ 364 h 814"/>
              <a:gd name="T28" fmla="*/ 288 w 513"/>
              <a:gd name="T29" fmla="*/ 318 h 814"/>
              <a:gd name="T30" fmla="*/ 232 w 513"/>
              <a:gd name="T31" fmla="*/ 287 h 814"/>
              <a:gd name="T32" fmla="*/ 207 w 513"/>
              <a:gd name="T33" fmla="*/ 260 h 814"/>
              <a:gd name="T34" fmla="*/ 197 w 513"/>
              <a:gd name="T35" fmla="*/ 229 h 814"/>
              <a:gd name="T36" fmla="*/ 200 w 513"/>
              <a:gd name="T37" fmla="*/ 196 h 814"/>
              <a:gd name="T38" fmla="*/ 216 w 513"/>
              <a:gd name="T39" fmla="*/ 168 h 814"/>
              <a:gd name="T40" fmla="*/ 245 w 513"/>
              <a:gd name="T41" fmla="*/ 148 h 814"/>
              <a:gd name="T42" fmla="*/ 286 w 513"/>
              <a:gd name="T43" fmla="*/ 139 h 814"/>
              <a:gd name="T44" fmla="*/ 363 w 513"/>
              <a:gd name="T45" fmla="*/ 146 h 814"/>
              <a:gd name="T46" fmla="*/ 433 w 513"/>
              <a:gd name="T47" fmla="*/ 174 h 814"/>
              <a:gd name="T48" fmla="*/ 448 w 513"/>
              <a:gd name="T49" fmla="*/ 28 h 814"/>
              <a:gd name="T50" fmla="*/ 352 w 513"/>
              <a:gd name="T51" fmla="*/ 4 h 814"/>
              <a:gd name="T52" fmla="*/ 264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1 w 513"/>
              <a:gd name="T69" fmla="*/ 274 h 814"/>
              <a:gd name="T70" fmla="*/ 43 w 513"/>
              <a:gd name="T71" fmla="*/ 338 h 814"/>
              <a:gd name="T72" fmla="*/ 90 w 513"/>
              <a:gd name="T73" fmla="*/ 396 h 814"/>
              <a:gd name="T74" fmla="*/ 165 w 513"/>
              <a:gd name="T75" fmla="*/ 447 h 814"/>
              <a:gd name="T76" fmla="*/ 270 w 513"/>
              <a:gd name="T77" fmla="*/ 496 h 814"/>
              <a:gd name="T78" fmla="*/ 307 w 513"/>
              <a:gd name="T79" fmla="*/ 523 h 814"/>
              <a:gd name="T80" fmla="*/ 326 w 513"/>
              <a:gd name="T81" fmla="*/ 553 h 814"/>
              <a:gd name="T82" fmla="*/ 332 w 513"/>
              <a:gd name="T83" fmla="*/ 587 h 814"/>
              <a:gd name="T84" fmla="*/ 325 w 513"/>
              <a:gd name="T85" fmla="*/ 623 h 814"/>
              <a:gd name="T86" fmla="*/ 303 w 513"/>
              <a:gd name="T87" fmla="*/ 652 h 814"/>
              <a:gd name="T88" fmla="*/ 267 w 513"/>
              <a:gd name="T89" fmla="*/ 670 h 814"/>
              <a:gd name="T90" fmla="*/ 216 w 513"/>
              <a:gd name="T91" fmla="*/ 676 h 814"/>
              <a:gd name="T92" fmla="*/ 166 w 513"/>
              <a:gd name="T93" fmla="*/ 671 h 814"/>
              <a:gd name="T94" fmla="*/ 73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5" y="800"/>
                </a:lnTo>
                <a:lnTo>
                  <a:pt x="123" y="806"/>
                </a:lnTo>
                <a:lnTo>
                  <a:pt x="153" y="810"/>
                </a:lnTo>
                <a:lnTo>
                  <a:pt x="183" y="813"/>
                </a:lnTo>
                <a:lnTo>
                  <a:pt x="214" y="814"/>
                </a:lnTo>
                <a:lnTo>
                  <a:pt x="232" y="814"/>
                </a:lnTo>
                <a:lnTo>
                  <a:pt x="248" y="813"/>
                </a:lnTo>
                <a:lnTo>
                  <a:pt x="265" y="812"/>
                </a:lnTo>
                <a:lnTo>
                  <a:pt x="281" y="810"/>
                </a:lnTo>
                <a:lnTo>
                  <a:pt x="297" y="807"/>
                </a:lnTo>
                <a:lnTo>
                  <a:pt x="312" y="804"/>
                </a:lnTo>
                <a:lnTo>
                  <a:pt x="326" y="801"/>
                </a:lnTo>
                <a:lnTo>
                  <a:pt x="340" y="797"/>
                </a:lnTo>
                <a:lnTo>
                  <a:pt x="354" y="792"/>
                </a:lnTo>
                <a:lnTo>
                  <a:pt x="367" y="788"/>
                </a:lnTo>
                <a:lnTo>
                  <a:pt x="380" y="782"/>
                </a:lnTo>
                <a:lnTo>
                  <a:pt x="392" y="776"/>
                </a:lnTo>
                <a:lnTo>
                  <a:pt x="404" y="769"/>
                </a:lnTo>
                <a:lnTo>
                  <a:pt x="415" y="762"/>
                </a:lnTo>
                <a:lnTo>
                  <a:pt x="425" y="755"/>
                </a:lnTo>
                <a:lnTo>
                  <a:pt x="435" y="747"/>
                </a:lnTo>
                <a:lnTo>
                  <a:pt x="444" y="739"/>
                </a:lnTo>
                <a:lnTo>
                  <a:pt x="453" y="730"/>
                </a:lnTo>
                <a:lnTo>
                  <a:pt x="461" y="721"/>
                </a:lnTo>
                <a:lnTo>
                  <a:pt x="469" y="712"/>
                </a:lnTo>
                <a:lnTo>
                  <a:pt x="476"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3" y="550"/>
                </a:lnTo>
                <a:lnTo>
                  <a:pt x="510" y="531"/>
                </a:lnTo>
                <a:lnTo>
                  <a:pt x="507" y="511"/>
                </a:lnTo>
                <a:lnTo>
                  <a:pt x="502" y="494"/>
                </a:lnTo>
                <a:lnTo>
                  <a:pt x="495" y="477"/>
                </a:lnTo>
                <a:lnTo>
                  <a:pt x="487" y="461"/>
                </a:lnTo>
                <a:lnTo>
                  <a:pt x="477" y="445"/>
                </a:lnTo>
                <a:lnTo>
                  <a:pt x="466" y="430"/>
                </a:lnTo>
                <a:lnTo>
                  <a:pt x="453" y="416"/>
                </a:lnTo>
                <a:lnTo>
                  <a:pt x="439" y="402"/>
                </a:lnTo>
                <a:lnTo>
                  <a:pt x="423" y="389"/>
                </a:lnTo>
                <a:lnTo>
                  <a:pt x="406" y="376"/>
                </a:lnTo>
                <a:lnTo>
                  <a:pt x="387" y="364"/>
                </a:lnTo>
                <a:lnTo>
                  <a:pt x="365" y="353"/>
                </a:lnTo>
                <a:lnTo>
                  <a:pt x="343" y="342"/>
                </a:lnTo>
                <a:lnTo>
                  <a:pt x="319" y="332"/>
                </a:lnTo>
                <a:lnTo>
                  <a:pt x="288" y="318"/>
                </a:lnTo>
                <a:lnTo>
                  <a:pt x="262" y="305"/>
                </a:lnTo>
                <a:lnTo>
                  <a:pt x="251" y="299"/>
                </a:lnTo>
                <a:lnTo>
                  <a:pt x="241" y="293"/>
                </a:lnTo>
                <a:lnTo>
                  <a:pt x="232" y="287"/>
                </a:lnTo>
                <a:lnTo>
                  <a:pt x="224" y="279"/>
                </a:lnTo>
                <a:lnTo>
                  <a:pt x="217" y="273"/>
                </a:lnTo>
                <a:lnTo>
                  <a:pt x="212" y="266"/>
                </a:lnTo>
                <a:lnTo>
                  <a:pt x="207" y="260"/>
                </a:lnTo>
                <a:lnTo>
                  <a:pt x="203" y="253"/>
                </a:lnTo>
                <a:lnTo>
                  <a:pt x="200" y="245"/>
                </a:lnTo>
                <a:lnTo>
                  <a:pt x="198" y="238"/>
                </a:lnTo>
                <a:lnTo>
                  <a:pt x="197" y="229"/>
                </a:lnTo>
                <a:lnTo>
                  <a:pt x="197" y="221"/>
                </a:lnTo>
                <a:lnTo>
                  <a:pt x="197" y="212"/>
                </a:lnTo>
                <a:lnTo>
                  <a:pt x="198" y="204"/>
                </a:lnTo>
                <a:lnTo>
                  <a:pt x="200" y="196"/>
                </a:lnTo>
                <a:lnTo>
                  <a:pt x="203" y="189"/>
                </a:lnTo>
                <a:lnTo>
                  <a:pt x="207" y="181"/>
                </a:lnTo>
                <a:lnTo>
                  <a:pt x="211" y="175"/>
                </a:lnTo>
                <a:lnTo>
                  <a:pt x="216" y="168"/>
                </a:lnTo>
                <a:lnTo>
                  <a:pt x="223" y="162"/>
                </a:lnTo>
                <a:lnTo>
                  <a:pt x="229" y="157"/>
                </a:lnTo>
                <a:lnTo>
                  <a:pt x="237" y="152"/>
                </a:lnTo>
                <a:lnTo>
                  <a:pt x="245" y="148"/>
                </a:lnTo>
                <a:lnTo>
                  <a:pt x="254" y="145"/>
                </a:lnTo>
                <a:lnTo>
                  <a:pt x="264" y="142"/>
                </a:lnTo>
                <a:lnTo>
                  <a:pt x="275" y="140"/>
                </a:lnTo>
                <a:lnTo>
                  <a:pt x="286" y="139"/>
                </a:lnTo>
                <a:lnTo>
                  <a:pt x="299" y="138"/>
                </a:lnTo>
                <a:lnTo>
                  <a:pt x="321" y="139"/>
                </a:lnTo>
                <a:lnTo>
                  <a:pt x="343" y="142"/>
                </a:lnTo>
                <a:lnTo>
                  <a:pt x="363" y="146"/>
                </a:lnTo>
                <a:lnTo>
                  <a:pt x="384" y="152"/>
                </a:lnTo>
                <a:lnTo>
                  <a:pt x="402" y="158"/>
                </a:lnTo>
                <a:lnTo>
                  <a:pt x="419" y="166"/>
                </a:lnTo>
                <a:lnTo>
                  <a:pt x="433" y="174"/>
                </a:lnTo>
                <a:lnTo>
                  <a:pt x="446" y="181"/>
                </a:lnTo>
                <a:lnTo>
                  <a:pt x="485" y="46"/>
                </a:lnTo>
                <a:lnTo>
                  <a:pt x="467" y="36"/>
                </a:lnTo>
                <a:lnTo>
                  <a:pt x="448" y="28"/>
                </a:lnTo>
                <a:lnTo>
                  <a:pt x="427" y="20"/>
                </a:lnTo>
                <a:lnTo>
                  <a:pt x="404" y="14"/>
                </a:lnTo>
                <a:lnTo>
                  <a:pt x="379" y="8"/>
                </a:lnTo>
                <a:lnTo>
                  <a:pt x="352" y="4"/>
                </a:lnTo>
                <a:lnTo>
                  <a:pt x="324" y="1"/>
                </a:lnTo>
                <a:lnTo>
                  <a:pt x="295" y="0"/>
                </a:lnTo>
                <a:lnTo>
                  <a:pt x="280" y="1"/>
                </a:lnTo>
                <a:lnTo>
                  <a:pt x="264" y="1"/>
                </a:lnTo>
                <a:lnTo>
                  <a:pt x="250" y="3"/>
                </a:lnTo>
                <a:lnTo>
                  <a:pt x="235" y="5"/>
                </a:lnTo>
                <a:lnTo>
                  <a:pt x="221" y="8"/>
                </a:lnTo>
                <a:lnTo>
                  <a:pt x="207" y="11"/>
                </a:lnTo>
                <a:lnTo>
                  <a:pt x="194" y="14"/>
                </a:lnTo>
                <a:lnTo>
                  <a:pt x="181" y="19"/>
                </a:lnTo>
                <a:lnTo>
                  <a:pt x="168" y="23"/>
                </a:lnTo>
                <a:lnTo>
                  <a:pt x="156" y="28"/>
                </a:lnTo>
                <a:lnTo>
                  <a:pt x="145" y="34"/>
                </a:lnTo>
                <a:lnTo>
                  <a:pt x="133" y="40"/>
                </a:lnTo>
                <a:lnTo>
                  <a:pt x="123" y="48"/>
                </a:lnTo>
                <a:lnTo>
                  <a:pt x="112" y="55"/>
                </a:lnTo>
                <a:lnTo>
                  <a:pt x="103" y="62"/>
                </a:lnTo>
                <a:lnTo>
                  <a:pt x="93" y="70"/>
                </a:lnTo>
                <a:lnTo>
                  <a:pt x="85" y="78"/>
                </a:lnTo>
                <a:lnTo>
                  <a:pt x="76" y="87"/>
                </a:lnTo>
                <a:lnTo>
                  <a:pt x="68" y="96"/>
                </a:lnTo>
                <a:lnTo>
                  <a:pt x="61" y="105"/>
                </a:lnTo>
                <a:lnTo>
                  <a:pt x="55" y="115"/>
                </a:lnTo>
                <a:lnTo>
                  <a:pt x="48" y="125"/>
                </a:lnTo>
                <a:lnTo>
                  <a:pt x="43" y="135"/>
                </a:lnTo>
                <a:lnTo>
                  <a:pt x="38" y="146"/>
                </a:lnTo>
                <a:lnTo>
                  <a:pt x="33" y="157"/>
                </a:lnTo>
                <a:lnTo>
                  <a:pt x="29" y="169"/>
                </a:lnTo>
                <a:lnTo>
                  <a:pt x="26" y="180"/>
                </a:lnTo>
                <a:lnTo>
                  <a:pt x="23" y="192"/>
                </a:lnTo>
                <a:lnTo>
                  <a:pt x="21" y="204"/>
                </a:lnTo>
                <a:lnTo>
                  <a:pt x="19" y="216"/>
                </a:lnTo>
                <a:lnTo>
                  <a:pt x="18" y="229"/>
                </a:lnTo>
                <a:lnTo>
                  <a:pt x="18" y="241"/>
                </a:lnTo>
                <a:lnTo>
                  <a:pt x="19" y="258"/>
                </a:lnTo>
                <a:lnTo>
                  <a:pt x="21"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9" y="459"/>
                </a:lnTo>
                <a:lnTo>
                  <a:pt x="214" y="470"/>
                </a:lnTo>
                <a:lnTo>
                  <a:pt x="245" y="483"/>
                </a:lnTo>
                <a:lnTo>
                  <a:pt x="270" y="496"/>
                </a:lnTo>
                <a:lnTo>
                  <a:pt x="281" y="503"/>
                </a:lnTo>
                <a:lnTo>
                  <a:pt x="291" y="509"/>
                </a:lnTo>
                <a:lnTo>
                  <a:pt x="299" y="516"/>
                </a:lnTo>
                <a:lnTo>
                  <a:pt x="307" y="523"/>
                </a:lnTo>
                <a:lnTo>
                  <a:pt x="313" y="531"/>
                </a:lnTo>
                <a:lnTo>
                  <a:pt x="318" y="538"/>
                </a:lnTo>
                <a:lnTo>
                  <a:pt x="323" y="545"/>
                </a:lnTo>
                <a:lnTo>
                  <a:pt x="326" y="553"/>
                </a:lnTo>
                <a:lnTo>
                  <a:pt x="329" y="561"/>
                </a:lnTo>
                <a:lnTo>
                  <a:pt x="331" y="569"/>
                </a:lnTo>
                <a:lnTo>
                  <a:pt x="332" y="578"/>
                </a:lnTo>
                <a:lnTo>
                  <a:pt x="332" y="587"/>
                </a:lnTo>
                <a:lnTo>
                  <a:pt x="332" y="597"/>
                </a:lnTo>
                <a:lnTo>
                  <a:pt x="330" y="606"/>
                </a:lnTo>
                <a:lnTo>
                  <a:pt x="328" y="615"/>
                </a:lnTo>
                <a:lnTo>
                  <a:pt x="325" y="623"/>
                </a:lnTo>
                <a:lnTo>
                  <a:pt x="321" y="631"/>
                </a:lnTo>
                <a:lnTo>
                  <a:pt x="316" y="638"/>
                </a:lnTo>
                <a:lnTo>
                  <a:pt x="310" y="645"/>
                </a:lnTo>
                <a:lnTo>
                  <a:pt x="303" y="652"/>
                </a:lnTo>
                <a:lnTo>
                  <a:pt x="296" y="657"/>
                </a:lnTo>
                <a:lnTo>
                  <a:pt x="287" y="662"/>
                </a:lnTo>
                <a:lnTo>
                  <a:pt x="277" y="666"/>
                </a:lnTo>
                <a:lnTo>
                  <a:pt x="267" y="670"/>
                </a:lnTo>
                <a:lnTo>
                  <a:pt x="255" y="672"/>
                </a:lnTo>
                <a:lnTo>
                  <a:pt x="243" y="674"/>
                </a:lnTo>
                <a:lnTo>
                  <a:pt x="230" y="676"/>
                </a:lnTo>
                <a:lnTo>
                  <a:pt x="216" y="676"/>
                </a:lnTo>
                <a:lnTo>
                  <a:pt x="203" y="676"/>
                </a:lnTo>
                <a:lnTo>
                  <a:pt x="191" y="675"/>
                </a:lnTo>
                <a:lnTo>
                  <a:pt x="178" y="673"/>
                </a:lnTo>
                <a:lnTo>
                  <a:pt x="166" y="671"/>
                </a:lnTo>
                <a:lnTo>
                  <a:pt x="141" y="666"/>
                </a:lnTo>
                <a:lnTo>
                  <a:pt x="117" y="659"/>
                </a:lnTo>
                <a:lnTo>
                  <a:pt x="94" y="652"/>
                </a:lnTo>
                <a:lnTo>
                  <a:pt x="73" y="642"/>
                </a:lnTo>
                <a:lnTo>
                  <a:pt x="54" y="633"/>
                </a:lnTo>
                <a:lnTo>
                  <a:pt x="37" y="624"/>
                </a:lnTo>
                <a:lnTo>
                  <a:pt x="0" y="762"/>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7" name="Freeform 18">
            <a:extLst>
              <a:ext uri="{FF2B5EF4-FFF2-40B4-BE49-F238E27FC236}">
                <a16:creationId xmlns:a16="http://schemas.microsoft.com/office/drawing/2014/main" id="{00000000-0008-0000-0800-000011000000}"/>
              </a:ext>
            </a:extLst>
          </xdr:cNvPr>
          <xdr:cNvSpPr>
            <a:spLocks/>
          </xdr:cNvSpPr>
        </xdr:nvSpPr>
        <xdr:spPr bwMode="auto">
          <a:xfrm>
            <a:off x="939" y="193"/>
            <a:ext cx="9" cy="15"/>
          </a:xfrm>
          <a:custGeom>
            <a:avLst/>
            <a:gdLst>
              <a:gd name="T0" fmla="*/ 34 w 646"/>
              <a:gd name="T1" fmla="*/ 1067 h 1112"/>
              <a:gd name="T2" fmla="*/ 127 w 646"/>
              <a:gd name="T3" fmla="*/ 1097 h 1112"/>
              <a:gd name="T4" fmla="*/ 202 w 646"/>
              <a:gd name="T5" fmla="*/ 1109 h 1112"/>
              <a:gd name="T6" fmla="*/ 284 w 646"/>
              <a:gd name="T7" fmla="*/ 1112 h 1112"/>
              <a:gd name="T8" fmla="*/ 370 w 646"/>
              <a:gd name="T9" fmla="*/ 1102 h 1112"/>
              <a:gd name="T10" fmla="*/ 445 w 646"/>
              <a:gd name="T11" fmla="*/ 1081 h 1112"/>
              <a:gd name="T12" fmla="*/ 509 w 646"/>
              <a:gd name="T13" fmla="*/ 1048 h 1112"/>
              <a:gd name="T14" fmla="*/ 560 w 646"/>
              <a:gd name="T15" fmla="*/ 1007 h 1112"/>
              <a:gd name="T16" fmla="*/ 600 w 646"/>
              <a:gd name="T17" fmla="*/ 958 h 1112"/>
              <a:gd name="T18" fmla="*/ 628 w 646"/>
              <a:gd name="T19" fmla="*/ 900 h 1112"/>
              <a:gd name="T20" fmla="*/ 643 w 646"/>
              <a:gd name="T21" fmla="*/ 839 h 1112"/>
              <a:gd name="T22" fmla="*/ 646 w 646"/>
              <a:gd name="T23" fmla="*/ 763 h 1112"/>
              <a:gd name="T24" fmla="*/ 635 w 646"/>
              <a:gd name="T25" fmla="*/ 701 h 1112"/>
              <a:gd name="T26" fmla="*/ 618 w 646"/>
              <a:gd name="T27" fmla="*/ 656 h 1112"/>
              <a:gd name="T28" fmla="*/ 593 w 646"/>
              <a:gd name="T29" fmla="*/ 615 h 1112"/>
              <a:gd name="T30" fmla="*/ 530 w 646"/>
              <a:gd name="T31" fmla="*/ 549 h 1112"/>
              <a:gd name="T32" fmla="*/ 427 w 646"/>
              <a:gd name="T33" fmla="*/ 485 h 1112"/>
              <a:gd name="T34" fmla="*/ 292 w 646"/>
              <a:gd name="T35" fmla="*/ 419 h 1112"/>
              <a:gd name="T36" fmla="*/ 239 w 646"/>
              <a:gd name="T37" fmla="*/ 378 h 1112"/>
              <a:gd name="T38" fmla="*/ 211 w 646"/>
              <a:gd name="T39" fmla="*/ 331 h 1112"/>
              <a:gd name="T40" fmla="*/ 205 w 646"/>
              <a:gd name="T41" fmla="*/ 277 h 1112"/>
              <a:gd name="T42" fmla="*/ 220 w 646"/>
              <a:gd name="T43" fmla="*/ 230 h 1112"/>
              <a:gd name="T44" fmla="*/ 256 w 646"/>
              <a:gd name="T45" fmla="*/ 190 h 1112"/>
              <a:gd name="T46" fmla="*/ 313 w 646"/>
              <a:gd name="T47" fmla="*/ 165 h 1112"/>
              <a:gd name="T48" fmla="*/ 389 w 646"/>
              <a:gd name="T49" fmla="*/ 159 h 1112"/>
              <a:gd name="T50" fmla="*/ 462 w 646"/>
              <a:gd name="T51" fmla="*/ 168 h 1112"/>
              <a:gd name="T52" fmla="*/ 548 w 646"/>
              <a:gd name="T53" fmla="*/ 197 h 1112"/>
              <a:gd name="T54" fmla="*/ 564 w 646"/>
              <a:gd name="T55" fmla="*/ 30 h 1112"/>
              <a:gd name="T56" fmla="*/ 449 w 646"/>
              <a:gd name="T57" fmla="*/ 4 h 1112"/>
              <a:gd name="T58" fmla="*/ 377 w 646"/>
              <a:gd name="T59" fmla="*/ 0 h 1112"/>
              <a:gd name="T60" fmla="*/ 297 w 646"/>
              <a:gd name="T61" fmla="*/ 6 h 1112"/>
              <a:gd name="T62" fmla="*/ 226 w 646"/>
              <a:gd name="T63" fmla="*/ 23 h 1112"/>
              <a:gd name="T64" fmla="*/ 164 w 646"/>
              <a:gd name="T65" fmla="*/ 51 h 1112"/>
              <a:gd name="T66" fmla="*/ 111 w 646"/>
              <a:gd name="T67" fmla="*/ 88 h 1112"/>
              <a:gd name="T68" fmla="*/ 70 w 646"/>
              <a:gd name="T69" fmla="*/ 134 h 1112"/>
              <a:gd name="T70" fmla="*/ 40 w 646"/>
              <a:gd name="T71" fmla="*/ 186 h 1112"/>
              <a:gd name="T72" fmla="*/ 22 w 646"/>
              <a:gd name="T73" fmla="*/ 245 h 1112"/>
              <a:gd name="T74" fmla="*/ 16 w 646"/>
              <a:gd name="T75" fmla="*/ 308 h 1112"/>
              <a:gd name="T76" fmla="*/ 20 w 646"/>
              <a:gd name="T77" fmla="*/ 361 h 1112"/>
              <a:gd name="T78" fmla="*/ 34 w 646"/>
              <a:gd name="T79" fmla="*/ 408 h 1112"/>
              <a:gd name="T80" fmla="*/ 57 w 646"/>
              <a:gd name="T81" fmla="*/ 452 h 1112"/>
              <a:gd name="T82" fmla="*/ 87 w 646"/>
              <a:gd name="T83" fmla="*/ 493 h 1112"/>
              <a:gd name="T84" fmla="*/ 171 w 646"/>
              <a:gd name="T85" fmla="*/ 563 h 1112"/>
              <a:gd name="T86" fmla="*/ 280 w 646"/>
              <a:gd name="T87" fmla="*/ 620 h 1112"/>
              <a:gd name="T88" fmla="*/ 359 w 646"/>
              <a:gd name="T89" fmla="*/ 659 h 1112"/>
              <a:gd name="T90" fmla="*/ 414 w 646"/>
              <a:gd name="T91" fmla="*/ 701 h 1112"/>
              <a:gd name="T92" fmla="*/ 446 w 646"/>
              <a:gd name="T93" fmla="*/ 748 h 1112"/>
              <a:gd name="T94" fmla="*/ 457 w 646"/>
              <a:gd name="T95" fmla="*/ 805 h 1112"/>
              <a:gd name="T96" fmla="*/ 444 w 646"/>
              <a:gd name="T97" fmla="*/ 866 h 1112"/>
              <a:gd name="T98" fmla="*/ 408 w 646"/>
              <a:gd name="T99" fmla="*/ 912 h 1112"/>
              <a:gd name="T100" fmla="*/ 350 w 646"/>
              <a:gd name="T101" fmla="*/ 942 h 1112"/>
              <a:gd name="T102" fmla="*/ 270 w 646"/>
              <a:gd name="T103" fmla="*/ 953 h 1112"/>
              <a:gd name="T104" fmla="*/ 205 w 646"/>
              <a:gd name="T105" fmla="*/ 949 h 1112"/>
              <a:gd name="T106" fmla="*/ 85 w 646"/>
              <a:gd name="T107" fmla="*/ 915 h 11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46" h="1112">
                <a:moveTo>
                  <a:pt x="0" y="1051"/>
                </a:moveTo>
                <a:lnTo>
                  <a:pt x="10" y="1056"/>
                </a:lnTo>
                <a:lnTo>
                  <a:pt x="21" y="1062"/>
                </a:lnTo>
                <a:lnTo>
                  <a:pt x="34" y="1067"/>
                </a:lnTo>
                <a:lnTo>
                  <a:pt x="47" y="1074"/>
                </a:lnTo>
                <a:lnTo>
                  <a:pt x="77" y="1084"/>
                </a:lnTo>
                <a:lnTo>
                  <a:pt x="110" y="1093"/>
                </a:lnTo>
                <a:lnTo>
                  <a:pt x="127" y="1097"/>
                </a:lnTo>
                <a:lnTo>
                  <a:pt x="145" y="1101"/>
                </a:lnTo>
                <a:lnTo>
                  <a:pt x="165" y="1104"/>
                </a:lnTo>
                <a:lnTo>
                  <a:pt x="183" y="1107"/>
                </a:lnTo>
                <a:lnTo>
                  <a:pt x="202" y="1109"/>
                </a:lnTo>
                <a:lnTo>
                  <a:pt x="222" y="1111"/>
                </a:lnTo>
                <a:lnTo>
                  <a:pt x="241" y="1112"/>
                </a:lnTo>
                <a:lnTo>
                  <a:pt x="261" y="1112"/>
                </a:lnTo>
                <a:lnTo>
                  <a:pt x="284" y="1112"/>
                </a:lnTo>
                <a:lnTo>
                  <a:pt x="307" y="1111"/>
                </a:lnTo>
                <a:lnTo>
                  <a:pt x="329" y="1109"/>
                </a:lnTo>
                <a:lnTo>
                  <a:pt x="350" y="1106"/>
                </a:lnTo>
                <a:lnTo>
                  <a:pt x="370" y="1102"/>
                </a:lnTo>
                <a:lnTo>
                  <a:pt x="390" y="1098"/>
                </a:lnTo>
                <a:lnTo>
                  <a:pt x="409" y="1093"/>
                </a:lnTo>
                <a:lnTo>
                  <a:pt x="428" y="1087"/>
                </a:lnTo>
                <a:lnTo>
                  <a:pt x="445" y="1081"/>
                </a:lnTo>
                <a:lnTo>
                  <a:pt x="462" y="1074"/>
                </a:lnTo>
                <a:lnTo>
                  <a:pt x="479" y="1065"/>
                </a:lnTo>
                <a:lnTo>
                  <a:pt x="494" y="1057"/>
                </a:lnTo>
                <a:lnTo>
                  <a:pt x="509" y="1048"/>
                </a:lnTo>
                <a:lnTo>
                  <a:pt x="523" y="1038"/>
                </a:lnTo>
                <a:lnTo>
                  <a:pt x="536" y="1028"/>
                </a:lnTo>
                <a:lnTo>
                  <a:pt x="549" y="1018"/>
                </a:lnTo>
                <a:lnTo>
                  <a:pt x="560" y="1007"/>
                </a:lnTo>
                <a:lnTo>
                  <a:pt x="571" y="995"/>
                </a:lnTo>
                <a:lnTo>
                  <a:pt x="582" y="983"/>
                </a:lnTo>
                <a:lnTo>
                  <a:pt x="591" y="971"/>
                </a:lnTo>
                <a:lnTo>
                  <a:pt x="600" y="958"/>
                </a:lnTo>
                <a:lnTo>
                  <a:pt x="608" y="943"/>
                </a:lnTo>
                <a:lnTo>
                  <a:pt x="615" y="929"/>
                </a:lnTo>
                <a:lnTo>
                  <a:pt x="622" y="915"/>
                </a:lnTo>
                <a:lnTo>
                  <a:pt x="628" y="900"/>
                </a:lnTo>
                <a:lnTo>
                  <a:pt x="633" y="886"/>
                </a:lnTo>
                <a:lnTo>
                  <a:pt x="637" y="870"/>
                </a:lnTo>
                <a:lnTo>
                  <a:pt x="640" y="855"/>
                </a:lnTo>
                <a:lnTo>
                  <a:pt x="643" y="839"/>
                </a:lnTo>
                <a:lnTo>
                  <a:pt x="645" y="822"/>
                </a:lnTo>
                <a:lnTo>
                  <a:pt x="646" y="805"/>
                </a:lnTo>
                <a:lnTo>
                  <a:pt x="646" y="789"/>
                </a:lnTo>
                <a:lnTo>
                  <a:pt x="646" y="763"/>
                </a:lnTo>
                <a:lnTo>
                  <a:pt x="643" y="737"/>
                </a:lnTo>
                <a:lnTo>
                  <a:pt x="641" y="725"/>
                </a:lnTo>
                <a:lnTo>
                  <a:pt x="638" y="713"/>
                </a:lnTo>
                <a:lnTo>
                  <a:pt x="635" y="701"/>
                </a:lnTo>
                <a:lnTo>
                  <a:pt x="631" y="689"/>
                </a:lnTo>
                <a:lnTo>
                  <a:pt x="627" y="678"/>
                </a:lnTo>
                <a:lnTo>
                  <a:pt x="623" y="667"/>
                </a:lnTo>
                <a:lnTo>
                  <a:pt x="618" y="656"/>
                </a:lnTo>
                <a:lnTo>
                  <a:pt x="612" y="646"/>
                </a:lnTo>
                <a:lnTo>
                  <a:pt x="606" y="635"/>
                </a:lnTo>
                <a:lnTo>
                  <a:pt x="600" y="625"/>
                </a:lnTo>
                <a:lnTo>
                  <a:pt x="593" y="615"/>
                </a:lnTo>
                <a:lnTo>
                  <a:pt x="585" y="605"/>
                </a:lnTo>
                <a:lnTo>
                  <a:pt x="569" y="586"/>
                </a:lnTo>
                <a:lnTo>
                  <a:pt x="550" y="567"/>
                </a:lnTo>
                <a:lnTo>
                  <a:pt x="530" y="549"/>
                </a:lnTo>
                <a:lnTo>
                  <a:pt x="507" y="533"/>
                </a:lnTo>
                <a:lnTo>
                  <a:pt x="483" y="516"/>
                </a:lnTo>
                <a:lnTo>
                  <a:pt x="456" y="501"/>
                </a:lnTo>
                <a:lnTo>
                  <a:pt x="427" y="485"/>
                </a:lnTo>
                <a:lnTo>
                  <a:pt x="396" y="471"/>
                </a:lnTo>
                <a:lnTo>
                  <a:pt x="349" y="449"/>
                </a:lnTo>
                <a:lnTo>
                  <a:pt x="310" y="428"/>
                </a:lnTo>
                <a:lnTo>
                  <a:pt x="292" y="419"/>
                </a:lnTo>
                <a:lnTo>
                  <a:pt x="277" y="409"/>
                </a:lnTo>
                <a:lnTo>
                  <a:pt x="263" y="399"/>
                </a:lnTo>
                <a:lnTo>
                  <a:pt x="250" y="389"/>
                </a:lnTo>
                <a:lnTo>
                  <a:pt x="239" y="378"/>
                </a:lnTo>
                <a:lnTo>
                  <a:pt x="230" y="368"/>
                </a:lnTo>
                <a:lnTo>
                  <a:pt x="222" y="356"/>
                </a:lnTo>
                <a:lnTo>
                  <a:pt x="216" y="345"/>
                </a:lnTo>
                <a:lnTo>
                  <a:pt x="211" y="331"/>
                </a:lnTo>
                <a:lnTo>
                  <a:pt x="207" y="318"/>
                </a:lnTo>
                <a:lnTo>
                  <a:pt x="205" y="304"/>
                </a:lnTo>
                <a:lnTo>
                  <a:pt x="205" y="289"/>
                </a:lnTo>
                <a:lnTo>
                  <a:pt x="205" y="277"/>
                </a:lnTo>
                <a:lnTo>
                  <a:pt x="207" y="265"/>
                </a:lnTo>
                <a:lnTo>
                  <a:pt x="210" y="253"/>
                </a:lnTo>
                <a:lnTo>
                  <a:pt x="214" y="242"/>
                </a:lnTo>
                <a:lnTo>
                  <a:pt x="220" y="230"/>
                </a:lnTo>
                <a:lnTo>
                  <a:pt x="227" y="220"/>
                </a:lnTo>
                <a:lnTo>
                  <a:pt x="235" y="209"/>
                </a:lnTo>
                <a:lnTo>
                  <a:pt x="245" y="199"/>
                </a:lnTo>
                <a:lnTo>
                  <a:pt x="256" y="190"/>
                </a:lnTo>
                <a:lnTo>
                  <a:pt x="268" y="183"/>
                </a:lnTo>
                <a:lnTo>
                  <a:pt x="282" y="176"/>
                </a:lnTo>
                <a:lnTo>
                  <a:pt x="297" y="170"/>
                </a:lnTo>
                <a:lnTo>
                  <a:pt x="313" y="165"/>
                </a:lnTo>
                <a:lnTo>
                  <a:pt x="332" y="161"/>
                </a:lnTo>
                <a:lnTo>
                  <a:pt x="351" y="159"/>
                </a:lnTo>
                <a:lnTo>
                  <a:pt x="372" y="158"/>
                </a:lnTo>
                <a:lnTo>
                  <a:pt x="389" y="159"/>
                </a:lnTo>
                <a:lnTo>
                  <a:pt x="405" y="160"/>
                </a:lnTo>
                <a:lnTo>
                  <a:pt x="420" y="161"/>
                </a:lnTo>
                <a:lnTo>
                  <a:pt x="435" y="163"/>
                </a:lnTo>
                <a:lnTo>
                  <a:pt x="462" y="168"/>
                </a:lnTo>
                <a:lnTo>
                  <a:pt x="488" y="174"/>
                </a:lnTo>
                <a:lnTo>
                  <a:pt x="510" y="182"/>
                </a:lnTo>
                <a:lnTo>
                  <a:pt x="531" y="189"/>
                </a:lnTo>
                <a:lnTo>
                  <a:pt x="548" y="197"/>
                </a:lnTo>
                <a:lnTo>
                  <a:pt x="564" y="205"/>
                </a:lnTo>
                <a:lnTo>
                  <a:pt x="605" y="47"/>
                </a:lnTo>
                <a:lnTo>
                  <a:pt x="586" y="39"/>
                </a:lnTo>
                <a:lnTo>
                  <a:pt x="564" y="30"/>
                </a:lnTo>
                <a:lnTo>
                  <a:pt x="539" y="22"/>
                </a:lnTo>
                <a:lnTo>
                  <a:pt x="512" y="15"/>
                </a:lnTo>
                <a:lnTo>
                  <a:pt x="482" y="8"/>
                </a:lnTo>
                <a:lnTo>
                  <a:pt x="449" y="4"/>
                </a:lnTo>
                <a:lnTo>
                  <a:pt x="432" y="2"/>
                </a:lnTo>
                <a:lnTo>
                  <a:pt x="414" y="1"/>
                </a:lnTo>
                <a:lnTo>
                  <a:pt x="396" y="0"/>
                </a:lnTo>
                <a:lnTo>
                  <a:pt x="377" y="0"/>
                </a:lnTo>
                <a:lnTo>
                  <a:pt x="356" y="0"/>
                </a:lnTo>
                <a:lnTo>
                  <a:pt x="336" y="1"/>
                </a:lnTo>
                <a:lnTo>
                  <a:pt x="316" y="3"/>
                </a:lnTo>
                <a:lnTo>
                  <a:pt x="297" y="6"/>
                </a:lnTo>
                <a:lnTo>
                  <a:pt x="278" y="9"/>
                </a:lnTo>
                <a:lnTo>
                  <a:pt x="260" y="13"/>
                </a:lnTo>
                <a:lnTo>
                  <a:pt x="243" y="18"/>
                </a:lnTo>
                <a:lnTo>
                  <a:pt x="226" y="23"/>
                </a:lnTo>
                <a:lnTo>
                  <a:pt x="209" y="29"/>
                </a:lnTo>
                <a:lnTo>
                  <a:pt x="194" y="36"/>
                </a:lnTo>
                <a:lnTo>
                  <a:pt x="179" y="43"/>
                </a:lnTo>
                <a:lnTo>
                  <a:pt x="164" y="51"/>
                </a:lnTo>
                <a:lnTo>
                  <a:pt x="150" y="59"/>
                </a:lnTo>
                <a:lnTo>
                  <a:pt x="136" y="69"/>
                </a:lnTo>
                <a:lnTo>
                  <a:pt x="123" y="78"/>
                </a:lnTo>
                <a:lnTo>
                  <a:pt x="111" y="88"/>
                </a:lnTo>
                <a:lnTo>
                  <a:pt x="100" y="100"/>
                </a:lnTo>
                <a:lnTo>
                  <a:pt x="89" y="111"/>
                </a:lnTo>
                <a:lnTo>
                  <a:pt x="80" y="122"/>
                </a:lnTo>
                <a:lnTo>
                  <a:pt x="70" y="134"/>
                </a:lnTo>
                <a:lnTo>
                  <a:pt x="62" y="147"/>
                </a:lnTo>
                <a:lnTo>
                  <a:pt x="54" y="159"/>
                </a:lnTo>
                <a:lnTo>
                  <a:pt x="47" y="173"/>
                </a:lnTo>
                <a:lnTo>
                  <a:pt x="40" y="186"/>
                </a:lnTo>
                <a:lnTo>
                  <a:pt x="35" y="200"/>
                </a:lnTo>
                <a:lnTo>
                  <a:pt x="30" y="215"/>
                </a:lnTo>
                <a:lnTo>
                  <a:pt x="25" y="230"/>
                </a:lnTo>
                <a:lnTo>
                  <a:pt x="22" y="245"/>
                </a:lnTo>
                <a:lnTo>
                  <a:pt x="19" y="260"/>
                </a:lnTo>
                <a:lnTo>
                  <a:pt x="17" y="276"/>
                </a:lnTo>
                <a:lnTo>
                  <a:pt x="16" y="292"/>
                </a:lnTo>
                <a:lnTo>
                  <a:pt x="16" y="308"/>
                </a:lnTo>
                <a:lnTo>
                  <a:pt x="16" y="321"/>
                </a:lnTo>
                <a:lnTo>
                  <a:pt x="17" y="334"/>
                </a:lnTo>
                <a:lnTo>
                  <a:pt x="18" y="348"/>
                </a:lnTo>
                <a:lnTo>
                  <a:pt x="20" y="361"/>
                </a:lnTo>
                <a:lnTo>
                  <a:pt x="23" y="373"/>
                </a:lnTo>
                <a:lnTo>
                  <a:pt x="26" y="385"/>
                </a:lnTo>
                <a:lnTo>
                  <a:pt x="30" y="397"/>
                </a:lnTo>
                <a:lnTo>
                  <a:pt x="34" y="408"/>
                </a:lnTo>
                <a:lnTo>
                  <a:pt x="39" y="420"/>
                </a:lnTo>
                <a:lnTo>
                  <a:pt x="44" y="431"/>
                </a:lnTo>
                <a:lnTo>
                  <a:pt x="50" y="441"/>
                </a:lnTo>
                <a:lnTo>
                  <a:pt x="57" y="452"/>
                </a:lnTo>
                <a:lnTo>
                  <a:pt x="64" y="463"/>
                </a:lnTo>
                <a:lnTo>
                  <a:pt x="71" y="474"/>
                </a:lnTo>
                <a:lnTo>
                  <a:pt x="79" y="483"/>
                </a:lnTo>
                <a:lnTo>
                  <a:pt x="87" y="493"/>
                </a:lnTo>
                <a:lnTo>
                  <a:pt x="105" y="512"/>
                </a:lnTo>
                <a:lnTo>
                  <a:pt x="125" y="530"/>
                </a:lnTo>
                <a:lnTo>
                  <a:pt x="148" y="547"/>
                </a:lnTo>
                <a:lnTo>
                  <a:pt x="171" y="563"/>
                </a:lnTo>
                <a:lnTo>
                  <a:pt x="196" y="578"/>
                </a:lnTo>
                <a:lnTo>
                  <a:pt x="223" y="594"/>
                </a:lnTo>
                <a:lnTo>
                  <a:pt x="250" y="607"/>
                </a:lnTo>
                <a:lnTo>
                  <a:pt x="280" y="620"/>
                </a:lnTo>
                <a:lnTo>
                  <a:pt x="302" y="630"/>
                </a:lnTo>
                <a:lnTo>
                  <a:pt x="323" y="640"/>
                </a:lnTo>
                <a:lnTo>
                  <a:pt x="342" y="650"/>
                </a:lnTo>
                <a:lnTo>
                  <a:pt x="359" y="659"/>
                </a:lnTo>
                <a:lnTo>
                  <a:pt x="375" y="669"/>
                </a:lnTo>
                <a:lnTo>
                  <a:pt x="390" y="679"/>
                </a:lnTo>
                <a:lnTo>
                  <a:pt x="403" y="690"/>
                </a:lnTo>
                <a:lnTo>
                  <a:pt x="414" y="701"/>
                </a:lnTo>
                <a:lnTo>
                  <a:pt x="424" y="713"/>
                </a:lnTo>
                <a:lnTo>
                  <a:pt x="433" y="724"/>
                </a:lnTo>
                <a:lnTo>
                  <a:pt x="440" y="736"/>
                </a:lnTo>
                <a:lnTo>
                  <a:pt x="446" y="748"/>
                </a:lnTo>
                <a:lnTo>
                  <a:pt x="451" y="761"/>
                </a:lnTo>
                <a:lnTo>
                  <a:pt x="454" y="775"/>
                </a:lnTo>
                <a:lnTo>
                  <a:pt x="456" y="789"/>
                </a:lnTo>
                <a:lnTo>
                  <a:pt x="457" y="805"/>
                </a:lnTo>
                <a:lnTo>
                  <a:pt x="456" y="821"/>
                </a:lnTo>
                <a:lnTo>
                  <a:pt x="454" y="837"/>
                </a:lnTo>
                <a:lnTo>
                  <a:pt x="450" y="852"/>
                </a:lnTo>
                <a:lnTo>
                  <a:pt x="444" y="866"/>
                </a:lnTo>
                <a:lnTo>
                  <a:pt x="437" y="878"/>
                </a:lnTo>
                <a:lnTo>
                  <a:pt x="429" y="891"/>
                </a:lnTo>
                <a:lnTo>
                  <a:pt x="419" y="902"/>
                </a:lnTo>
                <a:lnTo>
                  <a:pt x="408" y="912"/>
                </a:lnTo>
                <a:lnTo>
                  <a:pt x="396" y="921"/>
                </a:lnTo>
                <a:lnTo>
                  <a:pt x="382" y="929"/>
                </a:lnTo>
                <a:lnTo>
                  <a:pt x="366" y="936"/>
                </a:lnTo>
                <a:lnTo>
                  <a:pt x="350" y="942"/>
                </a:lnTo>
                <a:lnTo>
                  <a:pt x="332" y="946"/>
                </a:lnTo>
                <a:lnTo>
                  <a:pt x="312" y="951"/>
                </a:lnTo>
                <a:lnTo>
                  <a:pt x="292" y="953"/>
                </a:lnTo>
                <a:lnTo>
                  <a:pt x="270" y="953"/>
                </a:lnTo>
                <a:lnTo>
                  <a:pt x="254" y="953"/>
                </a:lnTo>
                <a:lnTo>
                  <a:pt x="237" y="952"/>
                </a:lnTo>
                <a:lnTo>
                  <a:pt x="221" y="951"/>
                </a:lnTo>
                <a:lnTo>
                  <a:pt x="205" y="949"/>
                </a:lnTo>
                <a:lnTo>
                  <a:pt x="173" y="942"/>
                </a:lnTo>
                <a:lnTo>
                  <a:pt x="142" y="935"/>
                </a:lnTo>
                <a:lnTo>
                  <a:pt x="112" y="926"/>
                </a:lnTo>
                <a:lnTo>
                  <a:pt x="85" y="915"/>
                </a:lnTo>
                <a:lnTo>
                  <a:pt x="60" y="904"/>
                </a:lnTo>
                <a:lnTo>
                  <a:pt x="38" y="892"/>
                </a:lnTo>
                <a:lnTo>
                  <a:pt x="0" y="1051"/>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8" name="Freeform 19">
            <a:extLst>
              <a:ext uri="{FF2B5EF4-FFF2-40B4-BE49-F238E27FC236}">
                <a16:creationId xmlns:a16="http://schemas.microsoft.com/office/drawing/2014/main" id="{00000000-0008-0000-0800-000012000000}"/>
              </a:ext>
            </a:extLst>
          </xdr:cNvPr>
          <xdr:cNvSpPr>
            <a:spLocks/>
          </xdr:cNvSpPr>
        </xdr:nvSpPr>
        <xdr:spPr bwMode="auto">
          <a:xfrm>
            <a:off x="950" y="197"/>
            <a:ext cx="7" cy="11"/>
          </a:xfrm>
          <a:custGeom>
            <a:avLst/>
            <a:gdLst>
              <a:gd name="T0" fmla="*/ 515 w 570"/>
              <a:gd name="T1" fmla="*/ 643 h 812"/>
              <a:gd name="T2" fmla="*/ 467 w 570"/>
              <a:gd name="T3" fmla="*/ 656 h 812"/>
              <a:gd name="T4" fmla="*/ 409 w 570"/>
              <a:gd name="T5" fmla="*/ 661 h 812"/>
              <a:gd name="T6" fmla="*/ 375 w 570"/>
              <a:gd name="T7" fmla="*/ 659 h 812"/>
              <a:gd name="T8" fmla="*/ 343 w 570"/>
              <a:gd name="T9" fmla="*/ 652 h 812"/>
              <a:gd name="T10" fmla="*/ 313 w 570"/>
              <a:gd name="T11" fmla="*/ 639 h 812"/>
              <a:gd name="T12" fmla="*/ 286 w 570"/>
              <a:gd name="T13" fmla="*/ 623 h 812"/>
              <a:gd name="T14" fmla="*/ 261 w 570"/>
              <a:gd name="T15" fmla="*/ 602 h 812"/>
              <a:gd name="T16" fmla="*/ 240 w 570"/>
              <a:gd name="T17" fmla="*/ 577 h 812"/>
              <a:gd name="T18" fmla="*/ 222 w 570"/>
              <a:gd name="T19" fmla="*/ 548 h 812"/>
              <a:gd name="T20" fmla="*/ 208 w 570"/>
              <a:gd name="T21" fmla="*/ 514 h 812"/>
              <a:gd name="T22" fmla="*/ 199 w 570"/>
              <a:gd name="T23" fmla="*/ 477 h 812"/>
              <a:gd name="T24" fmla="*/ 193 w 570"/>
              <a:gd name="T25" fmla="*/ 436 h 812"/>
              <a:gd name="T26" fmla="*/ 193 w 570"/>
              <a:gd name="T27" fmla="*/ 380 h 812"/>
              <a:gd name="T28" fmla="*/ 206 w 570"/>
              <a:gd name="T29" fmla="*/ 306 h 812"/>
              <a:gd name="T30" fmla="*/ 219 w 570"/>
              <a:gd name="T31" fmla="*/ 272 h 812"/>
              <a:gd name="T32" fmla="*/ 235 w 570"/>
              <a:gd name="T33" fmla="*/ 242 h 812"/>
              <a:gd name="T34" fmla="*/ 256 w 570"/>
              <a:gd name="T35" fmla="*/ 215 h 812"/>
              <a:gd name="T36" fmla="*/ 279 w 570"/>
              <a:gd name="T37" fmla="*/ 193 h 812"/>
              <a:gd name="T38" fmla="*/ 307 w 570"/>
              <a:gd name="T39" fmla="*/ 175 h 812"/>
              <a:gd name="T40" fmla="*/ 337 w 570"/>
              <a:gd name="T41" fmla="*/ 160 h 812"/>
              <a:gd name="T42" fmla="*/ 371 w 570"/>
              <a:gd name="T43" fmla="*/ 152 h 812"/>
              <a:gd name="T44" fmla="*/ 409 w 570"/>
              <a:gd name="T45" fmla="*/ 149 h 812"/>
              <a:gd name="T46" fmla="*/ 469 w 570"/>
              <a:gd name="T47" fmla="*/ 154 h 812"/>
              <a:gd name="T48" fmla="*/ 515 w 570"/>
              <a:gd name="T49" fmla="*/ 167 h 812"/>
              <a:gd name="T50" fmla="*/ 570 w 570"/>
              <a:gd name="T51" fmla="*/ 32 h 812"/>
              <a:gd name="T52" fmla="*/ 517 w 570"/>
              <a:gd name="T53" fmla="*/ 14 h 812"/>
              <a:gd name="T54" fmla="*/ 452 w 570"/>
              <a:gd name="T55" fmla="*/ 2 h 812"/>
              <a:gd name="T56" fmla="*/ 381 w 570"/>
              <a:gd name="T57" fmla="*/ 0 h 812"/>
              <a:gd name="T58" fmla="*/ 314 w 570"/>
              <a:gd name="T59" fmla="*/ 8 h 812"/>
              <a:gd name="T60" fmla="*/ 253 w 570"/>
              <a:gd name="T61" fmla="*/ 24 h 812"/>
              <a:gd name="T62" fmla="*/ 198 w 570"/>
              <a:gd name="T63" fmla="*/ 49 h 812"/>
              <a:gd name="T64" fmla="*/ 149 w 570"/>
              <a:gd name="T65" fmla="*/ 80 h 812"/>
              <a:gd name="T66" fmla="*/ 107 w 570"/>
              <a:gd name="T67" fmla="*/ 118 h 812"/>
              <a:gd name="T68" fmla="*/ 71 w 570"/>
              <a:gd name="T69" fmla="*/ 164 h 812"/>
              <a:gd name="T70" fmla="*/ 42 w 570"/>
              <a:gd name="T71" fmla="*/ 213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5 w 570"/>
              <a:gd name="T89" fmla="*/ 718 h 812"/>
              <a:gd name="T90" fmla="*/ 156 w 570"/>
              <a:gd name="T91" fmla="*/ 751 h 812"/>
              <a:gd name="T92" fmla="*/ 203 w 570"/>
              <a:gd name="T93" fmla="*/ 778 h 812"/>
              <a:gd name="T94" fmla="*/ 254 w 570"/>
              <a:gd name="T95" fmla="*/ 797 h 812"/>
              <a:gd name="T96" fmla="*/ 311 w 570"/>
              <a:gd name="T97" fmla="*/ 808 h 812"/>
              <a:gd name="T98" fmla="*/ 372 w 570"/>
              <a:gd name="T99" fmla="*/ 812 h 812"/>
              <a:gd name="T100" fmla="*/ 462 w 570"/>
              <a:gd name="T101" fmla="*/ 805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8"/>
                </a:lnTo>
                <a:lnTo>
                  <a:pt x="515" y="643"/>
                </a:lnTo>
                <a:lnTo>
                  <a:pt x="500" y="649"/>
                </a:lnTo>
                <a:lnTo>
                  <a:pt x="484" y="653"/>
                </a:lnTo>
                <a:lnTo>
                  <a:pt x="467" y="656"/>
                </a:lnTo>
                <a:lnTo>
                  <a:pt x="449" y="659"/>
                </a:lnTo>
                <a:lnTo>
                  <a:pt x="430" y="661"/>
                </a:lnTo>
                <a:lnTo>
                  <a:pt x="409" y="661"/>
                </a:lnTo>
                <a:lnTo>
                  <a:pt x="397" y="661"/>
                </a:lnTo>
                <a:lnTo>
                  <a:pt x="386" y="660"/>
                </a:lnTo>
                <a:lnTo>
                  <a:pt x="375" y="659"/>
                </a:lnTo>
                <a:lnTo>
                  <a:pt x="364" y="657"/>
                </a:lnTo>
                <a:lnTo>
                  <a:pt x="353" y="655"/>
                </a:lnTo>
                <a:lnTo>
                  <a:pt x="343" y="652"/>
                </a:lnTo>
                <a:lnTo>
                  <a:pt x="332" y="648"/>
                </a:lnTo>
                <a:lnTo>
                  <a:pt x="323" y="643"/>
                </a:lnTo>
                <a:lnTo>
                  <a:pt x="313" y="639"/>
                </a:lnTo>
                <a:lnTo>
                  <a:pt x="303" y="634"/>
                </a:lnTo>
                <a:lnTo>
                  <a:pt x="294" y="629"/>
                </a:lnTo>
                <a:lnTo>
                  <a:pt x="286" y="623"/>
                </a:lnTo>
                <a:lnTo>
                  <a:pt x="277" y="616"/>
                </a:lnTo>
                <a:lnTo>
                  <a:pt x="269" y="609"/>
                </a:lnTo>
                <a:lnTo>
                  <a:pt x="261" y="602"/>
                </a:lnTo>
                <a:lnTo>
                  <a:pt x="254" y="594"/>
                </a:lnTo>
                <a:lnTo>
                  <a:pt x="247" y="586"/>
                </a:lnTo>
                <a:lnTo>
                  <a:pt x="240" y="577"/>
                </a:lnTo>
                <a:lnTo>
                  <a:pt x="234" y="568"/>
                </a:lnTo>
                <a:lnTo>
                  <a:pt x="228" y="558"/>
                </a:lnTo>
                <a:lnTo>
                  <a:pt x="222" y="548"/>
                </a:lnTo>
                <a:lnTo>
                  <a:pt x="217" y="537"/>
                </a:lnTo>
                <a:lnTo>
                  <a:pt x="213" y="526"/>
                </a:lnTo>
                <a:lnTo>
                  <a:pt x="208" y="514"/>
                </a:lnTo>
                <a:lnTo>
                  <a:pt x="205" y="502"/>
                </a:lnTo>
                <a:lnTo>
                  <a:pt x="201" y="490"/>
                </a:lnTo>
                <a:lnTo>
                  <a:pt x="199" y="477"/>
                </a:lnTo>
                <a:lnTo>
                  <a:pt x="196" y="464"/>
                </a:lnTo>
                <a:lnTo>
                  <a:pt x="194" y="450"/>
                </a:lnTo>
                <a:lnTo>
                  <a:pt x="193" y="436"/>
                </a:lnTo>
                <a:lnTo>
                  <a:pt x="192" y="422"/>
                </a:lnTo>
                <a:lnTo>
                  <a:pt x="192" y="407"/>
                </a:lnTo>
                <a:lnTo>
                  <a:pt x="193" y="380"/>
                </a:lnTo>
                <a:lnTo>
                  <a:pt x="196" y="354"/>
                </a:lnTo>
                <a:lnTo>
                  <a:pt x="200" y="329"/>
                </a:lnTo>
                <a:lnTo>
                  <a:pt x="206" y="306"/>
                </a:lnTo>
                <a:lnTo>
                  <a:pt x="210" y="295"/>
                </a:lnTo>
                <a:lnTo>
                  <a:pt x="214" y="282"/>
                </a:lnTo>
                <a:lnTo>
                  <a:pt x="219" y="272"/>
                </a:lnTo>
                <a:lnTo>
                  <a:pt x="224" y="261"/>
                </a:lnTo>
                <a:lnTo>
                  <a:pt x="230" y="251"/>
                </a:lnTo>
                <a:lnTo>
                  <a:pt x="235" y="242"/>
                </a:lnTo>
                <a:lnTo>
                  <a:pt x="242" y="233"/>
                </a:lnTo>
                <a:lnTo>
                  <a:pt x="248" y="224"/>
                </a:lnTo>
                <a:lnTo>
                  <a:pt x="256" y="215"/>
                </a:lnTo>
                <a:lnTo>
                  <a:pt x="263" y="208"/>
                </a:lnTo>
                <a:lnTo>
                  <a:pt x="271" y="200"/>
                </a:lnTo>
                <a:lnTo>
                  <a:pt x="279" y="193"/>
                </a:lnTo>
                <a:lnTo>
                  <a:pt x="288" y="186"/>
                </a:lnTo>
                <a:lnTo>
                  <a:pt x="297" y="180"/>
                </a:lnTo>
                <a:lnTo>
                  <a:pt x="307" y="175"/>
                </a:lnTo>
                <a:lnTo>
                  <a:pt x="316" y="170"/>
                </a:lnTo>
                <a:lnTo>
                  <a:pt x="327" y="165"/>
                </a:lnTo>
                <a:lnTo>
                  <a:pt x="337" y="160"/>
                </a:lnTo>
                <a:lnTo>
                  <a:pt x="348" y="157"/>
                </a:lnTo>
                <a:lnTo>
                  <a:pt x="360" y="154"/>
                </a:lnTo>
                <a:lnTo>
                  <a:pt x="371" y="152"/>
                </a:lnTo>
                <a:lnTo>
                  <a:pt x="384" y="150"/>
                </a:lnTo>
                <a:lnTo>
                  <a:pt x="396" y="149"/>
                </a:lnTo>
                <a:lnTo>
                  <a:pt x="409" y="149"/>
                </a:lnTo>
                <a:lnTo>
                  <a:pt x="431" y="150"/>
                </a:lnTo>
                <a:lnTo>
                  <a:pt x="451" y="151"/>
                </a:lnTo>
                <a:lnTo>
                  <a:pt x="469" y="154"/>
                </a:lnTo>
                <a:lnTo>
                  <a:pt x="486" y="157"/>
                </a:lnTo>
                <a:lnTo>
                  <a:pt x="501" y="161"/>
                </a:lnTo>
                <a:lnTo>
                  <a:pt x="515" y="167"/>
                </a:lnTo>
                <a:lnTo>
                  <a:pt x="527" y="172"/>
                </a:lnTo>
                <a:lnTo>
                  <a:pt x="538" y="177"/>
                </a:lnTo>
                <a:lnTo>
                  <a:pt x="570" y="32"/>
                </a:lnTo>
                <a:lnTo>
                  <a:pt x="554" y="25"/>
                </a:lnTo>
                <a:lnTo>
                  <a:pt x="537" y="19"/>
                </a:lnTo>
                <a:lnTo>
                  <a:pt x="517" y="14"/>
                </a:lnTo>
                <a:lnTo>
                  <a:pt x="497" y="9"/>
                </a:lnTo>
                <a:lnTo>
                  <a:pt x="475" y="5"/>
                </a:lnTo>
                <a:lnTo>
                  <a:pt x="452" y="2"/>
                </a:lnTo>
                <a:lnTo>
                  <a:pt x="428" y="0"/>
                </a:lnTo>
                <a:lnTo>
                  <a:pt x="404" y="0"/>
                </a:lnTo>
                <a:lnTo>
                  <a:pt x="381" y="0"/>
                </a:lnTo>
                <a:lnTo>
                  <a:pt x="358" y="2"/>
                </a:lnTo>
                <a:lnTo>
                  <a:pt x="336" y="4"/>
                </a:lnTo>
                <a:lnTo>
                  <a:pt x="314" y="8"/>
                </a:lnTo>
                <a:lnTo>
                  <a:pt x="293" y="12"/>
                </a:lnTo>
                <a:lnTo>
                  <a:pt x="273" y="18"/>
                </a:lnTo>
                <a:lnTo>
                  <a:pt x="253" y="24"/>
                </a:lnTo>
                <a:lnTo>
                  <a:pt x="234" y="31"/>
                </a:lnTo>
                <a:lnTo>
                  <a:pt x="216" y="39"/>
                </a:lnTo>
                <a:lnTo>
                  <a:pt x="198" y="49"/>
                </a:lnTo>
                <a:lnTo>
                  <a:pt x="181" y="59"/>
                </a:lnTo>
                <a:lnTo>
                  <a:pt x="165" y="69"/>
                </a:lnTo>
                <a:lnTo>
                  <a:pt x="149" y="80"/>
                </a:lnTo>
                <a:lnTo>
                  <a:pt x="135" y="92"/>
                </a:lnTo>
                <a:lnTo>
                  <a:pt x="121" y="105"/>
                </a:lnTo>
                <a:lnTo>
                  <a:pt x="107" y="118"/>
                </a:lnTo>
                <a:lnTo>
                  <a:pt x="95" y="133"/>
                </a:lnTo>
                <a:lnTo>
                  <a:pt x="82" y="147"/>
                </a:lnTo>
                <a:lnTo>
                  <a:pt x="71" y="164"/>
                </a:lnTo>
                <a:lnTo>
                  <a:pt x="60" y="180"/>
                </a:lnTo>
                <a:lnTo>
                  <a:pt x="51" y="196"/>
                </a:lnTo>
                <a:lnTo>
                  <a:pt x="42" y="213"/>
                </a:lnTo>
                <a:lnTo>
                  <a:pt x="34" y="231"/>
                </a:lnTo>
                <a:lnTo>
                  <a:pt x="27" y="249"/>
                </a:lnTo>
                <a:lnTo>
                  <a:pt x="21" y="268"/>
                </a:lnTo>
                <a:lnTo>
                  <a:pt x="15" y="288"/>
                </a:lnTo>
                <a:lnTo>
                  <a:pt x="10" y="308"/>
                </a:lnTo>
                <a:lnTo>
                  <a:pt x="7" y="328"/>
                </a:lnTo>
                <a:lnTo>
                  <a:pt x="4" y="349"/>
                </a:lnTo>
                <a:lnTo>
                  <a:pt x="1" y="370"/>
                </a:lnTo>
                <a:lnTo>
                  <a:pt x="0" y="391"/>
                </a:lnTo>
                <a:lnTo>
                  <a:pt x="0" y="414"/>
                </a:lnTo>
                <a:lnTo>
                  <a:pt x="0" y="436"/>
                </a:lnTo>
                <a:lnTo>
                  <a:pt x="1" y="459"/>
                </a:lnTo>
                <a:lnTo>
                  <a:pt x="3" y="480"/>
                </a:lnTo>
                <a:lnTo>
                  <a:pt x="6" y="501"/>
                </a:lnTo>
                <a:lnTo>
                  <a:pt x="10" y="522"/>
                </a:lnTo>
                <a:lnTo>
                  <a:pt x="15" y="542"/>
                </a:lnTo>
                <a:lnTo>
                  <a:pt x="20" y="562"/>
                </a:lnTo>
                <a:lnTo>
                  <a:pt x="26" y="580"/>
                </a:lnTo>
                <a:lnTo>
                  <a:pt x="33" y="598"/>
                </a:lnTo>
                <a:lnTo>
                  <a:pt x="41" y="615"/>
                </a:lnTo>
                <a:lnTo>
                  <a:pt x="49" y="632"/>
                </a:lnTo>
                <a:lnTo>
                  <a:pt x="58" y="649"/>
                </a:lnTo>
                <a:lnTo>
                  <a:pt x="68" y="664"/>
                </a:lnTo>
                <a:lnTo>
                  <a:pt x="78" y="679"/>
                </a:lnTo>
                <a:lnTo>
                  <a:pt x="90" y="692"/>
                </a:lnTo>
                <a:lnTo>
                  <a:pt x="102" y="706"/>
                </a:lnTo>
                <a:lnTo>
                  <a:pt x="115" y="718"/>
                </a:lnTo>
                <a:lnTo>
                  <a:pt x="128" y="730"/>
                </a:lnTo>
                <a:lnTo>
                  <a:pt x="141" y="741"/>
                </a:lnTo>
                <a:lnTo>
                  <a:pt x="156" y="751"/>
                </a:lnTo>
                <a:lnTo>
                  <a:pt x="171" y="760"/>
                </a:lnTo>
                <a:lnTo>
                  <a:pt x="186" y="770"/>
                </a:lnTo>
                <a:lnTo>
                  <a:pt x="203" y="778"/>
                </a:lnTo>
                <a:lnTo>
                  <a:pt x="219" y="785"/>
                </a:lnTo>
                <a:lnTo>
                  <a:pt x="237" y="791"/>
                </a:lnTo>
                <a:lnTo>
                  <a:pt x="254" y="797"/>
                </a:lnTo>
                <a:lnTo>
                  <a:pt x="273" y="801"/>
                </a:lnTo>
                <a:lnTo>
                  <a:pt x="292" y="805"/>
                </a:lnTo>
                <a:lnTo>
                  <a:pt x="311" y="808"/>
                </a:lnTo>
                <a:lnTo>
                  <a:pt x="331" y="810"/>
                </a:lnTo>
                <a:lnTo>
                  <a:pt x="351" y="812"/>
                </a:lnTo>
                <a:lnTo>
                  <a:pt x="372" y="812"/>
                </a:lnTo>
                <a:lnTo>
                  <a:pt x="404" y="811"/>
                </a:lnTo>
                <a:lnTo>
                  <a:pt x="434" y="809"/>
                </a:lnTo>
                <a:lnTo>
                  <a:pt x="462" y="805"/>
                </a:lnTo>
                <a:lnTo>
                  <a:pt x="488" y="801"/>
                </a:lnTo>
                <a:lnTo>
                  <a:pt x="511" y="795"/>
                </a:lnTo>
                <a:lnTo>
                  <a:pt x="532" y="789"/>
                </a:lnTo>
                <a:lnTo>
                  <a:pt x="550" y="783"/>
                </a:lnTo>
                <a:lnTo>
                  <a:pt x="565" y="777"/>
                </a:lnTo>
                <a:lnTo>
                  <a:pt x="541"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 name="Freeform 20">
            <a:extLst>
              <a:ext uri="{FF2B5EF4-FFF2-40B4-BE49-F238E27FC236}">
                <a16:creationId xmlns:a16="http://schemas.microsoft.com/office/drawing/2014/main" id="{00000000-0008-0000-0800-000013000000}"/>
              </a:ext>
            </a:extLst>
          </xdr:cNvPr>
          <xdr:cNvSpPr>
            <a:spLocks noEditPoints="1"/>
          </xdr:cNvSpPr>
        </xdr:nvSpPr>
        <xdr:spPr bwMode="auto">
          <a:xfrm>
            <a:off x="959" y="193"/>
            <a:ext cx="3" cy="15"/>
          </a:xfrm>
          <a:custGeom>
            <a:avLst/>
            <a:gdLst>
              <a:gd name="T0" fmla="*/ 199 w 210"/>
              <a:gd name="T1" fmla="*/ 319 h 1103"/>
              <a:gd name="T2" fmla="*/ 10 w 210"/>
              <a:gd name="T3" fmla="*/ 1103 h 1103"/>
              <a:gd name="T4" fmla="*/ 105 w 210"/>
              <a:gd name="T5" fmla="*/ 208 h 1103"/>
              <a:gd name="T6" fmla="*/ 128 w 210"/>
              <a:gd name="T7" fmla="*/ 206 h 1103"/>
              <a:gd name="T8" fmla="*/ 148 w 210"/>
              <a:gd name="T9" fmla="*/ 200 h 1103"/>
              <a:gd name="T10" fmla="*/ 166 w 210"/>
              <a:gd name="T11" fmla="*/ 191 h 1103"/>
              <a:gd name="T12" fmla="*/ 182 w 210"/>
              <a:gd name="T13" fmla="*/ 178 h 1103"/>
              <a:gd name="T14" fmla="*/ 194 w 210"/>
              <a:gd name="T15" fmla="*/ 163 h 1103"/>
              <a:gd name="T16" fmla="*/ 203 w 210"/>
              <a:gd name="T17" fmla="*/ 146 h 1103"/>
              <a:gd name="T18" fmla="*/ 208 w 210"/>
              <a:gd name="T19" fmla="*/ 126 h 1103"/>
              <a:gd name="T20" fmla="*/ 210 w 210"/>
              <a:gd name="T21" fmla="*/ 104 h 1103"/>
              <a:gd name="T22" fmla="*/ 208 w 210"/>
              <a:gd name="T23" fmla="*/ 82 h 1103"/>
              <a:gd name="T24" fmla="*/ 203 w 210"/>
              <a:gd name="T25" fmla="*/ 62 h 1103"/>
              <a:gd name="T26" fmla="*/ 194 w 210"/>
              <a:gd name="T27" fmla="*/ 44 h 1103"/>
              <a:gd name="T28" fmla="*/ 182 w 210"/>
              <a:gd name="T29" fmla="*/ 29 h 1103"/>
              <a:gd name="T30" fmla="*/ 167 w 210"/>
              <a:gd name="T31" fmla="*/ 17 h 1103"/>
              <a:gd name="T32" fmla="*/ 149 w 210"/>
              <a:gd name="T33" fmla="*/ 7 h 1103"/>
              <a:gd name="T34" fmla="*/ 129 w 210"/>
              <a:gd name="T35" fmla="*/ 2 h 1103"/>
              <a:gd name="T36" fmla="*/ 107 w 210"/>
              <a:gd name="T37" fmla="*/ 0 h 1103"/>
              <a:gd name="T38" fmla="*/ 83 w 210"/>
              <a:gd name="T39" fmla="*/ 2 h 1103"/>
              <a:gd name="T40" fmla="*/ 63 w 210"/>
              <a:gd name="T41" fmla="*/ 8 h 1103"/>
              <a:gd name="T42" fmla="*/ 45 w 210"/>
              <a:gd name="T43" fmla="*/ 17 h 1103"/>
              <a:gd name="T44" fmla="*/ 30 w 210"/>
              <a:gd name="T45" fmla="*/ 30 h 1103"/>
              <a:gd name="T46" fmla="*/ 17 w 210"/>
              <a:gd name="T47" fmla="*/ 45 h 1103"/>
              <a:gd name="T48" fmla="*/ 8 w 210"/>
              <a:gd name="T49" fmla="*/ 62 h 1103"/>
              <a:gd name="T50" fmla="*/ 2 w 210"/>
              <a:gd name="T51" fmla="*/ 82 h 1103"/>
              <a:gd name="T52" fmla="*/ 0 w 210"/>
              <a:gd name="T53" fmla="*/ 104 h 1103"/>
              <a:gd name="T54" fmla="*/ 2 w 210"/>
              <a:gd name="T55" fmla="*/ 126 h 1103"/>
              <a:gd name="T56" fmla="*/ 8 w 210"/>
              <a:gd name="T57" fmla="*/ 146 h 1103"/>
              <a:gd name="T58" fmla="*/ 17 w 210"/>
              <a:gd name="T59" fmla="*/ 163 h 1103"/>
              <a:gd name="T60" fmla="*/ 29 w 210"/>
              <a:gd name="T61" fmla="*/ 178 h 1103"/>
              <a:gd name="T62" fmla="*/ 44 w 210"/>
              <a:gd name="T63" fmla="*/ 191 h 1103"/>
              <a:gd name="T64" fmla="*/ 61 w 210"/>
              <a:gd name="T65" fmla="*/ 200 h 1103"/>
              <a:gd name="T66" fmla="*/ 81 w 210"/>
              <a:gd name="T67" fmla="*/ 206 h 1103"/>
              <a:gd name="T68" fmla="*/ 102 w 210"/>
              <a:gd name="T69" fmla="*/ 208 h 1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210" h="1103">
                <a:moveTo>
                  <a:pt x="199" y="1103"/>
                </a:moveTo>
                <a:lnTo>
                  <a:pt x="199" y="319"/>
                </a:lnTo>
                <a:lnTo>
                  <a:pt x="10" y="319"/>
                </a:lnTo>
                <a:lnTo>
                  <a:pt x="10" y="1103"/>
                </a:lnTo>
                <a:lnTo>
                  <a:pt x="199" y="1103"/>
                </a:lnTo>
                <a:close/>
                <a:moveTo>
                  <a:pt x="105" y="208"/>
                </a:moveTo>
                <a:lnTo>
                  <a:pt x="117" y="208"/>
                </a:lnTo>
                <a:lnTo>
                  <a:pt x="128" y="206"/>
                </a:lnTo>
                <a:lnTo>
                  <a:pt x="138" y="204"/>
                </a:lnTo>
                <a:lnTo>
                  <a:pt x="148" y="200"/>
                </a:lnTo>
                <a:lnTo>
                  <a:pt x="158" y="196"/>
                </a:lnTo>
                <a:lnTo>
                  <a:pt x="166" y="191"/>
                </a:lnTo>
                <a:lnTo>
                  <a:pt x="174" y="185"/>
                </a:lnTo>
                <a:lnTo>
                  <a:pt x="182" y="178"/>
                </a:lnTo>
                <a:lnTo>
                  <a:pt x="188" y="171"/>
                </a:lnTo>
                <a:lnTo>
                  <a:pt x="194" y="163"/>
                </a:lnTo>
                <a:lnTo>
                  <a:pt x="199" y="155"/>
                </a:lnTo>
                <a:lnTo>
                  <a:pt x="203" y="146"/>
                </a:lnTo>
                <a:lnTo>
                  <a:pt x="206" y="136"/>
                </a:lnTo>
                <a:lnTo>
                  <a:pt x="208" y="126"/>
                </a:lnTo>
                <a:lnTo>
                  <a:pt x="210" y="115"/>
                </a:lnTo>
                <a:lnTo>
                  <a:pt x="210" y="104"/>
                </a:lnTo>
                <a:lnTo>
                  <a:pt x="210" y="92"/>
                </a:lnTo>
                <a:lnTo>
                  <a:pt x="208" y="82"/>
                </a:lnTo>
                <a:lnTo>
                  <a:pt x="206" y="71"/>
                </a:lnTo>
                <a:lnTo>
                  <a:pt x="203" y="62"/>
                </a:lnTo>
                <a:lnTo>
                  <a:pt x="199" y="53"/>
                </a:lnTo>
                <a:lnTo>
                  <a:pt x="194" y="44"/>
                </a:lnTo>
                <a:lnTo>
                  <a:pt x="188" y="36"/>
                </a:lnTo>
                <a:lnTo>
                  <a:pt x="182" y="29"/>
                </a:lnTo>
                <a:lnTo>
                  <a:pt x="175" y="22"/>
                </a:lnTo>
                <a:lnTo>
                  <a:pt x="167" y="17"/>
                </a:lnTo>
                <a:lnTo>
                  <a:pt x="158" y="12"/>
                </a:lnTo>
                <a:lnTo>
                  <a:pt x="149" y="7"/>
                </a:lnTo>
                <a:lnTo>
                  <a:pt x="139" y="4"/>
                </a:lnTo>
                <a:lnTo>
                  <a:pt x="129" y="2"/>
                </a:lnTo>
                <a:lnTo>
                  <a:pt x="118" y="0"/>
                </a:lnTo>
                <a:lnTo>
                  <a:pt x="107" y="0"/>
                </a:lnTo>
                <a:lnTo>
                  <a:pt x="94" y="0"/>
                </a:lnTo>
                <a:lnTo>
                  <a:pt x="83" y="2"/>
                </a:lnTo>
                <a:lnTo>
                  <a:pt x="73" y="4"/>
                </a:lnTo>
                <a:lnTo>
                  <a:pt x="63" y="8"/>
                </a:lnTo>
                <a:lnTo>
                  <a:pt x="54" y="12"/>
                </a:lnTo>
                <a:lnTo>
                  <a:pt x="45" y="17"/>
                </a:lnTo>
                <a:lnTo>
                  <a:pt x="37" y="23"/>
                </a:lnTo>
                <a:lnTo>
                  <a:pt x="30" y="30"/>
                </a:lnTo>
                <a:lnTo>
                  <a:pt x="23" y="37"/>
                </a:lnTo>
                <a:lnTo>
                  <a:pt x="17" y="45"/>
                </a:lnTo>
                <a:lnTo>
                  <a:pt x="12" y="53"/>
                </a:lnTo>
                <a:lnTo>
                  <a:pt x="8" y="62"/>
                </a:lnTo>
                <a:lnTo>
                  <a:pt x="5" y="72"/>
                </a:lnTo>
                <a:lnTo>
                  <a:pt x="2" y="82"/>
                </a:lnTo>
                <a:lnTo>
                  <a:pt x="1" y="93"/>
                </a:lnTo>
                <a:lnTo>
                  <a:pt x="0" y="104"/>
                </a:lnTo>
                <a:lnTo>
                  <a:pt x="1" y="115"/>
                </a:lnTo>
                <a:lnTo>
                  <a:pt x="2" y="126"/>
                </a:lnTo>
                <a:lnTo>
                  <a:pt x="5" y="136"/>
                </a:lnTo>
                <a:lnTo>
                  <a:pt x="8" y="146"/>
                </a:lnTo>
                <a:lnTo>
                  <a:pt x="12" y="155"/>
                </a:lnTo>
                <a:lnTo>
                  <a:pt x="17" y="163"/>
                </a:lnTo>
                <a:lnTo>
                  <a:pt x="22" y="171"/>
                </a:lnTo>
                <a:lnTo>
                  <a:pt x="29" y="178"/>
                </a:lnTo>
                <a:lnTo>
                  <a:pt x="36" y="185"/>
                </a:lnTo>
                <a:lnTo>
                  <a:pt x="44" y="191"/>
                </a:lnTo>
                <a:lnTo>
                  <a:pt x="52" y="196"/>
                </a:lnTo>
                <a:lnTo>
                  <a:pt x="61" y="200"/>
                </a:lnTo>
                <a:lnTo>
                  <a:pt x="71" y="204"/>
                </a:lnTo>
                <a:lnTo>
                  <a:pt x="81" y="206"/>
                </a:lnTo>
                <a:lnTo>
                  <a:pt x="91" y="208"/>
                </a:lnTo>
                <a:lnTo>
                  <a:pt x="102" y="208"/>
                </a:lnTo>
                <a:lnTo>
                  <a:pt x="105" y="208"/>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21">
            <a:extLst>
              <a:ext uri="{FF2B5EF4-FFF2-40B4-BE49-F238E27FC236}">
                <a16:creationId xmlns:a16="http://schemas.microsoft.com/office/drawing/2014/main" id="{00000000-0008-0000-0800-000014000000}"/>
              </a:ext>
            </a:extLst>
          </xdr:cNvPr>
          <xdr:cNvSpPr>
            <a:spLocks noEditPoints="1"/>
          </xdr:cNvSpPr>
        </xdr:nvSpPr>
        <xdr:spPr bwMode="auto">
          <a:xfrm>
            <a:off x="963" y="197"/>
            <a:ext cx="9" cy="11"/>
          </a:xfrm>
          <a:custGeom>
            <a:avLst/>
            <a:gdLst>
              <a:gd name="T0" fmla="*/ 659 w 661"/>
              <a:gd name="T1" fmla="*/ 426 h 814"/>
              <a:gd name="T2" fmla="*/ 661 w 661"/>
              <a:gd name="T3" fmla="*/ 358 h 814"/>
              <a:gd name="T4" fmla="*/ 657 w 661"/>
              <a:gd name="T5" fmla="*/ 307 h 814"/>
              <a:gd name="T6" fmla="*/ 649 w 661"/>
              <a:gd name="T7" fmla="*/ 255 h 814"/>
              <a:gd name="T8" fmla="*/ 635 w 661"/>
              <a:gd name="T9" fmla="*/ 207 h 814"/>
              <a:gd name="T10" fmla="*/ 616 w 661"/>
              <a:gd name="T11" fmla="*/ 161 h 814"/>
              <a:gd name="T12" fmla="*/ 592 w 661"/>
              <a:gd name="T13" fmla="*/ 119 h 814"/>
              <a:gd name="T14" fmla="*/ 561 w 661"/>
              <a:gd name="T15" fmla="*/ 82 h 814"/>
              <a:gd name="T16" fmla="*/ 525 w 661"/>
              <a:gd name="T17" fmla="*/ 51 h 814"/>
              <a:gd name="T18" fmla="*/ 481 w 661"/>
              <a:gd name="T19" fmla="*/ 25 h 814"/>
              <a:gd name="T20" fmla="*/ 430 w 661"/>
              <a:gd name="T21" fmla="*/ 9 h 814"/>
              <a:gd name="T22" fmla="*/ 373 w 661"/>
              <a:gd name="T23" fmla="*/ 1 h 814"/>
              <a:gd name="T24" fmla="*/ 312 w 661"/>
              <a:gd name="T25" fmla="*/ 2 h 814"/>
              <a:gd name="T26" fmla="*/ 255 w 661"/>
              <a:gd name="T27" fmla="*/ 14 h 814"/>
              <a:gd name="T28" fmla="*/ 203 w 661"/>
              <a:gd name="T29" fmla="*/ 33 h 814"/>
              <a:gd name="T30" fmla="*/ 157 w 661"/>
              <a:gd name="T31" fmla="*/ 62 h 814"/>
              <a:gd name="T32" fmla="*/ 116 w 661"/>
              <a:gd name="T33" fmla="*/ 97 h 814"/>
              <a:gd name="T34" fmla="*/ 81 w 661"/>
              <a:gd name="T35" fmla="*/ 139 h 814"/>
              <a:gd name="T36" fmla="*/ 52 w 661"/>
              <a:gd name="T37" fmla="*/ 187 h 814"/>
              <a:gd name="T38" fmla="*/ 30 w 661"/>
              <a:gd name="T39" fmla="*/ 240 h 814"/>
              <a:gd name="T40" fmla="*/ 13 w 661"/>
              <a:gd name="T41" fmla="*/ 297 h 814"/>
              <a:gd name="T42" fmla="*/ 4 w 661"/>
              <a:gd name="T43" fmla="*/ 357 h 814"/>
              <a:gd name="T44" fmla="*/ 0 w 661"/>
              <a:gd name="T45" fmla="*/ 420 h 814"/>
              <a:gd name="T46" fmla="*/ 4 w 661"/>
              <a:gd name="T47" fmla="*/ 485 h 814"/>
              <a:gd name="T48" fmla="*/ 14 w 661"/>
              <a:gd name="T49" fmla="*/ 546 h 814"/>
              <a:gd name="T50" fmla="*/ 32 w 661"/>
              <a:gd name="T51" fmla="*/ 600 h 814"/>
              <a:gd name="T52" fmla="*/ 56 w 661"/>
              <a:gd name="T53" fmla="*/ 650 h 814"/>
              <a:gd name="T54" fmla="*/ 86 w 661"/>
              <a:gd name="T55" fmla="*/ 694 h 814"/>
              <a:gd name="T56" fmla="*/ 123 w 661"/>
              <a:gd name="T57" fmla="*/ 731 h 814"/>
              <a:gd name="T58" fmla="*/ 165 w 661"/>
              <a:gd name="T59" fmla="*/ 762 h 814"/>
              <a:gd name="T60" fmla="*/ 214 w 661"/>
              <a:gd name="T61" fmla="*/ 787 h 814"/>
              <a:gd name="T62" fmla="*/ 269 w 661"/>
              <a:gd name="T63" fmla="*/ 803 h 814"/>
              <a:gd name="T64" fmla="*/ 329 w 661"/>
              <a:gd name="T65" fmla="*/ 812 h 814"/>
              <a:gd name="T66" fmla="*/ 409 w 661"/>
              <a:gd name="T67" fmla="*/ 813 h 814"/>
              <a:gd name="T68" fmla="*/ 512 w 661"/>
              <a:gd name="T69" fmla="*/ 801 h 814"/>
              <a:gd name="T70" fmla="*/ 598 w 661"/>
              <a:gd name="T71" fmla="*/ 778 h 814"/>
              <a:gd name="T72" fmla="*/ 574 w 661"/>
              <a:gd name="T73" fmla="*/ 642 h 814"/>
              <a:gd name="T74" fmla="*/ 509 w 661"/>
              <a:gd name="T75" fmla="*/ 660 h 814"/>
              <a:gd name="T76" fmla="*/ 430 w 661"/>
              <a:gd name="T77" fmla="*/ 669 h 814"/>
              <a:gd name="T78" fmla="*/ 358 w 661"/>
              <a:gd name="T79" fmla="*/ 667 h 814"/>
              <a:gd name="T80" fmla="*/ 300 w 661"/>
              <a:gd name="T81" fmla="*/ 652 h 814"/>
              <a:gd name="T82" fmla="*/ 265 w 661"/>
              <a:gd name="T83" fmla="*/ 633 h 814"/>
              <a:gd name="T84" fmla="*/ 242 w 661"/>
              <a:gd name="T85" fmla="*/ 615 h 814"/>
              <a:gd name="T86" fmla="*/ 222 w 661"/>
              <a:gd name="T87" fmla="*/ 593 h 814"/>
              <a:gd name="T88" fmla="*/ 206 w 661"/>
              <a:gd name="T89" fmla="*/ 567 h 814"/>
              <a:gd name="T90" fmla="*/ 194 w 661"/>
              <a:gd name="T91" fmla="*/ 536 h 814"/>
              <a:gd name="T92" fmla="*/ 185 w 661"/>
              <a:gd name="T93" fmla="*/ 500 h 814"/>
              <a:gd name="T94" fmla="*/ 182 w 661"/>
              <a:gd name="T95" fmla="*/ 460 h 814"/>
              <a:gd name="T96" fmla="*/ 184 w 661"/>
              <a:gd name="T97" fmla="*/ 311 h 814"/>
              <a:gd name="T98" fmla="*/ 195 w 661"/>
              <a:gd name="T99" fmla="*/ 261 h 814"/>
              <a:gd name="T100" fmla="*/ 215 w 661"/>
              <a:gd name="T101" fmla="*/ 214 h 814"/>
              <a:gd name="T102" fmla="*/ 245 w 661"/>
              <a:gd name="T103" fmla="*/ 173 h 814"/>
              <a:gd name="T104" fmla="*/ 279 w 661"/>
              <a:gd name="T105" fmla="*/ 148 h 814"/>
              <a:gd name="T106" fmla="*/ 303 w 661"/>
              <a:gd name="T107" fmla="*/ 138 h 814"/>
              <a:gd name="T108" fmla="*/ 330 w 661"/>
              <a:gd name="T109" fmla="*/ 134 h 814"/>
              <a:gd name="T110" fmla="*/ 360 w 661"/>
              <a:gd name="T111" fmla="*/ 135 h 814"/>
              <a:gd name="T112" fmla="*/ 386 w 661"/>
              <a:gd name="T113" fmla="*/ 141 h 814"/>
              <a:gd name="T114" fmla="*/ 409 w 661"/>
              <a:gd name="T115" fmla="*/ 151 h 814"/>
              <a:gd name="T116" fmla="*/ 428 w 661"/>
              <a:gd name="T117" fmla="*/ 166 h 814"/>
              <a:gd name="T118" fmla="*/ 454 w 661"/>
              <a:gd name="T119" fmla="*/ 197 h 814"/>
              <a:gd name="T120" fmla="*/ 474 w 661"/>
              <a:gd name="T121" fmla="*/ 243 h 814"/>
              <a:gd name="T122" fmla="*/ 483 w 661"/>
              <a:gd name="T123" fmla="*/ 294 h 814"/>
              <a:gd name="T124" fmla="*/ 182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0"/>
                </a:moveTo>
                <a:lnTo>
                  <a:pt x="657" y="445"/>
                </a:lnTo>
                <a:lnTo>
                  <a:pt x="659" y="426"/>
                </a:lnTo>
                <a:lnTo>
                  <a:pt x="661" y="402"/>
                </a:lnTo>
                <a:lnTo>
                  <a:pt x="661" y="375"/>
                </a:lnTo>
                <a:lnTo>
                  <a:pt x="661" y="358"/>
                </a:lnTo>
                <a:lnTo>
                  <a:pt x="660" y="341"/>
                </a:lnTo>
                <a:lnTo>
                  <a:pt x="659" y="324"/>
                </a:lnTo>
                <a:lnTo>
                  <a:pt x="657" y="307"/>
                </a:lnTo>
                <a:lnTo>
                  <a:pt x="655" y="290"/>
                </a:lnTo>
                <a:lnTo>
                  <a:pt x="652" y="272"/>
                </a:lnTo>
                <a:lnTo>
                  <a:pt x="649" y="255"/>
                </a:lnTo>
                <a:lnTo>
                  <a:pt x="645" y="239"/>
                </a:lnTo>
                <a:lnTo>
                  <a:pt x="640" y="223"/>
                </a:lnTo>
                <a:lnTo>
                  <a:pt x="635" y="207"/>
                </a:lnTo>
                <a:lnTo>
                  <a:pt x="630" y="192"/>
                </a:lnTo>
                <a:lnTo>
                  <a:pt x="623" y="176"/>
                </a:lnTo>
                <a:lnTo>
                  <a:pt x="616" y="161"/>
                </a:lnTo>
                <a:lnTo>
                  <a:pt x="609" y="146"/>
                </a:lnTo>
                <a:lnTo>
                  <a:pt x="601" y="132"/>
                </a:lnTo>
                <a:lnTo>
                  <a:pt x="592" y="119"/>
                </a:lnTo>
                <a:lnTo>
                  <a:pt x="582" y="106"/>
                </a:lnTo>
                <a:lnTo>
                  <a:pt x="572" y="94"/>
                </a:lnTo>
                <a:lnTo>
                  <a:pt x="561" y="82"/>
                </a:lnTo>
                <a:lnTo>
                  <a:pt x="550" y="71"/>
                </a:lnTo>
                <a:lnTo>
                  <a:pt x="538" y="60"/>
                </a:lnTo>
                <a:lnTo>
                  <a:pt x="525" y="51"/>
                </a:lnTo>
                <a:lnTo>
                  <a:pt x="511" y="41"/>
                </a:lnTo>
                <a:lnTo>
                  <a:pt x="497" y="33"/>
                </a:lnTo>
                <a:lnTo>
                  <a:pt x="481" y="25"/>
                </a:lnTo>
                <a:lnTo>
                  <a:pt x="466" y="19"/>
                </a:lnTo>
                <a:lnTo>
                  <a:pt x="448" y="13"/>
                </a:lnTo>
                <a:lnTo>
                  <a:pt x="430" y="9"/>
                </a:lnTo>
                <a:lnTo>
                  <a:pt x="412" y="5"/>
                </a:lnTo>
                <a:lnTo>
                  <a:pt x="393" y="2"/>
                </a:lnTo>
                <a:lnTo>
                  <a:pt x="373" y="1"/>
                </a:lnTo>
                <a:lnTo>
                  <a:pt x="353" y="0"/>
                </a:lnTo>
                <a:lnTo>
                  <a:pt x="332" y="1"/>
                </a:lnTo>
                <a:lnTo>
                  <a:pt x="312" y="2"/>
                </a:lnTo>
                <a:lnTo>
                  <a:pt x="292" y="5"/>
                </a:lnTo>
                <a:lnTo>
                  <a:pt x="273" y="9"/>
                </a:lnTo>
                <a:lnTo>
                  <a:pt x="255" y="14"/>
                </a:lnTo>
                <a:lnTo>
                  <a:pt x="237" y="19"/>
                </a:lnTo>
                <a:lnTo>
                  <a:pt x="219" y="26"/>
                </a:lnTo>
                <a:lnTo>
                  <a:pt x="203" y="33"/>
                </a:lnTo>
                <a:lnTo>
                  <a:pt x="187" y="43"/>
                </a:lnTo>
                <a:lnTo>
                  <a:pt x="171" y="52"/>
                </a:lnTo>
                <a:lnTo>
                  <a:pt x="157" y="62"/>
                </a:lnTo>
                <a:lnTo>
                  <a:pt x="142" y="73"/>
                </a:lnTo>
                <a:lnTo>
                  <a:pt x="129" y="85"/>
                </a:lnTo>
                <a:lnTo>
                  <a:pt x="116" y="97"/>
                </a:lnTo>
                <a:lnTo>
                  <a:pt x="104" y="111"/>
                </a:lnTo>
                <a:lnTo>
                  <a:pt x="92" y="124"/>
                </a:lnTo>
                <a:lnTo>
                  <a:pt x="81" y="139"/>
                </a:lnTo>
                <a:lnTo>
                  <a:pt x="71" y="154"/>
                </a:lnTo>
                <a:lnTo>
                  <a:pt x="61" y="171"/>
                </a:lnTo>
                <a:lnTo>
                  <a:pt x="52" y="187"/>
                </a:lnTo>
                <a:lnTo>
                  <a:pt x="44" y="204"/>
                </a:lnTo>
                <a:lnTo>
                  <a:pt x="37" y="222"/>
                </a:lnTo>
                <a:lnTo>
                  <a:pt x="30" y="240"/>
                </a:lnTo>
                <a:lnTo>
                  <a:pt x="24" y="258"/>
                </a:lnTo>
                <a:lnTo>
                  <a:pt x="18" y="277"/>
                </a:lnTo>
                <a:lnTo>
                  <a:pt x="13" y="297"/>
                </a:lnTo>
                <a:lnTo>
                  <a:pt x="9"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19" y="565"/>
                </a:lnTo>
                <a:lnTo>
                  <a:pt x="25" y="583"/>
                </a:lnTo>
                <a:lnTo>
                  <a:pt x="32" y="600"/>
                </a:lnTo>
                <a:lnTo>
                  <a:pt x="39" y="617"/>
                </a:lnTo>
                <a:lnTo>
                  <a:pt x="47" y="634"/>
                </a:lnTo>
                <a:lnTo>
                  <a:pt x="56" y="650"/>
                </a:lnTo>
                <a:lnTo>
                  <a:pt x="65" y="666"/>
                </a:lnTo>
                <a:lnTo>
                  <a:pt x="75" y="680"/>
                </a:lnTo>
                <a:lnTo>
                  <a:pt x="86" y="694"/>
                </a:lnTo>
                <a:lnTo>
                  <a:pt x="97" y="707"/>
                </a:lnTo>
                <a:lnTo>
                  <a:pt x="110" y="719"/>
                </a:lnTo>
                <a:lnTo>
                  <a:pt x="123" y="731"/>
                </a:lnTo>
                <a:lnTo>
                  <a:pt x="136" y="742"/>
                </a:lnTo>
                <a:lnTo>
                  <a:pt x="151" y="752"/>
                </a:lnTo>
                <a:lnTo>
                  <a:pt x="165" y="762"/>
                </a:lnTo>
                <a:lnTo>
                  <a:pt x="181" y="771"/>
                </a:lnTo>
                <a:lnTo>
                  <a:pt x="197" y="779"/>
                </a:lnTo>
                <a:lnTo>
                  <a:pt x="214" y="787"/>
                </a:lnTo>
                <a:lnTo>
                  <a:pt x="232" y="793"/>
                </a:lnTo>
                <a:lnTo>
                  <a:pt x="250" y="799"/>
                </a:lnTo>
                <a:lnTo>
                  <a:pt x="269" y="803"/>
                </a:lnTo>
                <a:lnTo>
                  <a:pt x="288" y="807"/>
                </a:lnTo>
                <a:lnTo>
                  <a:pt x="308" y="810"/>
                </a:lnTo>
                <a:lnTo>
                  <a:pt x="329" y="812"/>
                </a:lnTo>
                <a:lnTo>
                  <a:pt x="350" y="814"/>
                </a:lnTo>
                <a:lnTo>
                  <a:pt x="372" y="814"/>
                </a:lnTo>
                <a:lnTo>
                  <a:pt x="409" y="813"/>
                </a:lnTo>
                <a:lnTo>
                  <a:pt x="445" y="811"/>
                </a:lnTo>
                <a:lnTo>
                  <a:pt x="480" y="807"/>
                </a:lnTo>
                <a:lnTo>
                  <a:pt x="512" y="801"/>
                </a:lnTo>
                <a:lnTo>
                  <a:pt x="543" y="794"/>
                </a:lnTo>
                <a:lnTo>
                  <a:pt x="571" y="787"/>
                </a:lnTo>
                <a:lnTo>
                  <a:pt x="598" y="778"/>
                </a:lnTo>
                <a:lnTo>
                  <a:pt x="622" y="767"/>
                </a:lnTo>
                <a:lnTo>
                  <a:pt x="594" y="635"/>
                </a:lnTo>
                <a:lnTo>
                  <a:pt x="574" y="642"/>
                </a:lnTo>
                <a:lnTo>
                  <a:pt x="554" y="648"/>
                </a:lnTo>
                <a:lnTo>
                  <a:pt x="532" y="655"/>
                </a:lnTo>
                <a:lnTo>
                  <a:pt x="509" y="660"/>
                </a:lnTo>
                <a:lnTo>
                  <a:pt x="484" y="664"/>
                </a:lnTo>
                <a:lnTo>
                  <a:pt x="459" y="667"/>
                </a:lnTo>
                <a:lnTo>
                  <a:pt x="430" y="669"/>
                </a:lnTo>
                <a:lnTo>
                  <a:pt x="401" y="670"/>
                </a:lnTo>
                <a:lnTo>
                  <a:pt x="379" y="669"/>
                </a:lnTo>
                <a:lnTo>
                  <a:pt x="358" y="667"/>
                </a:lnTo>
                <a:lnTo>
                  <a:pt x="338" y="663"/>
                </a:lnTo>
                <a:lnTo>
                  <a:pt x="318" y="658"/>
                </a:lnTo>
                <a:lnTo>
                  <a:pt x="300" y="652"/>
                </a:lnTo>
                <a:lnTo>
                  <a:pt x="282" y="643"/>
                </a:lnTo>
                <a:lnTo>
                  <a:pt x="273" y="638"/>
                </a:lnTo>
                <a:lnTo>
                  <a:pt x="265" y="633"/>
                </a:lnTo>
                <a:lnTo>
                  <a:pt x="257" y="627"/>
                </a:lnTo>
                <a:lnTo>
                  <a:pt x="249" y="621"/>
                </a:lnTo>
                <a:lnTo>
                  <a:pt x="242" y="615"/>
                </a:lnTo>
                <a:lnTo>
                  <a:pt x="235" y="608"/>
                </a:lnTo>
                <a:lnTo>
                  <a:pt x="229" y="601"/>
                </a:lnTo>
                <a:lnTo>
                  <a:pt x="222" y="593"/>
                </a:lnTo>
                <a:lnTo>
                  <a:pt x="216" y="585"/>
                </a:lnTo>
                <a:lnTo>
                  <a:pt x="211" y="576"/>
                </a:lnTo>
                <a:lnTo>
                  <a:pt x="206" y="567"/>
                </a:lnTo>
                <a:lnTo>
                  <a:pt x="201" y="557"/>
                </a:lnTo>
                <a:lnTo>
                  <a:pt x="197" y="547"/>
                </a:lnTo>
                <a:lnTo>
                  <a:pt x="194" y="536"/>
                </a:lnTo>
                <a:lnTo>
                  <a:pt x="190" y="524"/>
                </a:lnTo>
                <a:lnTo>
                  <a:pt x="188" y="512"/>
                </a:lnTo>
                <a:lnTo>
                  <a:pt x="185" y="500"/>
                </a:lnTo>
                <a:lnTo>
                  <a:pt x="184" y="487"/>
                </a:lnTo>
                <a:lnTo>
                  <a:pt x="183" y="474"/>
                </a:lnTo>
                <a:lnTo>
                  <a:pt x="182" y="460"/>
                </a:lnTo>
                <a:lnTo>
                  <a:pt x="655" y="460"/>
                </a:lnTo>
                <a:close/>
                <a:moveTo>
                  <a:pt x="182" y="327"/>
                </a:moveTo>
                <a:lnTo>
                  <a:pt x="184" y="311"/>
                </a:lnTo>
                <a:lnTo>
                  <a:pt x="186" y="295"/>
                </a:lnTo>
                <a:lnTo>
                  <a:pt x="190" y="278"/>
                </a:lnTo>
                <a:lnTo>
                  <a:pt x="195" y="261"/>
                </a:lnTo>
                <a:lnTo>
                  <a:pt x="200" y="245"/>
                </a:lnTo>
                <a:lnTo>
                  <a:pt x="207" y="229"/>
                </a:lnTo>
                <a:lnTo>
                  <a:pt x="215" y="214"/>
                </a:lnTo>
                <a:lnTo>
                  <a:pt x="224" y="199"/>
                </a:lnTo>
                <a:lnTo>
                  <a:pt x="234" y="186"/>
                </a:lnTo>
                <a:lnTo>
                  <a:pt x="245" y="173"/>
                </a:lnTo>
                <a:lnTo>
                  <a:pt x="258" y="161"/>
                </a:lnTo>
                <a:lnTo>
                  <a:pt x="272" y="152"/>
                </a:lnTo>
                <a:lnTo>
                  <a:pt x="279" y="148"/>
                </a:lnTo>
                <a:lnTo>
                  <a:pt x="287" y="144"/>
                </a:lnTo>
                <a:lnTo>
                  <a:pt x="295" y="141"/>
                </a:lnTo>
                <a:lnTo>
                  <a:pt x="303" y="138"/>
                </a:lnTo>
                <a:lnTo>
                  <a:pt x="312" y="136"/>
                </a:lnTo>
                <a:lnTo>
                  <a:pt x="321" y="135"/>
                </a:lnTo>
                <a:lnTo>
                  <a:pt x="330" y="134"/>
                </a:lnTo>
                <a:lnTo>
                  <a:pt x="340" y="134"/>
                </a:lnTo>
                <a:lnTo>
                  <a:pt x="350" y="134"/>
                </a:lnTo>
                <a:lnTo>
                  <a:pt x="360" y="135"/>
                </a:lnTo>
                <a:lnTo>
                  <a:pt x="369" y="136"/>
                </a:lnTo>
                <a:lnTo>
                  <a:pt x="378" y="138"/>
                </a:lnTo>
                <a:lnTo>
                  <a:pt x="386" y="141"/>
                </a:lnTo>
                <a:lnTo>
                  <a:pt x="394" y="144"/>
                </a:lnTo>
                <a:lnTo>
                  <a:pt x="402" y="147"/>
                </a:lnTo>
                <a:lnTo>
                  <a:pt x="409" y="151"/>
                </a:lnTo>
                <a:lnTo>
                  <a:pt x="416" y="156"/>
                </a:lnTo>
                <a:lnTo>
                  <a:pt x="422" y="160"/>
                </a:lnTo>
                <a:lnTo>
                  <a:pt x="428" y="166"/>
                </a:lnTo>
                <a:lnTo>
                  <a:pt x="434" y="172"/>
                </a:lnTo>
                <a:lnTo>
                  <a:pt x="444" y="184"/>
                </a:lnTo>
                <a:lnTo>
                  <a:pt x="454" y="197"/>
                </a:lnTo>
                <a:lnTo>
                  <a:pt x="462" y="212"/>
                </a:lnTo>
                <a:lnTo>
                  <a:pt x="469" y="227"/>
                </a:lnTo>
                <a:lnTo>
                  <a:pt x="474" y="243"/>
                </a:lnTo>
                <a:lnTo>
                  <a:pt x="478" y="259"/>
                </a:lnTo>
                <a:lnTo>
                  <a:pt x="481" y="276"/>
                </a:lnTo>
                <a:lnTo>
                  <a:pt x="483" y="294"/>
                </a:lnTo>
                <a:lnTo>
                  <a:pt x="484" y="310"/>
                </a:lnTo>
                <a:lnTo>
                  <a:pt x="484"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22">
            <a:extLst>
              <a:ext uri="{FF2B5EF4-FFF2-40B4-BE49-F238E27FC236}">
                <a16:creationId xmlns:a16="http://schemas.microsoft.com/office/drawing/2014/main" id="{00000000-0008-0000-0800-000015000000}"/>
              </a:ext>
            </a:extLst>
          </xdr:cNvPr>
          <xdr:cNvSpPr>
            <a:spLocks/>
          </xdr:cNvSpPr>
        </xdr:nvSpPr>
        <xdr:spPr bwMode="auto">
          <a:xfrm>
            <a:off x="974" y="197"/>
            <a:ext cx="9" cy="11"/>
          </a:xfrm>
          <a:custGeom>
            <a:avLst/>
            <a:gdLst>
              <a:gd name="T0" fmla="*/ 194 w 659"/>
              <a:gd name="T1" fmla="*/ 800 h 800"/>
              <a:gd name="T2" fmla="*/ 195 w 659"/>
              <a:gd name="T3" fmla="*/ 314 h 800"/>
              <a:gd name="T4" fmla="*/ 200 w 659"/>
              <a:gd name="T5" fmla="*/ 280 h 800"/>
              <a:gd name="T6" fmla="*/ 208 w 659"/>
              <a:gd name="T7" fmla="*/ 254 h 800"/>
              <a:gd name="T8" fmla="*/ 217 w 659"/>
              <a:gd name="T9" fmla="*/ 233 h 800"/>
              <a:gd name="T10" fmla="*/ 229 w 659"/>
              <a:gd name="T11" fmla="*/ 213 h 800"/>
              <a:gd name="T12" fmla="*/ 244 w 659"/>
              <a:gd name="T13" fmla="*/ 196 h 800"/>
              <a:gd name="T14" fmla="*/ 262 w 659"/>
              <a:gd name="T15" fmla="*/ 181 h 800"/>
              <a:gd name="T16" fmla="*/ 281 w 659"/>
              <a:gd name="T17" fmla="*/ 170 h 800"/>
              <a:gd name="T18" fmla="*/ 303 w 659"/>
              <a:gd name="T19" fmla="*/ 161 h 800"/>
              <a:gd name="T20" fmla="*/ 327 w 659"/>
              <a:gd name="T21" fmla="*/ 156 h 800"/>
              <a:gd name="T22" fmla="*/ 357 w 659"/>
              <a:gd name="T23" fmla="*/ 157 h 800"/>
              <a:gd name="T24" fmla="*/ 389 w 659"/>
              <a:gd name="T25" fmla="*/ 165 h 800"/>
              <a:gd name="T26" fmla="*/ 414 w 659"/>
              <a:gd name="T27" fmla="*/ 179 h 800"/>
              <a:gd name="T28" fmla="*/ 434 w 659"/>
              <a:gd name="T29" fmla="*/ 199 h 800"/>
              <a:gd name="T30" fmla="*/ 449 w 659"/>
              <a:gd name="T31" fmla="*/ 223 h 800"/>
              <a:gd name="T32" fmla="*/ 460 w 659"/>
              <a:gd name="T33" fmla="*/ 253 h 800"/>
              <a:gd name="T34" fmla="*/ 468 w 659"/>
              <a:gd name="T35" fmla="*/ 286 h 800"/>
              <a:gd name="T36" fmla="*/ 471 w 659"/>
              <a:gd name="T37" fmla="*/ 322 h 800"/>
              <a:gd name="T38" fmla="*/ 471 w 659"/>
              <a:gd name="T39" fmla="*/ 800 h 800"/>
              <a:gd name="T40" fmla="*/ 659 w 659"/>
              <a:gd name="T41" fmla="*/ 321 h 800"/>
              <a:gd name="T42" fmla="*/ 658 w 659"/>
              <a:gd name="T43" fmla="*/ 279 h 800"/>
              <a:gd name="T44" fmla="*/ 654 w 659"/>
              <a:gd name="T45" fmla="*/ 241 h 800"/>
              <a:gd name="T46" fmla="*/ 648 w 659"/>
              <a:gd name="T47" fmla="*/ 206 h 800"/>
              <a:gd name="T48" fmla="*/ 639 w 659"/>
              <a:gd name="T49" fmla="*/ 174 h 800"/>
              <a:gd name="T50" fmla="*/ 628 w 659"/>
              <a:gd name="T51" fmla="*/ 145 h 800"/>
              <a:gd name="T52" fmla="*/ 615 w 659"/>
              <a:gd name="T53" fmla="*/ 119 h 800"/>
              <a:gd name="T54" fmla="*/ 600 w 659"/>
              <a:gd name="T55" fmla="*/ 95 h 800"/>
              <a:gd name="T56" fmla="*/ 583 w 659"/>
              <a:gd name="T57" fmla="*/ 75 h 800"/>
              <a:gd name="T58" fmla="*/ 565 w 659"/>
              <a:gd name="T59" fmla="*/ 57 h 800"/>
              <a:gd name="T60" fmla="*/ 545 w 659"/>
              <a:gd name="T61" fmla="*/ 41 h 800"/>
              <a:gd name="T62" fmla="*/ 525 w 659"/>
              <a:gd name="T63" fmla="*/ 28 h 800"/>
              <a:gd name="T64" fmla="*/ 503 w 659"/>
              <a:gd name="T65" fmla="*/ 18 h 800"/>
              <a:gd name="T66" fmla="*/ 480 w 659"/>
              <a:gd name="T67" fmla="*/ 10 h 800"/>
              <a:gd name="T68" fmla="*/ 456 w 659"/>
              <a:gd name="T69" fmla="*/ 5 h 800"/>
              <a:gd name="T70" fmla="*/ 432 w 659"/>
              <a:gd name="T71" fmla="*/ 1 h 800"/>
              <a:gd name="T72" fmla="*/ 407 w 659"/>
              <a:gd name="T73" fmla="*/ 0 h 800"/>
              <a:gd name="T74" fmla="*/ 366 w 659"/>
              <a:gd name="T75" fmla="*/ 3 h 800"/>
              <a:gd name="T76" fmla="*/ 327 w 659"/>
              <a:gd name="T77" fmla="*/ 11 h 800"/>
              <a:gd name="T78" fmla="*/ 293 w 659"/>
              <a:gd name="T79" fmla="*/ 24 h 800"/>
              <a:gd name="T80" fmla="*/ 262 w 659"/>
              <a:gd name="T81" fmla="*/ 40 h 800"/>
              <a:gd name="T82" fmla="*/ 235 w 659"/>
              <a:gd name="T83" fmla="*/ 60 h 800"/>
              <a:gd name="T84" fmla="*/ 211 w 659"/>
              <a:gd name="T85" fmla="*/ 81 h 800"/>
              <a:gd name="T86" fmla="*/ 192 w 659"/>
              <a:gd name="T87" fmla="*/ 103 h 800"/>
              <a:gd name="T88" fmla="*/ 177 w 659"/>
              <a:gd name="T89" fmla="*/ 126 h 800"/>
              <a:gd name="T90" fmla="*/ 164 w 659"/>
              <a:gd name="T91" fmla="*/ 16 h 800"/>
              <a:gd name="T92" fmla="*/ 1 w 659"/>
              <a:gd name="T93" fmla="*/ 43 h 800"/>
              <a:gd name="T94" fmla="*/ 3 w 659"/>
              <a:gd name="T95" fmla="*/ 96 h 800"/>
              <a:gd name="T96" fmla="*/ 5 w 659"/>
              <a:gd name="T97" fmla="*/ 152 h 800"/>
              <a:gd name="T98" fmla="*/ 6 w 659"/>
              <a:gd name="T99" fmla="*/ 214 h 800"/>
              <a:gd name="T100" fmla="*/ 6 w 659"/>
              <a:gd name="T101"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800">
                <a:moveTo>
                  <a:pt x="6" y="800"/>
                </a:moveTo>
                <a:lnTo>
                  <a:pt x="194" y="800"/>
                </a:lnTo>
                <a:lnTo>
                  <a:pt x="194" y="332"/>
                </a:lnTo>
                <a:lnTo>
                  <a:pt x="195" y="314"/>
                </a:lnTo>
                <a:lnTo>
                  <a:pt x="197" y="297"/>
                </a:lnTo>
                <a:lnTo>
                  <a:pt x="200" y="280"/>
                </a:lnTo>
                <a:lnTo>
                  <a:pt x="204" y="265"/>
                </a:lnTo>
                <a:lnTo>
                  <a:pt x="208" y="254"/>
                </a:lnTo>
                <a:lnTo>
                  <a:pt x="212" y="243"/>
                </a:lnTo>
                <a:lnTo>
                  <a:pt x="217" y="233"/>
                </a:lnTo>
                <a:lnTo>
                  <a:pt x="223" y="223"/>
                </a:lnTo>
                <a:lnTo>
                  <a:pt x="229" y="213"/>
                </a:lnTo>
                <a:lnTo>
                  <a:pt x="236" y="204"/>
                </a:lnTo>
                <a:lnTo>
                  <a:pt x="244" y="196"/>
                </a:lnTo>
                <a:lnTo>
                  <a:pt x="253" y="188"/>
                </a:lnTo>
                <a:lnTo>
                  <a:pt x="262" y="181"/>
                </a:lnTo>
                <a:lnTo>
                  <a:pt x="271" y="175"/>
                </a:lnTo>
                <a:lnTo>
                  <a:pt x="281" y="170"/>
                </a:lnTo>
                <a:lnTo>
                  <a:pt x="292" y="165"/>
                </a:lnTo>
                <a:lnTo>
                  <a:pt x="303" y="161"/>
                </a:lnTo>
                <a:lnTo>
                  <a:pt x="315" y="158"/>
                </a:lnTo>
                <a:lnTo>
                  <a:pt x="327" y="156"/>
                </a:lnTo>
                <a:lnTo>
                  <a:pt x="339" y="156"/>
                </a:lnTo>
                <a:lnTo>
                  <a:pt x="357" y="157"/>
                </a:lnTo>
                <a:lnTo>
                  <a:pt x="374" y="160"/>
                </a:lnTo>
                <a:lnTo>
                  <a:pt x="389" y="165"/>
                </a:lnTo>
                <a:lnTo>
                  <a:pt x="402" y="171"/>
                </a:lnTo>
                <a:lnTo>
                  <a:pt x="414" y="179"/>
                </a:lnTo>
                <a:lnTo>
                  <a:pt x="425" y="188"/>
                </a:lnTo>
                <a:lnTo>
                  <a:pt x="434" y="199"/>
                </a:lnTo>
                <a:lnTo>
                  <a:pt x="442" y="210"/>
                </a:lnTo>
                <a:lnTo>
                  <a:pt x="449" y="223"/>
                </a:lnTo>
                <a:lnTo>
                  <a:pt x="456" y="237"/>
                </a:lnTo>
                <a:lnTo>
                  <a:pt x="460" y="253"/>
                </a:lnTo>
                <a:lnTo>
                  <a:pt x="464" y="269"/>
                </a:lnTo>
                <a:lnTo>
                  <a:pt x="468" y="286"/>
                </a:lnTo>
                <a:lnTo>
                  <a:pt x="470" y="304"/>
                </a:lnTo>
                <a:lnTo>
                  <a:pt x="471" y="322"/>
                </a:lnTo>
                <a:lnTo>
                  <a:pt x="471" y="341"/>
                </a:lnTo>
                <a:lnTo>
                  <a:pt x="471" y="800"/>
                </a:lnTo>
                <a:lnTo>
                  <a:pt x="659" y="800"/>
                </a:lnTo>
                <a:lnTo>
                  <a:pt x="659" y="321"/>
                </a:lnTo>
                <a:lnTo>
                  <a:pt x="659" y="300"/>
                </a:lnTo>
                <a:lnTo>
                  <a:pt x="658" y="279"/>
                </a:lnTo>
                <a:lnTo>
                  <a:pt x="656" y="259"/>
                </a:lnTo>
                <a:lnTo>
                  <a:pt x="654" y="241"/>
                </a:lnTo>
                <a:lnTo>
                  <a:pt x="651" y="223"/>
                </a:lnTo>
                <a:lnTo>
                  <a:pt x="648" y="206"/>
                </a:lnTo>
                <a:lnTo>
                  <a:pt x="643" y="190"/>
                </a:lnTo>
                <a:lnTo>
                  <a:pt x="639" y="174"/>
                </a:lnTo>
                <a:lnTo>
                  <a:pt x="633" y="159"/>
                </a:lnTo>
                <a:lnTo>
                  <a:pt x="628" y="145"/>
                </a:lnTo>
                <a:lnTo>
                  <a:pt x="621" y="131"/>
                </a:lnTo>
                <a:lnTo>
                  <a:pt x="615" y="119"/>
                </a:lnTo>
                <a:lnTo>
                  <a:pt x="607" y="107"/>
                </a:lnTo>
                <a:lnTo>
                  <a:pt x="600" y="95"/>
                </a:lnTo>
                <a:lnTo>
                  <a:pt x="592" y="85"/>
                </a:lnTo>
                <a:lnTo>
                  <a:pt x="583" y="75"/>
                </a:lnTo>
                <a:lnTo>
                  <a:pt x="574" y="66"/>
                </a:lnTo>
                <a:lnTo>
                  <a:pt x="565" y="57"/>
                </a:lnTo>
                <a:lnTo>
                  <a:pt x="555" y="49"/>
                </a:lnTo>
                <a:lnTo>
                  <a:pt x="545" y="41"/>
                </a:lnTo>
                <a:lnTo>
                  <a:pt x="535" y="34"/>
                </a:lnTo>
                <a:lnTo>
                  <a:pt x="525" y="28"/>
                </a:lnTo>
                <a:lnTo>
                  <a:pt x="514" y="23"/>
                </a:lnTo>
                <a:lnTo>
                  <a:pt x="503" y="18"/>
                </a:lnTo>
                <a:lnTo>
                  <a:pt x="491" y="14"/>
                </a:lnTo>
                <a:lnTo>
                  <a:pt x="480" y="10"/>
                </a:lnTo>
                <a:lnTo>
                  <a:pt x="468" y="7"/>
                </a:lnTo>
                <a:lnTo>
                  <a:pt x="456" y="5"/>
                </a:lnTo>
                <a:lnTo>
                  <a:pt x="444" y="3"/>
                </a:lnTo>
                <a:lnTo>
                  <a:pt x="432" y="1"/>
                </a:lnTo>
                <a:lnTo>
                  <a:pt x="420" y="0"/>
                </a:lnTo>
                <a:lnTo>
                  <a:pt x="407" y="0"/>
                </a:lnTo>
                <a:lnTo>
                  <a:pt x="386" y="1"/>
                </a:lnTo>
                <a:lnTo>
                  <a:pt x="366" y="3"/>
                </a:lnTo>
                <a:lnTo>
                  <a:pt x="346" y="6"/>
                </a:lnTo>
                <a:lnTo>
                  <a:pt x="327" y="11"/>
                </a:lnTo>
                <a:lnTo>
                  <a:pt x="309" y="17"/>
                </a:lnTo>
                <a:lnTo>
                  <a:pt x="293" y="24"/>
                </a:lnTo>
                <a:lnTo>
                  <a:pt x="277" y="31"/>
                </a:lnTo>
                <a:lnTo>
                  <a:pt x="262" y="40"/>
                </a:lnTo>
                <a:lnTo>
                  <a:pt x="248" y="50"/>
                </a:lnTo>
                <a:lnTo>
                  <a:pt x="235" y="60"/>
                </a:lnTo>
                <a:lnTo>
                  <a:pt x="222" y="70"/>
                </a:lnTo>
                <a:lnTo>
                  <a:pt x="211" y="81"/>
                </a:lnTo>
                <a:lnTo>
                  <a:pt x="201" y="92"/>
                </a:lnTo>
                <a:lnTo>
                  <a:pt x="192" y="103"/>
                </a:lnTo>
                <a:lnTo>
                  <a:pt x="184" y="114"/>
                </a:lnTo>
                <a:lnTo>
                  <a:pt x="177" y="126"/>
                </a:lnTo>
                <a:lnTo>
                  <a:pt x="174" y="126"/>
                </a:lnTo>
                <a:lnTo>
                  <a:pt x="164" y="16"/>
                </a:lnTo>
                <a:lnTo>
                  <a:pt x="0" y="16"/>
                </a:lnTo>
                <a:lnTo>
                  <a:pt x="1" y="43"/>
                </a:lnTo>
                <a:lnTo>
                  <a:pt x="2" y="69"/>
                </a:lnTo>
                <a:lnTo>
                  <a:pt x="3" y="96"/>
                </a:lnTo>
                <a:lnTo>
                  <a:pt x="4" y="123"/>
                </a:lnTo>
                <a:lnTo>
                  <a:pt x="5" y="152"/>
                </a:lnTo>
                <a:lnTo>
                  <a:pt x="6" y="183"/>
                </a:lnTo>
                <a:lnTo>
                  <a:pt x="6" y="214"/>
                </a:lnTo>
                <a:lnTo>
                  <a:pt x="6" y="246"/>
                </a:lnTo>
                <a:lnTo>
                  <a:pt x="6" y="800"/>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23">
            <a:extLst>
              <a:ext uri="{FF2B5EF4-FFF2-40B4-BE49-F238E27FC236}">
                <a16:creationId xmlns:a16="http://schemas.microsoft.com/office/drawing/2014/main" id="{00000000-0008-0000-0800-000016000000}"/>
              </a:ext>
            </a:extLst>
          </xdr:cNvPr>
          <xdr:cNvSpPr>
            <a:spLocks/>
          </xdr:cNvSpPr>
        </xdr:nvSpPr>
        <xdr:spPr bwMode="auto">
          <a:xfrm>
            <a:off x="985" y="197"/>
            <a:ext cx="8" cy="11"/>
          </a:xfrm>
          <a:custGeom>
            <a:avLst/>
            <a:gdLst>
              <a:gd name="T0" fmla="*/ 515 w 571"/>
              <a:gd name="T1" fmla="*/ 643 h 812"/>
              <a:gd name="T2" fmla="*/ 468 w 571"/>
              <a:gd name="T3" fmla="*/ 656 h 812"/>
              <a:gd name="T4" fmla="*/ 410 w 571"/>
              <a:gd name="T5" fmla="*/ 661 h 812"/>
              <a:gd name="T6" fmla="*/ 375 w 571"/>
              <a:gd name="T7" fmla="*/ 659 h 812"/>
              <a:gd name="T8" fmla="*/ 343 w 571"/>
              <a:gd name="T9" fmla="*/ 652 h 812"/>
              <a:gd name="T10" fmla="*/ 314 w 571"/>
              <a:gd name="T11" fmla="*/ 639 h 812"/>
              <a:gd name="T12" fmla="*/ 286 w 571"/>
              <a:gd name="T13" fmla="*/ 623 h 812"/>
              <a:gd name="T14" fmla="*/ 262 w 571"/>
              <a:gd name="T15" fmla="*/ 602 h 812"/>
              <a:gd name="T16" fmla="*/ 240 w 571"/>
              <a:gd name="T17" fmla="*/ 577 h 812"/>
              <a:gd name="T18" fmla="*/ 222 w 571"/>
              <a:gd name="T19" fmla="*/ 548 h 812"/>
              <a:gd name="T20" fmla="*/ 208 w 571"/>
              <a:gd name="T21" fmla="*/ 514 h 812"/>
              <a:gd name="T22" fmla="*/ 198 w 571"/>
              <a:gd name="T23" fmla="*/ 477 h 812"/>
              <a:gd name="T24" fmla="*/ 193 w 571"/>
              <a:gd name="T25" fmla="*/ 436 h 812"/>
              <a:gd name="T26" fmla="*/ 193 w 571"/>
              <a:gd name="T27" fmla="*/ 380 h 812"/>
              <a:gd name="T28" fmla="*/ 206 w 571"/>
              <a:gd name="T29" fmla="*/ 306 h 812"/>
              <a:gd name="T30" fmla="*/ 219 w 571"/>
              <a:gd name="T31" fmla="*/ 272 h 812"/>
              <a:gd name="T32" fmla="*/ 235 w 571"/>
              <a:gd name="T33" fmla="*/ 242 h 812"/>
              <a:gd name="T34" fmla="*/ 256 w 571"/>
              <a:gd name="T35" fmla="*/ 215 h 812"/>
              <a:gd name="T36" fmla="*/ 280 w 571"/>
              <a:gd name="T37" fmla="*/ 193 h 812"/>
              <a:gd name="T38" fmla="*/ 307 w 571"/>
              <a:gd name="T39" fmla="*/ 175 h 812"/>
              <a:gd name="T40" fmla="*/ 338 w 571"/>
              <a:gd name="T41" fmla="*/ 160 h 812"/>
              <a:gd name="T42" fmla="*/ 372 w 571"/>
              <a:gd name="T43" fmla="*/ 152 h 812"/>
              <a:gd name="T44" fmla="*/ 410 w 571"/>
              <a:gd name="T45" fmla="*/ 149 h 812"/>
              <a:gd name="T46" fmla="*/ 470 w 571"/>
              <a:gd name="T47" fmla="*/ 154 h 812"/>
              <a:gd name="T48" fmla="*/ 516 w 571"/>
              <a:gd name="T49" fmla="*/ 167 h 812"/>
              <a:gd name="T50" fmla="*/ 571 w 571"/>
              <a:gd name="T51" fmla="*/ 32 h 812"/>
              <a:gd name="T52" fmla="*/ 518 w 571"/>
              <a:gd name="T53" fmla="*/ 14 h 812"/>
              <a:gd name="T54" fmla="*/ 452 w 571"/>
              <a:gd name="T55" fmla="*/ 2 h 812"/>
              <a:gd name="T56" fmla="*/ 381 w 571"/>
              <a:gd name="T57" fmla="*/ 0 h 812"/>
              <a:gd name="T58" fmla="*/ 315 w 571"/>
              <a:gd name="T59" fmla="*/ 8 h 812"/>
              <a:gd name="T60" fmla="*/ 253 w 571"/>
              <a:gd name="T61" fmla="*/ 24 h 812"/>
              <a:gd name="T62" fmla="*/ 198 w 571"/>
              <a:gd name="T63" fmla="*/ 49 h 812"/>
              <a:gd name="T64" fmla="*/ 149 w 571"/>
              <a:gd name="T65" fmla="*/ 80 h 812"/>
              <a:gd name="T66" fmla="*/ 107 w 571"/>
              <a:gd name="T67" fmla="*/ 118 h 812"/>
              <a:gd name="T68" fmla="*/ 71 w 571"/>
              <a:gd name="T69" fmla="*/ 164 h 812"/>
              <a:gd name="T70" fmla="*/ 43 w 571"/>
              <a:gd name="T71" fmla="*/ 213 h 812"/>
              <a:gd name="T72" fmla="*/ 21 w 571"/>
              <a:gd name="T73" fmla="*/ 268 h 812"/>
              <a:gd name="T74" fmla="*/ 7 w 571"/>
              <a:gd name="T75" fmla="*/ 328 h 812"/>
              <a:gd name="T76" fmla="*/ 1 w 571"/>
              <a:gd name="T77" fmla="*/ 391 h 812"/>
              <a:gd name="T78" fmla="*/ 2 w 571"/>
              <a:gd name="T79" fmla="*/ 459 h 812"/>
              <a:gd name="T80" fmla="*/ 11 w 571"/>
              <a:gd name="T81" fmla="*/ 522 h 812"/>
              <a:gd name="T82" fmla="*/ 27 w 571"/>
              <a:gd name="T83" fmla="*/ 580 h 812"/>
              <a:gd name="T84" fmla="*/ 50 w 571"/>
              <a:gd name="T85" fmla="*/ 632 h 812"/>
              <a:gd name="T86" fmla="*/ 79 w 571"/>
              <a:gd name="T87" fmla="*/ 679 h 812"/>
              <a:gd name="T88" fmla="*/ 114 w 571"/>
              <a:gd name="T89" fmla="*/ 718 h 812"/>
              <a:gd name="T90" fmla="*/ 156 w 571"/>
              <a:gd name="T91" fmla="*/ 751 h 812"/>
              <a:gd name="T92" fmla="*/ 202 w 571"/>
              <a:gd name="T93" fmla="*/ 778 h 812"/>
              <a:gd name="T94" fmla="*/ 254 w 571"/>
              <a:gd name="T95" fmla="*/ 797 h 812"/>
              <a:gd name="T96" fmla="*/ 312 w 571"/>
              <a:gd name="T97" fmla="*/ 808 h 812"/>
              <a:gd name="T98" fmla="*/ 373 w 571"/>
              <a:gd name="T99" fmla="*/ 812 h 812"/>
              <a:gd name="T100" fmla="*/ 463 w 571"/>
              <a:gd name="T101" fmla="*/ 805 h 812"/>
              <a:gd name="T102" fmla="*/ 533 w 571"/>
              <a:gd name="T103" fmla="*/ 789 h 812"/>
              <a:gd name="T104" fmla="*/ 542 w 571"/>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1" h="812">
                <a:moveTo>
                  <a:pt x="542" y="633"/>
                </a:moveTo>
                <a:lnTo>
                  <a:pt x="529" y="638"/>
                </a:lnTo>
                <a:lnTo>
                  <a:pt x="515" y="643"/>
                </a:lnTo>
                <a:lnTo>
                  <a:pt x="500" y="649"/>
                </a:lnTo>
                <a:lnTo>
                  <a:pt x="485" y="653"/>
                </a:lnTo>
                <a:lnTo>
                  <a:pt x="468" y="656"/>
                </a:lnTo>
                <a:lnTo>
                  <a:pt x="450" y="659"/>
                </a:lnTo>
                <a:lnTo>
                  <a:pt x="430" y="661"/>
                </a:lnTo>
                <a:lnTo>
                  <a:pt x="410" y="661"/>
                </a:lnTo>
                <a:lnTo>
                  <a:pt x="398" y="661"/>
                </a:lnTo>
                <a:lnTo>
                  <a:pt x="387" y="660"/>
                </a:lnTo>
                <a:lnTo>
                  <a:pt x="375" y="659"/>
                </a:lnTo>
                <a:lnTo>
                  <a:pt x="365" y="657"/>
                </a:lnTo>
                <a:lnTo>
                  <a:pt x="354" y="655"/>
                </a:lnTo>
                <a:lnTo>
                  <a:pt x="343" y="652"/>
                </a:lnTo>
                <a:lnTo>
                  <a:pt x="333" y="648"/>
                </a:lnTo>
                <a:lnTo>
                  <a:pt x="323" y="643"/>
                </a:lnTo>
                <a:lnTo>
                  <a:pt x="314" y="639"/>
                </a:lnTo>
                <a:lnTo>
                  <a:pt x="304" y="634"/>
                </a:lnTo>
                <a:lnTo>
                  <a:pt x="295" y="629"/>
                </a:lnTo>
                <a:lnTo>
                  <a:pt x="286" y="623"/>
                </a:lnTo>
                <a:lnTo>
                  <a:pt x="278" y="616"/>
                </a:lnTo>
                <a:lnTo>
                  <a:pt x="270" y="609"/>
                </a:lnTo>
                <a:lnTo>
                  <a:pt x="262" y="602"/>
                </a:lnTo>
                <a:lnTo>
                  <a:pt x="253" y="594"/>
                </a:lnTo>
                <a:lnTo>
                  <a:pt x="246" y="586"/>
                </a:lnTo>
                <a:lnTo>
                  <a:pt x="240" y="577"/>
                </a:lnTo>
                <a:lnTo>
                  <a:pt x="233" y="568"/>
                </a:lnTo>
                <a:lnTo>
                  <a:pt x="228" y="558"/>
                </a:lnTo>
                <a:lnTo>
                  <a:pt x="222" y="548"/>
                </a:lnTo>
                <a:lnTo>
                  <a:pt x="217" y="537"/>
                </a:lnTo>
                <a:lnTo>
                  <a:pt x="212" y="526"/>
                </a:lnTo>
                <a:lnTo>
                  <a:pt x="208" y="514"/>
                </a:lnTo>
                <a:lnTo>
                  <a:pt x="204" y="502"/>
                </a:lnTo>
                <a:lnTo>
                  <a:pt x="201" y="490"/>
                </a:lnTo>
                <a:lnTo>
                  <a:pt x="198" y="477"/>
                </a:lnTo>
                <a:lnTo>
                  <a:pt x="196" y="464"/>
                </a:lnTo>
                <a:lnTo>
                  <a:pt x="194" y="450"/>
                </a:lnTo>
                <a:lnTo>
                  <a:pt x="193" y="436"/>
                </a:lnTo>
                <a:lnTo>
                  <a:pt x="192" y="422"/>
                </a:lnTo>
                <a:lnTo>
                  <a:pt x="192" y="407"/>
                </a:lnTo>
                <a:lnTo>
                  <a:pt x="193" y="380"/>
                </a:lnTo>
                <a:lnTo>
                  <a:pt x="195" y="354"/>
                </a:lnTo>
                <a:lnTo>
                  <a:pt x="200" y="329"/>
                </a:lnTo>
                <a:lnTo>
                  <a:pt x="206" y="306"/>
                </a:lnTo>
                <a:lnTo>
                  <a:pt x="210" y="295"/>
                </a:lnTo>
                <a:lnTo>
                  <a:pt x="214" y="282"/>
                </a:lnTo>
                <a:lnTo>
                  <a:pt x="219" y="272"/>
                </a:lnTo>
                <a:lnTo>
                  <a:pt x="224" y="261"/>
                </a:lnTo>
                <a:lnTo>
                  <a:pt x="229" y="251"/>
                </a:lnTo>
                <a:lnTo>
                  <a:pt x="235" y="242"/>
                </a:lnTo>
                <a:lnTo>
                  <a:pt x="241" y="233"/>
                </a:lnTo>
                <a:lnTo>
                  <a:pt x="248" y="224"/>
                </a:lnTo>
                <a:lnTo>
                  <a:pt x="256" y="215"/>
                </a:lnTo>
                <a:lnTo>
                  <a:pt x="264" y="208"/>
                </a:lnTo>
                <a:lnTo>
                  <a:pt x="272" y="200"/>
                </a:lnTo>
                <a:lnTo>
                  <a:pt x="280" y="193"/>
                </a:lnTo>
                <a:lnTo>
                  <a:pt x="289" y="186"/>
                </a:lnTo>
                <a:lnTo>
                  <a:pt x="298" y="180"/>
                </a:lnTo>
                <a:lnTo>
                  <a:pt x="307" y="175"/>
                </a:lnTo>
                <a:lnTo>
                  <a:pt x="317" y="170"/>
                </a:lnTo>
                <a:lnTo>
                  <a:pt x="327" y="165"/>
                </a:lnTo>
                <a:lnTo>
                  <a:pt x="338" y="160"/>
                </a:lnTo>
                <a:lnTo>
                  <a:pt x="349" y="157"/>
                </a:lnTo>
                <a:lnTo>
                  <a:pt x="360" y="154"/>
                </a:lnTo>
                <a:lnTo>
                  <a:pt x="372" y="152"/>
                </a:lnTo>
                <a:lnTo>
                  <a:pt x="384" y="150"/>
                </a:lnTo>
                <a:lnTo>
                  <a:pt x="397" y="149"/>
                </a:lnTo>
                <a:lnTo>
                  <a:pt x="410" y="149"/>
                </a:lnTo>
                <a:lnTo>
                  <a:pt x="431" y="150"/>
                </a:lnTo>
                <a:lnTo>
                  <a:pt x="452" y="151"/>
                </a:lnTo>
                <a:lnTo>
                  <a:pt x="470" y="154"/>
                </a:lnTo>
                <a:lnTo>
                  <a:pt x="487" y="157"/>
                </a:lnTo>
                <a:lnTo>
                  <a:pt x="502" y="161"/>
                </a:lnTo>
                <a:lnTo>
                  <a:pt x="516" y="167"/>
                </a:lnTo>
                <a:lnTo>
                  <a:pt x="528" y="172"/>
                </a:lnTo>
                <a:lnTo>
                  <a:pt x="539" y="177"/>
                </a:lnTo>
                <a:lnTo>
                  <a:pt x="571" y="32"/>
                </a:lnTo>
                <a:lnTo>
                  <a:pt x="555" y="25"/>
                </a:lnTo>
                <a:lnTo>
                  <a:pt x="538" y="19"/>
                </a:lnTo>
                <a:lnTo>
                  <a:pt x="518" y="14"/>
                </a:lnTo>
                <a:lnTo>
                  <a:pt x="497" y="9"/>
                </a:lnTo>
                <a:lnTo>
                  <a:pt x="475" y="5"/>
                </a:lnTo>
                <a:lnTo>
                  <a:pt x="452" y="2"/>
                </a:lnTo>
                <a:lnTo>
                  <a:pt x="429" y="0"/>
                </a:lnTo>
                <a:lnTo>
                  <a:pt x="405" y="0"/>
                </a:lnTo>
                <a:lnTo>
                  <a:pt x="381" y="0"/>
                </a:lnTo>
                <a:lnTo>
                  <a:pt x="358" y="2"/>
                </a:lnTo>
                <a:lnTo>
                  <a:pt x="336" y="4"/>
                </a:lnTo>
                <a:lnTo>
                  <a:pt x="315" y="8"/>
                </a:lnTo>
                <a:lnTo>
                  <a:pt x="294" y="12"/>
                </a:lnTo>
                <a:lnTo>
                  <a:pt x="273" y="18"/>
                </a:lnTo>
                <a:lnTo>
                  <a:pt x="253" y="24"/>
                </a:lnTo>
                <a:lnTo>
                  <a:pt x="234" y="31"/>
                </a:lnTo>
                <a:lnTo>
                  <a:pt x="215" y="39"/>
                </a:lnTo>
                <a:lnTo>
                  <a:pt x="198" y="49"/>
                </a:lnTo>
                <a:lnTo>
                  <a:pt x="181" y="59"/>
                </a:lnTo>
                <a:lnTo>
                  <a:pt x="165" y="69"/>
                </a:lnTo>
                <a:lnTo>
                  <a:pt x="149" y="80"/>
                </a:lnTo>
                <a:lnTo>
                  <a:pt x="134" y="92"/>
                </a:lnTo>
                <a:lnTo>
                  <a:pt x="120" y="105"/>
                </a:lnTo>
                <a:lnTo>
                  <a:pt x="107" y="118"/>
                </a:lnTo>
                <a:lnTo>
                  <a:pt x="94" y="133"/>
                </a:lnTo>
                <a:lnTo>
                  <a:pt x="83" y="147"/>
                </a:lnTo>
                <a:lnTo>
                  <a:pt x="71" y="164"/>
                </a:lnTo>
                <a:lnTo>
                  <a:pt x="61" y="180"/>
                </a:lnTo>
                <a:lnTo>
                  <a:pt x="52" y="196"/>
                </a:lnTo>
                <a:lnTo>
                  <a:pt x="43" y="213"/>
                </a:lnTo>
                <a:lnTo>
                  <a:pt x="35" y="231"/>
                </a:lnTo>
                <a:lnTo>
                  <a:pt x="28" y="249"/>
                </a:lnTo>
                <a:lnTo>
                  <a:pt x="21" y="268"/>
                </a:lnTo>
                <a:lnTo>
                  <a:pt x="16" y="288"/>
                </a:lnTo>
                <a:lnTo>
                  <a:pt x="11" y="308"/>
                </a:lnTo>
                <a:lnTo>
                  <a:pt x="7" y="328"/>
                </a:lnTo>
                <a:lnTo>
                  <a:pt x="4" y="349"/>
                </a:lnTo>
                <a:lnTo>
                  <a:pt x="2" y="370"/>
                </a:lnTo>
                <a:lnTo>
                  <a:pt x="1" y="391"/>
                </a:lnTo>
                <a:lnTo>
                  <a:pt x="0" y="414"/>
                </a:lnTo>
                <a:lnTo>
                  <a:pt x="1" y="436"/>
                </a:lnTo>
                <a:lnTo>
                  <a:pt x="2" y="459"/>
                </a:lnTo>
                <a:lnTo>
                  <a:pt x="4" y="480"/>
                </a:lnTo>
                <a:lnTo>
                  <a:pt x="7" y="501"/>
                </a:lnTo>
                <a:lnTo>
                  <a:pt x="11" y="522"/>
                </a:lnTo>
                <a:lnTo>
                  <a:pt x="15" y="542"/>
                </a:lnTo>
                <a:lnTo>
                  <a:pt x="21" y="562"/>
                </a:lnTo>
                <a:lnTo>
                  <a:pt x="27" y="580"/>
                </a:lnTo>
                <a:lnTo>
                  <a:pt x="34" y="598"/>
                </a:lnTo>
                <a:lnTo>
                  <a:pt x="41" y="615"/>
                </a:lnTo>
                <a:lnTo>
                  <a:pt x="50" y="632"/>
                </a:lnTo>
                <a:lnTo>
                  <a:pt x="59" y="649"/>
                </a:lnTo>
                <a:lnTo>
                  <a:pt x="68" y="664"/>
                </a:lnTo>
                <a:lnTo>
                  <a:pt x="79" y="679"/>
                </a:lnTo>
                <a:lnTo>
                  <a:pt x="90" y="692"/>
                </a:lnTo>
                <a:lnTo>
                  <a:pt x="102" y="706"/>
                </a:lnTo>
                <a:lnTo>
                  <a:pt x="114" y="718"/>
                </a:lnTo>
                <a:lnTo>
                  <a:pt x="127" y="730"/>
                </a:lnTo>
                <a:lnTo>
                  <a:pt x="141" y="741"/>
                </a:lnTo>
                <a:lnTo>
                  <a:pt x="156" y="751"/>
                </a:lnTo>
                <a:lnTo>
                  <a:pt x="171" y="760"/>
                </a:lnTo>
                <a:lnTo>
                  <a:pt x="186" y="770"/>
                </a:lnTo>
                <a:lnTo>
                  <a:pt x="202" y="778"/>
                </a:lnTo>
                <a:lnTo>
                  <a:pt x="219" y="785"/>
                </a:lnTo>
                <a:lnTo>
                  <a:pt x="236" y="791"/>
                </a:lnTo>
                <a:lnTo>
                  <a:pt x="254" y="797"/>
                </a:lnTo>
                <a:lnTo>
                  <a:pt x="273" y="801"/>
                </a:lnTo>
                <a:lnTo>
                  <a:pt x="292" y="805"/>
                </a:lnTo>
                <a:lnTo>
                  <a:pt x="312" y="808"/>
                </a:lnTo>
                <a:lnTo>
                  <a:pt x="332" y="810"/>
                </a:lnTo>
                <a:lnTo>
                  <a:pt x="352" y="812"/>
                </a:lnTo>
                <a:lnTo>
                  <a:pt x="373" y="812"/>
                </a:lnTo>
                <a:lnTo>
                  <a:pt x="404" y="811"/>
                </a:lnTo>
                <a:lnTo>
                  <a:pt x="434" y="809"/>
                </a:lnTo>
                <a:lnTo>
                  <a:pt x="463" y="805"/>
                </a:lnTo>
                <a:lnTo>
                  <a:pt x="489" y="801"/>
                </a:lnTo>
                <a:lnTo>
                  <a:pt x="512" y="795"/>
                </a:lnTo>
                <a:lnTo>
                  <a:pt x="533" y="789"/>
                </a:lnTo>
                <a:lnTo>
                  <a:pt x="551" y="783"/>
                </a:lnTo>
                <a:lnTo>
                  <a:pt x="566" y="777"/>
                </a:lnTo>
                <a:lnTo>
                  <a:pt x="542"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24">
            <a:extLst>
              <a:ext uri="{FF2B5EF4-FFF2-40B4-BE49-F238E27FC236}">
                <a16:creationId xmlns:a16="http://schemas.microsoft.com/office/drawing/2014/main" id="{00000000-0008-0000-0800-000017000000}"/>
              </a:ext>
            </a:extLst>
          </xdr:cNvPr>
          <xdr:cNvSpPr>
            <a:spLocks noEditPoints="1"/>
          </xdr:cNvSpPr>
        </xdr:nvSpPr>
        <xdr:spPr bwMode="auto">
          <a:xfrm>
            <a:off x="993" y="197"/>
            <a:ext cx="9" cy="11"/>
          </a:xfrm>
          <a:custGeom>
            <a:avLst/>
            <a:gdLst>
              <a:gd name="T0" fmla="*/ 660 w 662"/>
              <a:gd name="T1" fmla="*/ 426 h 814"/>
              <a:gd name="T2" fmla="*/ 661 w 662"/>
              <a:gd name="T3" fmla="*/ 358 h 814"/>
              <a:gd name="T4" fmla="*/ 658 w 662"/>
              <a:gd name="T5" fmla="*/ 307 h 814"/>
              <a:gd name="T6" fmla="*/ 649 w 662"/>
              <a:gd name="T7" fmla="*/ 255 h 814"/>
              <a:gd name="T8" fmla="*/ 636 w 662"/>
              <a:gd name="T9" fmla="*/ 207 h 814"/>
              <a:gd name="T10" fmla="*/ 617 w 662"/>
              <a:gd name="T11" fmla="*/ 161 h 814"/>
              <a:gd name="T12" fmla="*/ 592 w 662"/>
              <a:gd name="T13" fmla="*/ 119 h 814"/>
              <a:gd name="T14" fmla="*/ 562 w 662"/>
              <a:gd name="T15" fmla="*/ 82 h 814"/>
              <a:gd name="T16" fmla="*/ 525 w 662"/>
              <a:gd name="T17" fmla="*/ 51 h 814"/>
              <a:gd name="T18" fmla="*/ 482 w 662"/>
              <a:gd name="T19" fmla="*/ 25 h 814"/>
              <a:gd name="T20" fmla="*/ 432 w 662"/>
              <a:gd name="T21" fmla="*/ 9 h 814"/>
              <a:gd name="T22" fmla="*/ 375 w 662"/>
              <a:gd name="T23" fmla="*/ 1 h 814"/>
              <a:gd name="T24" fmla="*/ 312 w 662"/>
              <a:gd name="T25" fmla="*/ 2 h 814"/>
              <a:gd name="T26" fmla="*/ 255 w 662"/>
              <a:gd name="T27" fmla="*/ 14 h 814"/>
              <a:gd name="T28" fmla="*/ 203 w 662"/>
              <a:gd name="T29" fmla="*/ 33 h 814"/>
              <a:gd name="T30" fmla="*/ 157 w 662"/>
              <a:gd name="T31" fmla="*/ 62 h 814"/>
              <a:gd name="T32" fmla="*/ 116 w 662"/>
              <a:gd name="T33" fmla="*/ 97 h 814"/>
              <a:gd name="T34" fmla="*/ 81 w 662"/>
              <a:gd name="T35" fmla="*/ 139 h 814"/>
              <a:gd name="T36" fmla="*/ 53 w 662"/>
              <a:gd name="T37" fmla="*/ 187 h 814"/>
              <a:gd name="T38" fmla="*/ 30 w 662"/>
              <a:gd name="T39" fmla="*/ 240 h 814"/>
              <a:gd name="T40" fmla="*/ 14 w 662"/>
              <a:gd name="T41" fmla="*/ 297 h 814"/>
              <a:gd name="T42" fmla="*/ 4 w 662"/>
              <a:gd name="T43" fmla="*/ 357 h 814"/>
              <a:gd name="T44" fmla="*/ 0 w 662"/>
              <a:gd name="T45" fmla="*/ 420 h 814"/>
              <a:gd name="T46" fmla="*/ 4 w 662"/>
              <a:gd name="T47" fmla="*/ 485 h 814"/>
              <a:gd name="T48" fmla="*/ 14 w 662"/>
              <a:gd name="T49" fmla="*/ 546 h 814"/>
              <a:gd name="T50" fmla="*/ 32 w 662"/>
              <a:gd name="T51" fmla="*/ 600 h 814"/>
              <a:gd name="T52" fmla="*/ 56 w 662"/>
              <a:gd name="T53" fmla="*/ 650 h 814"/>
              <a:gd name="T54" fmla="*/ 86 w 662"/>
              <a:gd name="T55" fmla="*/ 694 h 814"/>
              <a:gd name="T56" fmla="*/ 123 w 662"/>
              <a:gd name="T57" fmla="*/ 731 h 814"/>
              <a:gd name="T58" fmla="*/ 166 w 662"/>
              <a:gd name="T59" fmla="*/ 762 h 814"/>
              <a:gd name="T60" fmla="*/ 214 w 662"/>
              <a:gd name="T61" fmla="*/ 787 h 814"/>
              <a:gd name="T62" fmla="*/ 269 w 662"/>
              <a:gd name="T63" fmla="*/ 803 h 814"/>
              <a:gd name="T64" fmla="*/ 330 w 662"/>
              <a:gd name="T65" fmla="*/ 812 h 814"/>
              <a:gd name="T66" fmla="*/ 410 w 662"/>
              <a:gd name="T67" fmla="*/ 813 h 814"/>
              <a:gd name="T68" fmla="*/ 512 w 662"/>
              <a:gd name="T69" fmla="*/ 801 h 814"/>
              <a:gd name="T70" fmla="*/ 598 w 662"/>
              <a:gd name="T71" fmla="*/ 778 h 814"/>
              <a:gd name="T72" fmla="*/ 575 w 662"/>
              <a:gd name="T73" fmla="*/ 642 h 814"/>
              <a:gd name="T74" fmla="*/ 509 w 662"/>
              <a:gd name="T75" fmla="*/ 660 h 814"/>
              <a:gd name="T76" fmla="*/ 431 w 662"/>
              <a:gd name="T77" fmla="*/ 669 h 814"/>
              <a:gd name="T78" fmla="*/ 359 w 662"/>
              <a:gd name="T79" fmla="*/ 667 h 814"/>
              <a:gd name="T80" fmla="*/ 300 w 662"/>
              <a:gd name="T81" fmla="*/ 652 h 814"/>
              <a:gd name="T82" fmla="*/ 265 w 662"/>
              <a:gd name="T83" fmla="*/ 633 h 814"/>
              <a:gd name="T84" fmla="*/ 242 w 662"/>
              <a:gd name="T85" fmla="*/ 615 h 814"/>
              <a:gd name="T86" fmla="*/ 222 w 662"/>
              <a:gd name="T87" fmla="*/ 593 h 814"/>
              <a:gd name="T88" fmla="*/ 206 w 662"/>
              <a:gd name="T89" fmla="*/ 567 h 814"/>
              <a:gd name="T90" fmla="*/ 194 w 662"/>
              <a:gd name="T91" fmla="*/ 536 h 814"/>
              <a:gd name="T92" fmla="*/ 186 w 662"/>
              <a:gd name="T93" fmla="*/ 500 h 814"/>
              <a:gd name="T94" fmla="*/ 182 w 662"/>
              <a:gd name="T95" fmla="*/ 460 h 814"/>
              <a:gd name="T96" fmla="*/ 184 w 662"/>
              <a:gd name="T97" fmla="*/ 311 h 814"/>
              <a:gd name="T98" fmla="*/ 195 w 662"/>
              <a:gd name="T99" fmla="*/ 261 h 814"/>
              <a:gd name="T100" fmla="*/ 215 w 662"/>
              <a:gd name="T101" fmla="*/ 214 h 814"/>
              <a:gd name="T102" fmla="*/ 246 w 662"/>
              <a:gd name="T103" fmla="*/ 173 h 814"/>
              <a:gd name="T104" fmla="*/ 279 w 662"/>
              <a:gd name="T105" fmla="*/ 148 h 814"/>
              <a:gd name="T106" fmla="*/ 303 w 662"/>
              <a:gd name="T107" fmla="*/ 138 h 814"/>
              <a:gd name="T108" fmla="*/ 331 w 662"/>
              <a:gd name="T109" fmla="*/ 134 h 814"/>
              <a:gd name="T110" fmla="*/ 361 w 662"/>
              <a:gd name="T111" fmla="*/ 135 h 814"/>
              <a:gd name="T112" fmla="*/ 387 w 662"/>
              <a:gd name="T113" fmla="*/ 141 h 814"/>
              <a:gd name="T114" fmla="*/ 410 w 662"/>
              <a:gd name="T115" fmla="*/ 151 h 814"/>
              <a:gd name="T116" fmla="*/ 430 w 662"/>
              <a:gd name="T117" fmla="*/ 166 h 814"/>
              <a:gd name="T118" fmla="*/ 455 w 662"/>
              <a:gd name="T119" fmla="*/ 197 h 814"/>
              <a:gd name="T120" fmla="*/ 474 w 662"/>
              <a:gd name="T121" fmla="*/ 243 h 814"/>
              <a:gd name="T122" fmla="*/ 483 w 662"/>
              <a:gd name="T123" fmla="*/ 294 h 814"/>
              <a:gd name="T124" fmla="*/ 182 w 662"/>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2" h="814">
                <a:moveTo>
                  <a:pt x="655" y="460"/>
                </a:moveTo>
                <a:lnTo>
                  <a:pt x="658" y="445"/>
                </a:lnTo>
                <a:lnTo>
                  <a:pt x="660" y="426"/>
                </a:lnTo>
                <a:lnTo>
                  <a:pt x="661" y="402"/>
                </a:lnTo>
                <a:lnTo>
                  <a:pt x="662" y="375"/>
                </a:lnTo>
                <a:lnTo>
                  <a:pt x="661" y="358"/>
                </a:lnTo>
                <a:lnTo>
                  <a:pt x="661" y="341"/>
                </a:lnTo>
                <a:lnTo>
                  <a:pt x="659" y="324"/>
                </a:lnTo>
                <a:lnTo>
                  <a:pt x="658" y="307"/>
                </a:lnTo>
                <a:lnTo>
                  <a:pt x="655" y="290"/>
                </a:lnTo>
                <a:lnTo>
                  <a:pt x="652" y="272"/>
                </a:lnTo>
                <a:lnTo>
                  <a:pt x="649" y="255"/>
                </a:lnTo>
                <a:lnTo>
                  <a:pt x="645" y="239"/>
                </a:lnTo>
                <a:lnTo>
                  <a:pt x="641" y="223"/>
                </a:lnTo>
                <a:lnTo>
                  <a:pt x="636" y="207"/>
                </a:lnTo>
                <a:lnTo>
                  <a:pt x="630" y="192"/>
                </a:lnTo>
                <a:lnTo>
                  <a:pt x="624" y="176"/>
                </a:lnTo>
                <a:lnTo>
                  <a:pt x="617" y="161"/>
                </a:lnTo>
                <a:lnTo>
                  <a:pt x="609" y="146"/>
                </a:lnTo>
                <a:lnTo>
                  <a:pt x="601" y="132"/>
                </a:lnTo>
                <a:lnTo>
                  <a:pt x="592" y="119"/>
                </a:lnTo>
                <a:lnTo>
                  <a:pt x="583" y="106"/>
                </a:lnTo>
                <a:lnTo>
                  <a:pt x="572" y="94"/>
                </a:lnTo>
                <a:lnTo>
                  <a:pt x="562" y="82"/>
                </a:lnTo>
                <a:lnTo>
                  <a:pt x="550" y="71"/>
                </a:lnTo>
                <a:lnTo>
                  <a:pt x="538" y="60"/>
                </a:lnTo>
                <a:lnTo>
                  <a:pt x="525" y="51"/>
                </a:lnTo>
                <a:lnTo>
                  <a:pt x="511" y="41"/>
                </a:lnTo>
                <a:lnTo>
                  <a:pt x="497" y="33"/>
                </a:lnTo>
                <a:lnTo>
                  <a:pt x="482" y="25"/>
                </a:lnTo>
                <a:lnTo>
                  <a:pt x="466" y="19"/>
                </a:lnTo>
                <a:lnTo>
                  <a:pt x="449" y="13"/>
                </a:lnTo>
                <a:lnTo>
                  <a:pt x="432" y="9"/>
                </a:lnTo>
                <a:lnTo>
                  <a:pt x="413" y="5"/>
                </a:lnTo>
                <a:lnTo>
                  <a:pt x="394" y="2"/>
                </a:lnTo>
                <a:lnTo>
                  <a:pt x="375" y="1"/>
                </a:lnTo>
                <a:lnTo>
                  <a:pt x="354" y="0"/>
                </a:lnTo>
                <a:lnTo>
                  <a:pt x="333" y="1"/>
                </a:lnTo>
                <a:lnTo>
                  <a:pt x="312" y="2"/>
                </a:lnTo>
                <a:lnTo>
                  <a:pt x="292" y="5"/>
                </a:lnTo>
                <a:lnTo>
                  <a:pt x="273" y="9"/>
                </a:lnTo>
                <a:lnTo>
                  <a:pt x="255" y="14"/>
                </a:lnTo>
                <a:lnTo>
                  <a:pt x="237" y="19"/>
                </a:lnTo>
                <a:lnTo>
                  <a:pt x="220" y="26"/>
                </a:lnTo>
                <a:lnTo>
                  <a:pt x="203" y="33"/>
                </a:lnTo>
                <a:lnTo>
                  <a:pt x="187" y="43"/>
                </a:lnTo>
                <a:lnTo>
                  <a:pt x="171" y="52"/>
                </a:lnTo>
                <a:lnTo>
                  <a:pt x="157" y="62"/>
                </a:lnTo>
                <a:lnTo>
                  <a:pt x="143" y="73"/>
                </a:lnTo>
                <a:lnTo>
                  <a:pt x="129" y="85"/>
                </a:lnTo>
                <a:lnTo>
                  <a:pt x="116" y="97"/>
                </a:lnTo>
                <a:lnTo>
                  <a:pt x="104" y="111"/>
                </a:lnTo>
                <a:lnTo>
                  <a:pt x="92" y="124"/>
                </a:lnTo>
                <a:lnTo>
                  <a:pt x="81" y="139"/>
                </a:lnTo>
                <a:lnTo>
                  <a:pt x="71" y="154"/>
                </a:lnTo>
                <a:lnTo>
                  <a:pt x="62" y="171"/>
                </a:lnTo>
                <a:lnTo>
                  <a:pt x="53" y="187"/>
                </a:lnTo>
                <a:lnTo>
                  <a:pt x="44" y="204"/>
                </a:lnTo>
                <a:lnTo>
                  <a:pt x="37" y="222"/>
                </a:lnTo>
                <a:lnTo>
                  <a:pt x="30" y="240"/>
                </a:lnTo>
                <a:lnTo>
                  <a:pt x="24" y="258"/>
                </a:lnTo>
                <a:lnTo>
                  <a:pt x="18" y="277"/>
                </a:lnTo>
                <a:lnTo>
                  <a:pt x="14" y="297"/>
                </a:lnTo>
                <a:lnTo>
                  <a:pt x="10"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20" y="565"/>
                </a:lnTo>
                <a:lnTo>
                  <a:pt x="25" y="583"/>
                </a:lnTo>
                <a:lnTo>
                  <a:pt x="32" y="600"/>
                </a:lnTo>
                <a:lnTo>
                  <a:pt x="39" y="617"/>
                </a:lnTo>
                <a:lnTo>
                  <a:pt x="47" y="634"/>
                </a:lnTo>
                <a:lnTo>
                  <a:pt x="56" y="650"/>
                </a:lnTo>
                <a:lnTo>
                  <a:pt x="65" y="666"/>
                </a:lnTo>
                <a:lnTo>
                  <a:pt x="75" y="680"/>
                </a:lnTo>
                <a:lnTo>
                  <a:pt x="86" y="694"/>
                </a:lnTo>
                <a:lnTo>
                  <a:pt x="98" y="707"/>
                </a:lnTo>
                <a:lnTo>
                  <a:pt x="110" y="719"/>
                </a:lnTo>
                <a:lnTo>
                  <a:pt x="123" y="731"/>
                </a:lnTo>
                <a:lnTo>
                  <a:pt x="136" y="742"/>
                </a:lnTo>
                <a:lnTo>
                  <a:pt x="151" y="752"/>
                </a:lnTo>
                <a:lnTo>
                  <a:pt x="166" y="762"/>
                </a:lnTo>
                <a:lnTo>
                  <a:pt x="181" y="771"/>
                </a:lnTo>
                <a:lnTo>
                  <a:pt x="197" y="779"/>
                </a:lnTo>
                <a:lnTo>
                  <a:pt x="214" y="787"/>
                </a:lnTo>
                <a:lnTo>
                  <a:pt x="232" y="793"/>
                </a:lnTo>
                <a:lnTo>
                  <a:pt x="250" y="799"/>
                </a:lnTo>
                <a:lnTo>
                  <a:pt x="269" y="803"/>
                </a:lnTo>
                <a:lnTo>
                  <a:pt x="288" y="807"/>
                </a:lnTo>
                <a:lnTo>
                  <a:pt x="308" y="810"/>
                </a:lnTo>
                <a:lnTo>
                  <a:pt x="330" y="812"/>
                </a:lnTo>
                <a:lnTo>
                  <a:pt x="351" y="814"/>
                </a:lnTo>
                <a:lnTo>
                  <a:pt x="373" y="814"/>
                </a:lnTo>
                <a:lnTo>
                  <a:pt x="410" y="813"/>
                </a:lnTo>
                <a:lnTo>
                  <a:pt x="446" y="811"/>
                </a:lnTo>
                <a:lnTo>
                  <a:pt x="480" y="807"/>
                </a:lnTo>
                <a:lnTo>
                  <a:pt x="512" y="801"/>
                </a:lnTo>
                <a:lnTo>
                  <a:pt x="543" y="794"/>
                </a:lnTo>
                <a:lnTo>
                  <a:pt x="571" y="787"/>
                </a:lnTo>
                <a:lnTo>
                  <a:pt x="598" y="778"/>
                </a:lnTo>
                <a:lnTo>
                  <a:pt x="622" y="767"/>
                </a:lnTo>
                <a:lnTo>
                  <a:pt x="595" y="635"/>
                </a:lnTo>
                <a:lnTo>
                  <a:pt x="575" y="642"/>
                </a:lnTo>
                <a:lnTo>
                  <a:pt x="554" y="648"/>
                </a:lnTo>
                <a:lnTo>
                  <a:pt x="532" y="655"/>
                </a:lnTo>
                <a:lnTo>
                  <a:pt x="509" y="660"/>
                </a:lnTo>
                <a:lnTo>
                  <a:pt x="485" y="664"/>
                </a:lnTo>
                <a:lnTo>
                  <a:pt x="459" y="667"/>
                </a:lnTo>
                <a:lnTo>
                  <a:pt x="431" y="669"/>
                </a:lnTo>
                <a:lnTo>
                  <a:pt x="402" y="670"/>
                </a:lnTo>
                <a:lnTo>
                  <a:pt x="380" y="669"/>
                </a:lnTo>
                <a:lnTo>
                  <a:pt x="359" y="667"/>
                </a:lnTo>
                <a:lnTo>
                  <a:pt x="339" y="663"/>
                </a:lnTo>
                <a:lnTo>
                  <a:pt x="320" y="658"/>
                </a:lnTo>
                <a:lnTo>
                  <a:pt x="300" y="652"/>
                </a:lnTo>
                <a:lnTo>
                  <a:pt x="282" y="643"/>
                </a:lnTo>
                <a:lnTo>
                  <a:pt x="273" y="638"/>
                </a:lnTo>
                <a:lnTo>
                  <a:pt x="265" y="633"/>
                </a:lnTo>
                <a:lnTo>
                  <a:pt x="257" y="627"/>
                </a:lnTo>
                <a:lnTo>
                  <a:pt x="250" y="621"/>
                </a:lnTo>
                <a:lnTo>
                  <a:pt x="242" y="615"/>
                </a:lnTo>
                <a:lnTo>
                  <a:pt x="235" y="608"/>
                </a:lnTo>
                <a:lnTo>
                  <a:pt x="229" y="601"/>
                </a:lnTo>
                <a:lnTo>
                  <a:pt x="222" y="593"/>
                </a:lnTo>
                <a:lnTo>
                  <a:pt x="217" y="585"/>
                </a:lnTo>
                <a:lnTo>
                  <a:pt x="211" y="576"/>
                </a:lnTo>
                <a:lnTo>
                  <a:pt x="206" y="567"/>
                </a:lnTo>
                <a:lnTo>
                  <a:pt x="202" y="557"/>
                </a:lnTo>
                <a:lnTo>
                  <a:pt x="197" y="547"/>
                </a:lnTo>
                <a:lnTo>
                  <a:pt x="194" y="536"/>
                </a:lnTo>
                <a:lnTo>
                  <a:pt x="191" y="524"/>
                </a:lnTo>
                <a:lnTo>
                  <a:pt x="188" y="512"/>
                </a:lnTo>
                <a:lnTo>
                  <a:pt x="186" y="500"/>
                </a:lnTo>
                <a:lnTo>
                  <a:pt x="184" y="487"/>
                </a:lnTo>
                <a:lnTo>
                  <a:pt x="183" y="474"/>
                </a:lnTo>
                <a:lnTo>
                  <a:pt x="182" y="460"/>
                </a:lnTo>
                <a:lnTo>
                  <a:pt x="655" y="460"/>
                </a:lnTo>
                <a:close/>
                <a:moveTo>
                  <a:pt x="182" y="327"/>
                </a:moveTo>
                <a:lnTo>
                  <a:pt x="184" y="311"/>
                </a:lnTo>
                <a:lnTo>
                  <a:pt x="187" y="295"/>
                </a:lnTo>
                <a:lnTo>
                  <a:pt x="190" y="278"/>
                </a:lnTo>
                <a:lnTo>
                  <a:pt x="195" y="261"/>
                </a:lnTo>
                <a:lnTo>
                  <a:pt x="200" y="245"/>
                </a:lnTo>
                <a:lnTo>
                  <a:pt x="207" y="229"/>
                </a:lnTo>
                <a:lnTo>
                  <a:pt x="215" y="214"/>
                </a:lnTo>
                <a:lnTo>
                  <a:pt x="224" y="199"/>
                </a:lnTo>
                <a:lnTo>
                  <a:pt x="234" y="186"/>
                </a:lnTo>
                <a:lnTo>
                  <a:pt x="246" y="173"/>
                </a:lnTo>
                <a:lnTo>
                  <a:pt x="258" y="161"/>
                </a:lnTo>
                <a:lnTo>
                  <a:pt x="272" y="152"/>
                </a:lnTo>
                <a:lnTo>
                  <a:pt x="279" y="148"/>
                </a:lnTo>
                <a:lnTo>
                  <a:pt x="287" y="144"/>
                </a:lnTo>
                <a:lnTo>
                  <a:pt x="295" y="141"/>
                </a:lnTo>
                <a:lnTo>
                  <a:pt x="303" y="138"/>
                </a:lnTo>
                <a:lnTo>
                  <a:pt x="312" y="136"/>
                </a:lnTo>
                <a:lnTo>
                  <a:pt x="322" y="135"/>
                </a:lnTo>
                <a:lnTo>
                  <a:pt x="331" y="134"/>
                </a:lnTo>
                <a:lnTo>
                  <a:pt x="341" y="134"/>
                </a:lnTo>
                <a:lnTo>
                  <a:pt x="351" y="134"/>
                </a:lnTo>
                <a:lnTo>
                  <a:pt x="361" y="135"/>
                </a:lnTo>
                <a:lnTo>
                  <a:pt x="370" y="136"/>
                </a:lnTo>
                <a:lnTo>
                  <a:pt x="379" y="138"/>
                </a:lnTo>
                <a:lnTo>
                  <a:pt x="387" y="141"/>
                </a:lnTo>
                <a:lnTo>
                  <a:pt x="395" y="144"/>
                </a:lnTo>
                <a:lnTo>
                  <a:pt x="403" y="147"/>
                </a:lnTo>
                <a:lnTo>
                  <a:pt x="410" y="151"/>
                </a:lnTo>
                <a:lnTo>
                  <a:pt x="417" y="156"/>
                </a:lnTo>
                <a:lnTo>
                  <a:pt x="423" y="160"/>
                </a:lnTo>
                <a:lnTo>
                  <a:pt x="430" y="166"/>
                </a:lnTo>
                <a:lnTo>
                  <a:pt x="435" y="172"/>
                </a:lnTo>
                <a:lnTo>
                  <a:pt x="446" y="184"/>
                </a:lnTo>
                <a:lnTo>
                  <a:pt x="455" y="197"/>
                </a:lnTo>
                <a:lnTo>
                  <a:pt x="462" y="212"/>
                </a:lnTo>
                <a:lnTo>
                  <a:pt x="469" y="227"/>
                </a:lnTo>
                <a:lnTo>
                  <a:pt x="474" y="243"/>
                </a:lnTo>
                <a:lnTo>
                  <a:pt x="478" y="259"/>
                </a:lnTo>
                <a:lnTo>
                  <a:pt x="481" y="276"/>
                </a:lnTo>
                <a:lnTo>
                  <a:pt x="483" y="294"/>
                </a:lnTo>
                <a:lnTo>
                  <a:pt x="484" y="310"/>
                </a:lnTo>
                <a:lnTo>
                  <a:pt x="485"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25">
            <a:extLst>
              <a:ext uri="{FF2B5EF4-FFF2-40B4-BE49-F238E27FC236}">
                <a16:creationId xmlns:a16="http://schemas.microsoft.com/office/drawing/2014/main" id="{00000000-0008-0000-0800-000018000000}"/>
              </a:ext>
            </a:extLst>
          </xdr:cNvPr>
          <xdr:cNvSpPr>
            <a:spLocks/>
          </xdr:cNvSpPr>
        </xdr:nvSpPr>
        <xdr:spPr bwMode="auto">
          <a:xfrm>
            <a:off x="1004" y="197"/>
            <a:ext cx="6" cy="11"/>
          </a:xfrm>
          <a:custGeom>
            <a:avLst/>
            <a:gdLst>
              <a:gd name="T0" fmla="*/ 31 w 513"/>
              <a:gd name="T1" fmla="*/ 779 h 814"/>
              <a:gd name="T2" fmla="*/ 123 w 513"/>
              <a:gd name="T3" fmla="*/ 806 h 814"/>
              <a:gd name="T4" fmla="*/ 231 w 513"/>
              <a:gd name="T5" fmla="*/ 814 h 814"/>
              <a:gd name="T6" fmla="*/ 297 w 513"/>
              <a:gd name="T7" fmla="*/ 807 h 814"/>
              <a:gd name="T8" fmla="*/ 354 w 513"/>
              <a:gd name="T9" fmla="*/ 792 h 814"/>
              <a:gd name="T10" fmla="*/ 403 w 513"/>
              <a:gd name="T11" fmla="*/ 769 h 814"/>
              <a:gd name="T12" fmla="*/ 444 w 513"/>
              <a:gd name="T13" fmla="*/ 739 h 814"/>
              <a:gd name="T14" fmla="*/ 475 w 513"/>
              <a:gd name="T15" fmla="*/ 702 h 814"/>
              <a:gd name="T16" fmla="*/ 498 w 513"/>
              <a:gd name="T17" fmla="*/ 659 h 814"/>
              <a:gd name="T18" fmla="*/ 510 w 513"/>
              <a:gd name="T19" fmla="*/ 610 h 814"/>
              <a:gd name="T20" fmla="*/ 512 w 513"/>
              <a:gd name="T21" fmla="*/ 550 h 814"/>
              <a:gd name="T22" fmla="*/ 495 w 513"/>
              <a:gd name="T23" fmla="*/ 477 h 814"/>
              <a:gd name="T24" fmla="*/ 453 w 513"/>
              <a:gd name="T25" fmla="*/ 416 h 814"/>
              <a:gd name="T26" fmla="*/ 386 w 513"/>
              <a:gd name="T27" fmla="*/ 364 h 814"/>
              <a:gd name="T28" fmla="*/ 289 w 513"/>
              <a:gd name="T29" fmla="*/ 318 h 814"/>
              <a:gd name="T30" fmla="*/ 231 w 513"/>
              <a:gd name="T31" fmla="*/ 287 h 814"/>
              <a:gd name="T32" fmla="*/ 206 w 513"/>
              <a:gd name="T33" fmla="*/ 260 h 814"/>
              <a:gd name="T34" fmla="*/ 197 w 513"/>
              <a:gd name="T35" fmla="*/ 229 h 814"/>
              <a:gd name="T36" fmla="*/ 200 w 513"/>
              <a:gd name="T37" fmla="*/ 196 h 814"/>
              <a:gd name="T38" fmla="*/ 216 w 513"/>
              <a:gd name="T39" fmla="*/ 168 h 814"/>
              <a:gd name="T40" fmla="*/ 245 w 513"/>
              <a:gd name="T41" fmla="*/ 148 h 814"/>
              <a:gd name="T42" fmla="*/ 287 w 513"/>
              <a:gd name="T43" fmla="*/ 139 h 814"/>
              <a:gd name="T44" fmla="*/ 364 w 513"/>
              <a:gd name="T45" fmla="*/ 146 h 814"/>
              <a:gd name="T46" fmla="*/ 433 w 513"/>
              <a:gd name="T47" fmla="*/ 174 h 814"/>
              <a:gd name="T48" fmla="*/ 448 w 513"/>
              <a:gd name="T49" fmla="*/ 28 h 814"/>
              <a:gd name="T50" fmla="*/ 352 w 513"/>
              <a:gd name="T51" fmla="*/ 4 h 814"/>
              <a:gd name="T52" fmla="*/ 265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0 w 513"/>
              <a:gd name="T69" fmla="*/ 274 h 814"/>
              <a:gd name="T70" fmla="*/ 43 w 513"/>
              <a:gd name="T71" fmla="*/ 338 h 814"/>
              <a:gd name="T72" fmla="*/ 90 w 513"/>
              <a:gd name="T73" fmla="*/ 396 h 814"/>
              <a:gd name="T74" fmla="*/ 165 w 513"/>
              <a:gd name="T75" fmla="*/ 447 h 814"/>
              <a:gd name="T76" fmla="*/ 271 w 513"/>
              <a:gd name="T77" fmla="*/ 496 h 814"/>
              <a:gd name="T78" fmla="*/ 307 w 513"/>
              <a:gd name="T79" fmla="*/ 523 h 814"/>
              <a:gd name="T80" fmla="*/ 327 w 513"/>
              <a:gd name="T81" fmla="*/ 553 h 814"/>
              <a:gd name="T82" fmla="*/ 333 w 513"/>
              <a:gd name="T83" fmla="*/ 587 h 814"/>
              <a:gd name="T84" fmla="*/ 326 w 513"/>
              <a:gd name="T85" fmla="*/ 623 h 814"/>
              <a:gd name="T86" fmla="*/ 304 w 513"/>
              <a:gd name="T87" fmla="*/ 652 h 814"/>
              <a:gd name="T88" fmla="*/ 268 w 513"/>
              <a:gd name="T89" fmla="*/ 670 h 814"/>
              <a:gd name="T90" fmla="*/ 215 w 513"/>
              <a:gd name="T91" fmla="*/ 676 h 814"/>
              <a:gd name="T92" fmla="*/ 166 w 513"/>
              <a:gd name="T93" fmla="*/ 671 h 814"/>
              <a:gd name="T94" fmla="*/ 72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4" y="800"/>
                </a:lnTo>
                <a:lnTo>
                  <a:pt x="123" y="806"/>
                </a:lnTo>
                <a:lnTo>
                  <a:pt x="152" y="810"/>
                </a:lnTo>
                <a:lnTo>
                  <a:pt x="183" y="813"/>
                </a:lnTo>
                <a:lnTo>
                  <a:pt x="214" y="814"/>
                </a:lnTo>
                <a:lnTo>
                  <a:pt x="231" y="814"/>
                </a:lnTo>
                <a:lnTo>
                  <a:pt x="248" y="813"/>
                </a:lnTo>
                <a:lnTo>
                  <a:pt x="266" y="812"/>
                </a:lnTo>
                <a:lnTo>
                  <a:pt x="282" y="810"/>
                </a:lnTo>
                <a:lnTo>
                  <a:pt x="297" y="807"/>
                </a:lnTo>
                <a:lnTo>
                  <a:pt x="312" y="804"/>
                </a:lnTo>
                <a:lnTo>
                  <a:pt x="327" y="801"/>
                </a:lnTo>
                <a:lnTo>
                  <a:pt x="341" y="797"/>
                </a:lnTo>
                <a:lnTo>
                  <a:pt x="354" y="792"/>
                </a:lnTo>
                <a:lnTo>
                  <a:pt x="367" y="788"/>
                </a:lnTo>
                <a:lnTo>
                  <a:pt x="380" y="782"/>
                </a:lnTo>
                <a:lnTo>
                  <a:pt x="392" y="776"/>
                </a:lnTo>
                <a:lnTo>
                  <a:pt x="403" y="769"/>
                </a:lnTo>
                <a:lnTo>
                  <a:pt x="414" y="762"/>
                </a:lnTo>
                <a:lnTo>
                  <a:pt x="425" y="755"/>
                </a:lnTo>
                <a:lnTo>
                  <a:pt x="434" y="747"/>
                </a:lnTo>
                <a:lnTo>
                  <a:pt x="444" y="739"/>
                </a:lnTo>
                <a:lnTo>
                  <a:pt x="452" y="730"/>
                </a:lnTo>
                <a:lnTo>
                  <a:pt x="461" y="721"/>
                </a:lnTo>
                <a:lnTo>
                  <a:pt x="468" y="712"/>
                </a:lnTo>
                <a:lnTo>
                  <a:pt x="475"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2" y="550"/>
                </a:lnTo>
                <a:lnTo>
                  <a:pt x="510" y="531"/>
                </a:lnTo>
                <a:lnTo>
                  <a:pt x="506" y="511"/>
                </a:lnTo>
                <a:lnTo>
                  <a:pt x="501" y="494"/>
                </a:lnTo>
                <a:lnTo>
                  <a:pt x="495" y="477"/>
                </a:lnTo>
                <a:lnTo>
                  <a:pt x="486" y="461"/>
                </a:lnTo>
                <a:lnTo>
                  <a:pt x="477" y="445"/>
                </a:lnTo>
                <a:lnTo>
                  <a:pt x="466" y="430"/>
                </a:lnTo>
                <a:lnTo>
                  <a:pt x="453" y="416"/>
                </a:lnTo>
                <a:lnTo>
                  <a:pt x="439" y="402"/>
                </a:lnTo>
                <a:lnTo>
                  <a:pt x="423" y="389"/>
                </a:lnTo>
                <a:lnTo>
                  <a:pt x="405" y="376"/>
                </a:lnTo>
                <a:lnTo>
                  <a:pt x="386" y="364"/>
                </a:lnTo>
                <a:lnTo>
                  <a:pt x="366" y="353"/>
                </a:lnTo>
                <a:lnTo>
                  <a:pt x="344" y="342"/>
                </a:lnTo>
                <a:lnTo>
                  <a:pt x="320" y="332"/>
                </a:lnTo>
                <a:lnTo>
                  <a:pt x="289" y="318"/>
                </a:lnTo>
                <a:lnTo>
                  <a:pt x="263" y="305"/>
                </a:lnTo>
                <a:lnTo>
                  <a:pt x="250" y="299"/>
                </a:lnTo>
                <a:lnTo>
                  <a:pt x="240" y="293"/>
                </a:lnTo>
                <a:lnTo>
                  <a:pt x="231" y="287"/>
                </a:lnTo>
                <a:lnTo>
                  <a:pt x="224" y="279"/>
                </a:lnTo>
                <a:lnTo>
                  <a:pt x="217" y="273"/>
                </a:lnTo>
                <a:lnTo>
                  <a:pt x="211" y="266"/>
                </a:lnTo>
                <a:lnTo>
                  <a:pt x="206" y="260"/>
                </a:lnTo>
                <a:lnTo>
                  <a:pt x="203" y="253"/>
                </a:lnTo>
                <a:lnTo>
                  <a:pt x="200" y="245"/>
                </a:lnTo>
                <a:lnTo>
                  <a:pt x="198" y="238"/>
                </a:lnTo>
                <a:lnTo>
                  <a:pt x="197" y="229"/>
                </a:lnTo>
                <a:lnTo>
                  <a:pt x="196" y="221"/>
                </a:lnTo>
                <a:lnTo>
                  <a:pt x="197" y="212"/>
                </a:lnTo>
                <a:lnTo>
                  <a:pt x="198" y="204"/>
                </a:lnTo>
                <a:lnTo>
                  <a:pt x="200" y="196"/>
                </a:lnTo>
                <a:lnTo>
                  <a:pt x="203" y="189"/>
                </a:lnTo>
                <a:lnTo>
                  <a:pt x="206" y="181"/>
                </a:lnTo>
                <a:lnTo>
                  <a:pt x="211" y="175"/>
                </a:lnTo>
                <a:lnTo>
                  <a:pt x="216" y="168"/>
                </a:lnTo>
                <a:lnTo>
                  <a:pt x="222" y="162"/>
                </a:lnTo>
                <a:lnTo>
                  <a:pt x="229" y="157"/>
                </a:lnTo>
                <a:lnTo>
                  <a:pt x="237" y="152"/>
                </a:lnTo>
                <a:lnTo>
                  <a:pt x="245" y="148"/>
                </a:lnTo>
                <a:lnTo>
                  <a:pt x="254" y="145"/>
                </a:lnTo>
                <a:lnTo>
                  <a:pt x="265" y="142"/>
                </a:lnTo>
                <a:lnTo>
                  <a:pt x="276" y="140"/>
                </a:lnTo>
                <a:lnTo>
                  <a:pt x="287" y="139"/>
                </a:lnTo>
                <a:lnTo>
                  <a:pt x="299" y="138"/>
                </a:lnTo>
                <a:lnTo>
                  <a:pt x="322" y="139"/>
                </a:lnTo>
                <a:lnTo>
                  <a:pt x="343" y="142"/>
                </a:lnTo>
                <a:lnTo>
                  <a:pt x="364" y="146"/>
                </a:lnTo>
                <a:lnTo>
                  <a:pt x="383" y="152"/>
                </a:lnTo>
                <a:lnTo>
                  <a:pt x="402" y="158"/>
                </a:lnTo>
                <a:lnTo>
                  <a:pt x="418" y="166"/>
                </a:lnTo>
                <a:lnTo>
                  <a:pt x="433" y="174"/>
                </a:lnTo>
                <a:lnTo>
                  <a:pt x="446" y="181"/>
                </a:lnTo>
                <a:lnTo>
                  <a:pt x="484" y="46"/>
                </a:lnTo>
                <a:lnTo>
                  <a:pt x="467" y="36"/>
                </a:lnTo>
                <a:lnTo>
                  <a:pt x="448" y="28"/>
                </a:lnTo>
                <a:lnTo>
                  <a:pt x="426" y="20"/>
                </a:lnTo>
                <a:lnTo>
                  <a:pt x="403" y="14"/>
                </a:lnTo>
                <a:lnTo>
                  <a:pt x="379" y="8"/>
                </a:lnTo>
                <a:lnTo>
                  <a:pt x="352" y="4"/>
                </a:lnTo>
                <a:lnTo>
                  <a:pt x="325" y="1"/>
                </a:lnTo>
                <a:lnTo>
                  <a:pt x="296" y="0"/>
                </a:lnTo>
                <a:lnTo>
                  <a:pt x="280" y="1"/>
                </a:lnTo>
                <a:lnTo>
                  <a:pt x="265" y="1"/>
                </a:lnTo>
                <a:lnTo>
                  <a:pt x="249" y="3"/>
                </a:lnTo>
                <a:lnTo>
                  <a:pt x="235" y="5"/>
                </a:lnTo>
                <a:lnTo>
                  <a:pt x="221" y="8"/>
                </a:lnTo>
                <a:lnTo>
                  <a:pt x="207" y="11"/>
                </a:lnTo>
                <a:lnTo>
                  <a:pt x="193" y="14"/>
                </a:lnTo>
                <a:lnTo>
                  <a:pt x="180" y="19"/>
                </a:lnTo>
                <a:lnTo>
                  <a:pt x="168" y="23"/>
                </a:lnTo>
                <a:lnTo>
                  <a:pt x="156" y="28"/>
                </a:lnTo>
                <a:lnTo>
                  <a:pt x="144" y="34"/>
                </a:lnTo>
                <a:lnTo>
                  <a:pt x="133" y="40"/>
                </a:lnTo>
                <a:lnTo>
                  <a:pt x="122" y="48"/>
                </a:lnTo>
                <a:lnTo>
                  <a:pt x="112" y="55"/>
                </a:lnTo>
                <a:lnTo>
                  <a:pt x="102" y="62"/>
                </a:lnTo>
                <a:lnTo>
                  <a:pt x="93" y="70"/>
                </a:lnTo>
                <a:lnTo>
                  <a:pt x="84" y="78"/>
                </a:lnTo>
                <a:lnTo>
                  <a:pt x="76" y="87"/>
                </a:lnTo>
                <a:lnTo>
                  <a:pt x="68" y="96"/>
                </a:lnTo>
                <a:lnTo>
                  <a:pt x="61" y="105"/>
                </a:lnTo>
                <a:lnTo>
                  <a:pt x="54" y="115"/>
                </a:lnTo>
                <a:lnTo>
                  <a:pt x="48" y="125"/>
                </a:lnTo>
                <a:lnTo>
                  <a:pt x="42" y="135"/>
                </a:lnTo>
                <a:lnTo>
                  <a:pt x="37" y="146"/>
                </a:lnTo>
                <a:lnTo>
                  <a:pt x="33" y="157"/>
                </a:lnTo>
                <a:lnTo>
                  <a:pt x="29" y="169"/>
                </a:lnTo>
                <a:lnTo>
                  <a:pt x="25" y="180"/>
                </a:lnTo>
                <a:lnTo>
                  <a:pt x="23" y="192"/>
                </a:lnTo>
                <a:lnTo>
                  <a:pt x="20" y="204"/>
                </a:lnTo>
                <a:lnTo>
                  <a:pt x="19" y="216"/>
                </a:lnTo>
                <a:lnTo>
                  <a:pt x="18" y="229"/>
                </a:lnTo>
                <a:lnTo>
                  <a:pt x="18" y="241"/>
                </a:lnTo>
                <a:lnTo>
                  <a:pt x="18" y="258"/>
                </a:lnTo>
                <a:lnTo>
                  <a:pt x="20"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8" y="459"/>
                </a:lnTo>
                <a:lnTo>
                  <a:pt x="214" y="470"/>
                </a:lnTo>
                <a:lnTo>
                  <a:pt x="245" y="483"/>
                </a:lnTo>
                <a:lnTo>
                  <a:pt x="271" y="496"/>
                </a:lnTo>
                <a:lnTo>
                  <a:pt x="282" y="503"/>
                </a:lnTo>
                <a:lnTo>
                  <a:pt x="291" y="509"/>
                </a:lnTo>
                <a:lnTo>
                  <a:pt x="300" y="516"/>
                </a:lnTo>
                <a:lnTo>
                  <a:pt x="307" y="523"/>
                </a:lnTo>
                <a:lnTo>
                  <a:pt x="314" y="531"/>
                </a:lnTo>
                <a:lnTo>
                  <a:pt x="319" y="538"/>
                </a:lnTo>
                <a:lnTo>
                  <a:pt x="323" y="545"/>
                </a:lnTo>
                <a:lnTo>
                  <a:pt x="327" y="553"/>
                </a:lnTo>
                <a:lnTo>
                  <a:pt x="330" y="561"/>
                </a:lnTo>
                <a:lnTo>
                  <a:pt x="331" y="569"/>
                </a:lnTo>
                <a:lnTo>
                  <a:pt x="332" y="578"/>
                </a:lnTo>
                <a:lnTo>
                  <a:pt x="333" y="587"/>
                </a:lnTo>
                <a:lnTo>
                  <a:pt x="332" y="597"/>
                </a:lnTo>
                <a:lnTo>
                  <a:pt x="331" y="606"/>
                </a:lnTo>
                <a:lnTo>
                  <a:pt x="329" y="615"/>
                </a:lnTo>
                <a:lnTo>
                  <a:pt x="326" y="623"/>
                </a:lnTo>
                <a:lnTo>
                  <a:pt x="322" y="631"/>
                </a:lnTo>
                <a:lnTo>
                  <a:pt x="317" y="638"/>
                </a:lnTo>
                <a:lnTo>
                  <a:pt x="311" y="645"/>
                </a:lnTo>
                <a:lnTo>
                  <a:pt x="304" y="652"/>
                </a:lnTo>
                <a:lnTo>
                  <a:pt x="296" y="657"/>
                </a:lnTo>
                <a:lnTo>
                  <a:pt x="288" y="662"/>
                </a:lnTo>
                <a:lnTo>
                  <a:pt x="278" y="666"/>
                </a:lnTo>
                <a:lnTo>
                  <a:pt x="268" y="670"/>
                </a:lnTo>
                <a:lnTo>
                  <a:pt x="255" y="672"/>
                </a:lnTo>
                <a:lnTo>
                  <a:pt x="243" y="674"/>
                </a:lnTo>
                <a:lnTo>
                  <a:pt x="230" y="676"/>
                </a:lnTo>
                <a:lnTo>
                  <a:pt x="215" y="676"/>
                </a:lnTo>
                <a:lnTo>
                  <a:pt x="203" y="676"/>
                </a:lnTo>
                <a:lnTo>
                  <a:pt x="191" y="675"/>
                </a:lnTo>
                <a:lnTo>
                  <a:pt x="178" y="673"/>
                </a:lnTo>
                <a:lnTo>
                  <a:pt x="166" y="671"/>
                </a:lnTo>
                <a:lnTo>
                  <a:pt x="141" y="666"/>
                </a:lnTo>
                <a:lnTo>
                  <a:pt x="117" y="659"/>
                </a:lnTo>
                <a:lnTo>
                  <a:pt x="94" y="652"/>
                </a:lnTo>
                <a:lnTo>
                  <a:pt x="72" y="642"/>
                </a:lnTo>
                <a:lnTo>
                  <a:pt x="53" y="633"/>
                </a:lnTo>
                <a:lnTo>
                  <a:pt x="37" y="624"/>
                </a:lnTo>
                <a:lnTo>
                  <a:pt x="0" y="762"/>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26">
            <a:extLst>
              <a:ext uri="{FF2B5EF4-FFF2-40B4-BE49-F238E27FC236}">
                <a16:creationId xmlns:a16="http://schemas.microsoft.com/office/drawing/2014/main" id="{00000000-0008-0000-0800-000019000000}"/>
              </a:ext>
            </a:extLst>
          </xdr:cNvPr>
          <xdr:cNvSpPr>
            <a:spLocks/>
          </xdr:cNvSpPr>
        </xdr:nvSpPr>
        <xdr:spPr bwMode="auto">
          <a:xfrm>
            <a:off x="900" y="217"/>
            <a:ext cx="10" cy="15"/>
          </a:xfrm>
          <a:custGeom>
            <a:avLst/>
            <a:gdLst>
              <a:gd name="T0" fmla="*/ 260 w 757"/>
              <a:gd name="T1" fmla="*/ 1084 h 1084"/>
              <a:gd name="T2" fmla="*/ 494 w 757"/>
              <a:gd name="T3" fmla="*/ 1084 h 1084"/>
              <a:gd name="T4" fmla="*/ 494 w 757"/>
              <a:gd name="T5" fmla="*/ 203 h 1084"/>
              <a:gd name="T6" fmla="*/ 757 w 757"/>
              <a:gd name="T7" fmla="*/ 203 h 1084"/>
              <a:gd name="T8" fmla="*/ 757 w 757"/>
              <a:gd name="T9" fmla="*/ 0 h 1084"/>
              <a:gd name="T10" fmla="*/ 0 w 757"/>
              <a:gd name="T11" fmla="*/ 0 h 1084"/>
              <a:gd name="T12" fmla="*/ 0 w 757"/>
              <a:gd name="T13" fmla="*/ 203 h 1084"/>
              <a:gd name="T14" fmla="*/ 260 w 757"/>
              <a:gd name="T15" fmla="*/ 203 h 1084"/>
              <a:gd name="T16" fmla="*/ 260 w 757"/>
              <a:gd name="T17"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57" h="1084">
                <a:moveTo>
                  <a:pt x="260" y="1084"/>
                </a:moveTo>
                <a:lnTo>
                  <a:pt x="494" y="1084"/>
                </a:lnTo>
                <a:lnTo>
                  <a:pt x="494" y="203"/>
                </a:lnTo>
                <a:lnTo>
                  <a:pt x="757" y="203"/>
                </a:lnTo>
                <a:lnTo>
                  <a:pt x="757" y="0"/>
                </a:lnTo>
                <a:lnTo>
                  <a:pt x="0" y="0"/>
                </a:lnTo>
                <a:lnTo>
                  <a:pt x="0" y="203"/>
                </a:lnTo>
                <a:lnTo>
                  <a:pt x="260" y="203"/>
                </a:lnTo>
                <a:lnTo>
                  <a:pt x="26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Freeform 27">
            <a:extLst>
              <a:ext uri="{FF2B5EF4-FFF2-40B4-BE49-F238E27FC236}">
                <a16:creationId xmlns:a16="http://schemas.microsoft.com/office/drawing/2014/main" id="{00000000-0008-0000-0800-00001A000000}"/>
              </a:ext>
            </a:extLst>
          </xdr:cNvPr>
          <xdr:cNvSpPr>
            <a:spLocks/>
          </xdr:cNvSpPr>
        </xdr:nvSpPr>
        <xdr:spPr bwMode="auto">
          <a:xfrm>
            <a:off x="912" y="217"/>
            <a:ext cx="11" cy="15"/>
          </a:xfrm>
          <a:custGeom>
            <a:avLst/>
            <a:gdLst>
              <a:gd name="T0" fmla="*/ 0 w 814"/>
              <a:gd name="T1" fmla="*/ 0 h 1084"/>
              <a:gd name="T2" fmla="*/ 0 w 814"/>
              <a:gd name="T3" fmla="*/ 1084 h 1084"/>
              <a:gd name="T4" fmla="*/ 234 w 814"/>
              <a:gd name="T5" fmla="*/ 1084 h 1084"/>
              <a:gd name="T6" fmla="*/ 234 w 814"/>
              <a:gd name="T7" fmla="*/ 631 h 1084"/>
              <a:gd name="T8" fmla="*/ 580 w 814"/>
              <a:gd name="T9" fmla="*/ 631 h 1084"/>
              <a:gd name="T10" fmla="*/ 580 w 814"/>
              <a:gd name="T11" fmla="*/ 1084 h 1084"/>
              <a:gd name="T12" fmla="*/ 814 w 814"/>
              <a:gd name="T13" fmla="*/ 1084 h 1084"/>
              <a:gd name="T14" fmla="*/ 814 w 814"/>
              <a:gd name="T15" fmla="*/ 0 h 1084"/>
              <a:gd name="T16" fmla="*/ 580 w 814"/>
              <a:gd name="T17" fmla="*/ 0 h 1084"/>
              <a:gd name="T18" fmla="*/ 580 w 814"/>
              <a:gd name="T19" fmla="*/ 424 h 1084"/>
              <a:gd name="T20" fmla="*/ 234 w 814"/>
              <a:gd name="T21" fmla="*/ 424 h 1084"/>
              <a:gd name="T22" fmla="*/ 234 w 814"/>
              <a:gd name="T23" fmla="*/ 0 h 1084"/>
              <a:gd name="T24" fmla="*/ 0 w 814"/>
              <a:gd name="T25" fmla="*/ 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814" h="1084">
                <a:moveTo>
                  <a:pt x="0" y="0"/>
                </a:moveTo>
                <a:lnTo>
                  <a:pt x="0" y="1084"/>
                </a:lnTo>
                <a:lnTo>
                  <a:pt x="234" y="1084"/>
                </a:lnTo>
                <a:lnTo>
                  <a:pt x="234" y="631"/>
                </a:lnTo>
                <a:lnTo>
                  <a:pt x="580" y="631"/>
                </a:lnTo>
                <a:lnTo>
                  <a:pt x="580" y="1084"/>
                </a:lnTo>
                <a:lnTo>
                  <a:pt x="814" y="1084"/>
                </a:lnTo>
                <a:lnTo>
                  <a:pt x="814" y="0"/>
                </a:lnTo>
                <a:lnTo>
                  <a:pt x="580" y="0"/>
                </a:lnTo>
                <a:lnTo>
                  <a:pt x="580" y="424"/>
                </a:lnTo>
                <a:lnTo>
                  <a:pt x="234" y="424"/>
                </a:lnTo>
                <a:lnTo>
                  <a:pt x="234" y="0"/>
                </a:lnTo>
                <a:lnTo>
                  <a:pt x="0" y="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 name="Freeform 28">
            <a:extLst>
              <a:ext uri="{FF2B5EF4-FFF2-40B4-BE49-F238E27FC236}">
                <a16:creationId xmlns:a16="http://schemas.microsoft.com/office/drawing/2014/main" id="{00000000-0008-0000-0800-00001B000000}"/>
              </a:ext>
            </a:extLst>
          </xdr:cNvPr>
          <xdr:cNvSpPr>
            <a:spLocks/>
          </xdr:cNvSpPr>
        </xdr:nvSpPr>
        <xdr:spPr bwMode="auto">
          <a:xfrm>
            <a:off x="930" y="217"/>
            <a:ext cx="11" cy="15"/>
          </a:xfrm>
          <a:custGeom>
            <a:avLst/>
            <a:gdLst>
              <a:gd name="T0" fmla="*/ 0 w 809"/>
              <a:gd name="T1" fmla="*/ 1084 h 1084"/>
              <a:gd name="T2" fmla="*/ 232 w 809"/>
              <a:gd name="T3" fmla="*/ 1084 h 1084"/>
              <a:gd name="T4" fmla="*/ 232 w 809"/>
              <a:gd name="T5" fmla="*/ 729 h 1084"/>
              <a:gd name="T6" fmla="*/ 310 w 809"/>
              <a:gd name="T7" fmla="*/ 623 h 1084"/>
              <a:gd name="T8" fmla="*/ 543 w 809"/>
              <a:gd name="T9" fmla="*/ 1084 h 1084"/>
              <a:gd name="T10" fmla="*/ 809 w 809"/>
              <a:gd name="T11" fmla="*/ 1084 h 1084"/>
              <a:gd name="T12" fmla="*/ 473 w 809"/>
              <a:gd name="T13" fmla="*/ 465 h 1084"/>
              <a:gd name="T14" fmla="*/ 795 w 809"/>
              <a:gd name="T15" fmla="*/ 0 h 1084"/>
              <a:gd name="T16" fmla="*/ 516 w 809"/>
              <a:gd name="T17" fmla="*/ 0 h 1084"/>
              <a:gd name="T18" fmla="*/ 304 w 809"/>
              <a:gd name="T19" fmla="*/ 357 h 1084"/>
              <a:gd name="T20" fmla="*/ 286 w 809"/>
              <a:gd name="T21" fmla="*/ 388 h 1084"/>
              <a:gd name="T22" fmla="*/ 269 w 809"/>
              <a:gd name="T23" fmla="*/ 419 h 1084"/>
              <a:gd name="T24" fmla="*/ 253 w 809"/>
              <a:gd name="T25" fmla="*/ 451 h 1084"/>
              <a:gd name="T26" fmla="*/ 237 w 809"/>
              <a:gd name="T27" fmla="*/ 483 h 1084"/>
              <a:gd name="T28" fmla="*/ 232 w 809"/>
              <a:gd name="T29" fmla="*/ 483 h 1084"/>
              <a:gd name="T30" fmla="*/ 232 w 809"/>
              <a:gd name="T31" fmla="*/ 0 h 1084"/>
              <a:gd name="T32" fmla="*/ 0 w 809"/>
              <a:gd name="T33" fmla="*/ 0 h 1084"/>
              <a:gd name="T34" fmla="*/ 0 w 809"/>
              <a:gd name="T35"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809" h="1084">
                <a:moveTo>
                  <a:pt x="0" y="1084"/>
                </a:moveTo>
                <a:lnTo>
                  <a:pt x="232" y="1084"/>
                </a:lnTo>
                <a:lnTo>
                  <a:pt x="232" y="729"/>
                </a:lnTo>
                <a:lnTo>
                  <a:pt x="310" y="623"/>
                </a:lnTo>
                <a:lnTo>
                  <a:pt x="543" y="1084"/>
                </a:lnTo>
                <a:lnTo>
                  <a:pt x="809" y="1084"/>
                </a:lnTo>
                <a:lnTo>
                  <a:pt x="473" y="465"/>
                </a:lnTo>
                <a:lnTo>
                  <a:pt x="795" y="0"/>
                </a:lnTo>
                <a:lnTo>
                  <a:pt x="516" y="0"/>
                </a:lnTo>
                <a:lnTo>
                  <a:pt x="304" y="357"/>
                </a:lnTo>
                <a:lnTo>
                  <a:pt x="286" y="388"/>
                </a:lnTo>
                <a:lnTo>
                  <a:pt x="269" y="419"/>
                </a:lnTo>
                <a:lnTo>
                  <a:pt x="253" y="451"/>
                </a:lnTo>
                <a:lnTo>
                  <a:pt x="237" y="483"/>
                </a:lnTo>
                <a:lnTo>
                  <a:pt x="232" y="483"/>
                </a:lnTo>
                <a:lnTo>
                  <a:pt x="232" y="0"/>
                </a:lnTo>
                <a:lnTo>
                  <a:pt x="0" y="0"/>
                </a:lnTo>
                <a:lnTo>
                  <a:pt x="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8" name="Freeform 29">
            <a:extLst>
              <a:ext uri="{FF2B5EF4-FFF2-40B4-BE49-F238E27FC236}">
                <a16:creationId xmlns:a16="http://schemas.microsoft.com/office/drawing/2014/main" id="{00000000-0008-0000-0800-00001C000000}"/>
              </a:ext>
            </a:extLst>
          </xdr:cNvPr>
          <xdr:cNvSpPr>
            <a:spLocks noEditPoints="1"/>
          </xdr:cNvSpPr>
        </xdr:nvSpPr>
        <xdr:spPr bwMode="auto">
          <a:xfrm>
            <a:off x="941" y="217"/>
            <a:ext cx="10" cy="15"/>
          </a:xfrm>
          <a:custGeom>
            <a:avLst/>
            <a:gdLst>
              <a:gd name="T0" fmla="*/ 458 w 749"/>
              <a:gd name="T1" fmla="*/ 1124 h 1133"/>
              <a:gd name="T2" fmla="*/ 555 w 749"/>
              <a:gd name="T3" fmla="*/ 1090 h 1133"/>
              <a:gd name="T4" fmla="*/ 641 w 749"/>
              <a:gd name="T5" fmla="*/ 1026 h 1133"/>
              <a:gd name="T6" fmla="*/ 707 w 749"/>
              <a:gd name="T7" fmla="*/ 929 h 1133"/>
              <a:gd name="T8" fmla="*/ 744 w 749"/>
              <a:gd name="T9" fmla="*/ 798 h 1133"/>
              <a:gd name="T10" fmla="*/ 745 w 749"/>
              <a:gd name="T11" fmla="*/ 652 h 1133"/>
              <a:gd name="T12" fmla="*/ 716 w 749"/>
              <a:gd name="T13" fmla="*/ 536 h 1133"/>
              <a:gd name="T14" fmla="*/ 659 w 749"/>
              <a:gd name="T15" fmla="*/ 440 h 1133"/>
              <a:gd name="T16" fmla="*/ 580 w 749"/>
              <a:gd name="T17" fmla="*/ 369 h 1133"/>
              <a:gd name="T18" fmla="*/ 480 w 749"/>
              <a:gd name="T19" fmla="*/ 327 h 1133"/>
              <a:gd name="T20" fmla="*/ 362 w 749"/>
              <a:gd name="T21" fmla="*/ 316 h 1133"/>
              <a:gd name="T22" fmla="*/ 247 w 749"/>
              <a:gd name="T23" fmla="*/ 337 h 1133"/>
              <a:gd name="T24" fmla="*/ 149 w 749"/>
              <a:gd name="T25" fmla="*/ 387 h 1133"/>
              <a:gd name="T26" fmla="*/ 73 w 749"/>
              <a:gd name="T27" fmla="*/ 467 h 1133"/>
              <a:gd name="T28" fmla="*/ 22 w 749"/>
              <a:gd name="T29" fmla="*/ 573 h 1133"/>
              <a:gd name="T30" fmla="*/ 0 w 749"/>
              <a:gd name="T31" fmla="*/ 704 h 1133"/>
              <a:gd name="T32" fmla="*/ 11 w 749"/>
              <a:gd name="T33" fmla="*/ 840 h 1133"/>
              <a:gd name="T34" fmla="*/ 51 w 749"/>
              <a:gd name="T35" fmla="*/ 952 h 1133"/>
              <a:gd name="T36" fmla="*/ 118 w 749"/>
              <a:gd name="T37" fmla="*/ 1039 h 1133"/>
              <a:gd name="T38" fmla="*/ 206 w 749"/>
              <a:gd name="T39" fmla="*/ 1099 h 1133"/>
              <a:gd name="T40" fmla="*/ 312 w 749"/>
              <a:gd name="T41" fmla="*/ 1129 h 1133"/>
              <a:gd name="T42" fmla="*/ 368 w 749"/>
              <a:gd name="T43" fmla="*/ 963 h 1133"/>
              <a:gd name="T44" fmla="*/ 322 w 749"/>
              <a:gd name="T45" fmla="*/ 949 h 1133"/>
              <a:gd name="T46" fmla="*/ 281 w 749"/>
              <a:gd name="T47" fmla="*/ 910 h 1133"/>
              <a:gd name="T48" fmla="*/ 242 w 749"/>
              <a:gd name="T49" fmla="*/ 796 h 1133"/>
              <a:gd name="T50" fmla="*/ 241 w 749"/>
              <a:gd name="T51" fmla="*/ 660 h 1133"/>
              <a:gd name="T52" fmla="*/ 277 w 749"/>
              <a:gd name="T53" fmla="*/ 546 h 1133"/>
              <a:gd name="T54" fmla="*/ 318 w 749"/>
              <a:gd name="T55" fmla="*/ 502 h 1133"/>
              <a:gd name="T56" fmla="*/ 368 w 749"/>
              <a:gd name="T57" fmla="*/ 486 h 1133"/>
              <a:gd name="T58" fmla="*/ 419 w 749"/>
              <a:gd name="T59" fmla="*/ 494 h 1133"/>
              <a:gd name="T60" fmla="*/ 458 w 749"/>
              <a:gd name="T61" fmla="*/ 524 h 1133"/>
              <a:gd name="T62" fmla="*/ 500 w 749"/>
              <a:gd name="T63" fmla="*/ 617 h 1133"/>
              <a:gd name="T64" fmla="*/ 511 w 749"/>
              <a:gd name="T65" fmla="*/ 748 h 1133"/>
              <a:gd name="T66" fmla="*/ 485 w 749"/>
              <a:gd name="T67" fmla="*/ 876 h 1133"/>
              <a:gd name="T68" fmla="*/ 441 w 749"/>
              <a:gd name="T69" fmla="*/ 940 h 1133"/>
              <a:gd name="T70" fmla="*/ 401 w 749"/>
              <a:gd name="T71" fmla="*/ 960 h 1133"/>
              <a:gd name="T72" fmla="*/ 228 w 749"/>
              <a:gd name="T73" fmla="*/ 220 h 1133"/>
              <a:gd name="T74" fmla="*/ 283 w 749"/>
              <a:gd name="T75" fmla="*/ 196 h 1133"/>
              <a:gd name="T76" fmla="*/ 316 w 749"/>
              <a:gd name="T77" fmla="*/ 142 h 1133"/>
              <a:gd name="T78" fmla="*/ 316 w 749"/>
              <a:gd name="T79" fmla="*/ 76 h 1133"/>
              <a:gd name="T80" fmla="*/ 283 w 749"/>
              <a:gd name="T81" fmla="*/ 24 h 1133"/>
              <a:gd name="T82" fmla="*/ 227 w 749"/>
              <a:gd name="T83" fmla="*/ 0 h 1133"/>
              <a:gd name="T84" fmla="*/ 164 w 749"/>
              <a:gd name="T85" fmla="*/ 12 h 1133"/>
              <a:gd name="T86" fmla="*/ 120 w 749"/>
              <a:gd name="T87" fmla="*/ 56 h 1133"/>
              <a:gd name="T88" fmla="*/ 107 w 749"/>
              <a:gd name="T89" fmla="*/ 121 h 1133"/>
              <a:gd name="T90" fmla="*/ 131 w 749"/>
              <a:gd name="T91" fmla="*/ 181 h 1133"/>
              <a:gd name="T92" fmla="*/ 183 w 749"/>
              <a:gd name="T93" fmla="*/ 215 h 1133"/>
              <a:gd name="T94" fmla="*/ 546 w 749"/>
              <a:gd name="T95" fmla="*/ 220 h 1133"/>
              <a:gd name="T96" fmla="*/ 602 w 749"/>
              <a:gd name="T97" fmla="*/ 196 h 1133"/>
              <a:gd name="T98" fmla="*/ 635 w 749"/>
              <a:gd name="T99" fmla="*/ 142 h 1133"/>
              <a:gd name="T100" fmla="*/ 635 w 749"/>
              <a:gd name="T101" fmla="*/ 76 h 1133"/>
              <a:gd name="T102" fmla="*/ 602 w 749"/>
              <a:gd name="T103" fmla="*/ 24 h 1133"/>
              <a:gd name="T104" fmla="*/ 546 w 749"/>
              <a:gd name="T105" fmla="*/ 0 h 1133"/>
              <a:gd name="T106" fmla="*/ 484 w 749"/>
              <a:gd name="T107" fmla="*/ 12 h 1133"/>
              <a:gd name="T108" fmla="*/ 440 w 749"/>
              <a:gd name="T109" fmla="*/ 56 h 1133"/>
              <a:gd name="T110" fmla="*/ 428 w 749"/>
              <a:gd name="T111" fmla="*/ 121 h 1133"/>
              <a:gd name="T112" fmla="*/ 451 w 749"/>
              <a:gd name="T113" fmla="*/ 181 h 1133"/>
              <a:gd name="T114" fmla="*/ 501 w 749"/>
              <a:gd name="T115" fmla="*/ 215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749" h="1133">
                <a:moveTo>
                  <a:pt x="373" y="1133"/>
                </a:moveTo>
                <a:lnTo>
                  <a:pt x="390" y="1133"/>
                </a:lnTo>
                <a:lnTo>
                  <a:pt x="407" y="1132"/>
                </a:lnTo>
                <a:lnTo>
                  <a:pt x="424" y="1130"/>
                </a:lnTo>
                <a:lnTo>
                  <a:pt x="441" y="1128"/>
                </a:lnTo>
                <a:lnTo>
                  <a:pt x="458" y="1124"/>
                </a:lnTo>
                <a:lnTo>
                  <a:pt x="474" y="1121"/>
                </a:lnTo>
                <a:lnTo>
                  <a:pt x="491" y="1116"/>
                </a:lnTo>
                <a:lnTo>
                  <a:pt x="508" y="1110"/>
                </a:lnTo>
                <a:lnTo>
                  <a:pt x="524" y="1104"/>
                </a:lnTo>
                <a:lnTo>
                  <a:pt x="540" y="1097"/>
                </a:lnTo>
                <a:lnTo>
                  <a:pt x="555" y="1090"/>
                </a:lnTo>
                <a:lnTo>
                  <a:pt x="571" y="1081"/>
                </a:lnTo>
                <a:lnTo>
                  <a:pt x="586" y="1072"/>
                </a:lnTo>
                <a:lnTo>
                  <a:pt x="600" y="1062"/>
                </a:lnTo>
                <a:lnTo>
                  <a:pt x="614" y="1050"/>
                </a:lnTo>
                <a:lnTo>
                  <a:pt x="628" y="1039"/>
                </a:lnTo>
                <a:lnTo>
                  <a:pt x="641" y="1026"/>
                </a:lnTo>
                <a:lnTo>
                  <a:pt x="653" y="1011"/>
                </a:lnTo>
                <a:lnTo>
                  <a:pt x="665" y="997"/>
                </a:lnTo>
                <a:lnTo>
                  <a:pt x="677" y="981"/>
                </a:lnTo>
                <a:lnTo>
                  <a:pt x="687" y="965"/>
                </a:lnTo>
                <a:lnTo>
                  <a:pt x="698" y="947"/>
                </a:lnTo>
                <a:lnTo>
                  <a:pt x="707" y="929"/>
                </a:lnTo>
                <a:lnTo>
                  <a:pt x="715" y="910"/>
                </a:lnTo>
                <a:lnTo>
                  <a:pt x="723" y="889"/>
                </a:lnTo>
                <a:lnTo>
                  <a:pt x="730" y="868"/>
                </a:lnTo>
                <a:lnTo>
                  <a:pt x="735" y="846"/>
                </a:lnTo>
                <a:lnTo>
                  <a:pt x="740" y="822"/>
                </a:lnTo>
                <a:lnTo>
                  <a:pt x="744" y="798"/>
                </a:lnTo>
                <a:lnTo>
                  <a:pt x="746" y="772"/>
                </a:lnTo>
                <a:lnTo>
                  <a:pt x="748" y="746"/>
                </a:lnTo>
                <a:lnTo>
                  <a:pt x="749" y="719"/>
                </a:lnTo>
                <a:lnTo>
                  <a:pt x="748" y="696"/>
                </a:lnTo>
                <a:lnTo>
                  <a:pt x="747" y="675"/>
                </a:lnTo>
                <a:lnTo>
                  <a:pt x="745" y="652"/>
                </a:lnTo>
                <a:lnTo>
                  <a:pt x="742" y="632"/>
                </a:lnTo>
                <a:lnTo>
                  <a:pt x="738" y="611"/>
                </a:lnTo>
                <a:lnTo>
                  <a:pt x="734" y="592"/>
                </a:lnTo>
                <a:lnTo>
                  <a:pt x="729" y="573"/>
                </a:lnTo>
                <a:lnTo>
                  <a:pt x="723" y="554"/>
                </a:lnTo>
                <a:lnTo>
                  <a:pt x="716" y="536"/>
                </a:lnTo>
                <a:lnTo>
                  <a:pt x="708" y="518"/>
                </a:lnTo>
                <a:lnTo>
                  <a:pt x="700" y="501"/>
                </a:lnTo>
                <a:lnTo>
                  <a:pt x="690" y="485"/>
                </a:lnTo>
                <a:lnTo>
                  <a:pt x="681" y="469"/>
                </a:lnTo>
                <a:lnTo>
                  <a:pt x="670" y="454"/>
                </a:lnTo>
                <a:lnTo>
                  <a:pt x="659" y="440"/>
                </a:lnTo>
                <a:lnTo>
                  <a:pt x="648" y="427"/>
                </a:lnTo>
                <a:lnTo>
                  <a:pt x="635" y="414"/>
                </a:lnTo>
                <a:lnTo>
                  <a:pt x="622" y="401"/>
                </a:lnTo>
                <a:lnTo>
                  <a:pt x="609" y="389"/>
                </a:lnTo>
                <a:lnTo>
                  <a:pt x="595" y="379"/>
                </a:lnTo>
                <a:lnTo>
                  <a:pt x="580" y="369"/>
                </a:lnTo>
                <a:lnTo>
                  <a:pt x="565" y="360"/>
                </a:lnTo>
                <a:lnTo>
                  <a:pt x="549" y="352"/>
                </a:lnTo>
                <a:lnTo>
                  <a:pt x="532" y="344"/>
                </a:lnTo>
                <a:lnTo>
                  <a:pt x="515" y="338"/>
                </a:lnTo>
                <a:lnTo>
                  <a:pt x="498" y="332"/>
                </a:lnTo>
                <a:lnTo>
                  <a:pt x="480" y="327"/>
                </a:lnTo>
                <a:lnTo>
                  <a:pt x="461" y="323"/>
                </a:lnTo>
                <a:lnTo>
                  <a:pt x="442" y="319"/>
                </a:lnTo>
                <a:lnTo>
                  <a:pt x="423" y="317"/>
                </a:lnTo>
                <a:lnTo>
                  <a:pt x="403" y="316"/>
                </a:lnTo>
                <a:lnTo>
                  <a:pt x="382" y="315"/>
                </a:lnTo>
                <a:lnTo>
                  <a:pt x="362" y="316"/>
                </a:lnTo>
                <a:lnTo>
                  <a:pt x="342" y="317"/>
                </a:lnTo>
                <a:lnTo>
                  <a:pt x="322" y="319"/>
                </a:lnTo>
                <a:lnTo>
                  <a:pt x="302" y="322"/>
                </a:lnTo>
                <a:lnTo>
                  <a:pt x="283" y="326"/>
                </a:lnTo>
                <a:lnTo>
                  <a:pt x="265" y="331"/>
                </a:lnTo>
                <a:lnTo>
                  <a:pt x="247" y="337"/>
                </a:lnTo>
                <a:lnTo>
                  <a:pt x="229" y="343"/>
                </a:lnTo>
                <a:lnTo>
                  <a:pt x="212" y="350"/>
                </a:lnTo>
                <a:lnTo>
                  <a:pt x="196" y="358"/>
                </a:lnTo>
                <a:lnTo>
                  <a:pt x="179" y="367"/>
                </a:lnTo>
                <a:lnTo>
                  <a:pt x="164" y="377"/>
                </a:lnTo>
                <a:lnTo>
                  <a:pt x="149" y="387"/>
                </a:lnTo>
                <a:lnTo>
                  <a:pt x="135" y="399"/>
                </a:lnTo>
                <a:lnTo>
                  <a:pt x="121" y="412"/>
                </a:lnTo>
                <a:lnTo>
                  <a:pt x="108" y="424"/>
                </a:lnTo>
                <a:lnTo>
                  <a:pt x="96" y="438"/>
                </a:lnTo>
                <a:lnTo>
                  <a:pt x="84" y="452"/>
                </a:lnTo>
                <a:lnTo>
                  <a:pt x="73" y="467"/>
                </a:lnTo>
                <a:lnTo>
                  <a:pt x="62" y="483"/>
                </a:lnTo>
                <a:lnTo>
                  <a:pt x="53" y="499"/>
                </a:lnTo>
                <a:lnTo>
                  <a:pt x="44" y="517"/>
                </a:lnTo>
                <a:lnTo>
                  <a:pt x="36" y="536"/>
                </a:lnTo>
                <a:lnTo>
                  <a:pt x="28" y="554"/>
                </a:lnTo>
                <a:lnTo>
                  <a:pt x="22" y="573"/>
                </a:lnTo>
                <a:lnTo>
                  <a:pt x="16" y="593"/>
                </a:lnTo>
                <a:lnTo>
                  <a:pt x="11" y="614"/>
                </a:lnTo>
                <a:lnTo>
                  <a:pt x="7" y="635"/>
                </a:lnTo>
                <a:lnTo>
                  <a:pt x="4" y="658"/>
                </a:lnTo>
                <a:lnTo>
                  <a:pt x="2" y="681"/>
                </a:lnTo>
                <a:lnTo>
                  <a:pt x="0" y="704"/>
                </a:lnTo>
                <a:lnTo>
                  <a:pt x="0" y="728"/>
                </a:lnTo>
                <a:lnTo>
                  <a:pt x="0" y="751"/>
                </a:lnTo>
                <a:lnTo>
                  <a:pt x="2" y="774"/>
                </a:lnTo>
                <a:lnTo>
                  <a:pt x="4" y="797"/>
                </a:lnTo>
                <a:lnTo>
                  <a:pt x="7" y="819"/>
                </a:lnTo>
                <a:lnTo>
                  <a:pt x="11" y="840"/>
                </a:lnTo>
                <a:lnTo>
                  <a:pt x="16" y="860"/>
                </a:lnTo>
                <a:lnTo>
                  <a:pt x="21" y="879"/>
                </a:lnTo>
                <a:lnTo>
                  <a:pt x="28" y="899"/>
                </a:lnTo>
                <a:lnTo>
                  <a:pt x="35" y="917"/>
                </a:lnTo>
                <a:lnTo>
                  <a:pt x="43" y="935"/>
                </a:lnTo>
                <a:lnTo>
                  <a:pt x="51" y="952"/>
                </a:lnTo>
                <a:lnTo>
                  <a:pt x="61" y="968"/>
                </a:lnTo>
                <a:lnTo>
                  <a:pt x="71" y="984"/>
                </a:lnTo>
                <a:lnTo>
                  <a:pt x="81" y="998"/>
                </a:lnTo>
                <a:lnTo>
                  <a:pt x="93" y="1012"/>
                </a:lnTo>
                <a:lnTo>
                  <a:pt x="105" y="1027"/>
                </a:lnTo>
                <a:lnTo>
                  <a:pt x="118" y="1039"/>
                </a:lnTo>
                <a:lnTo>
                  <a:pt x="131" y="1051"/>
                </a:lnTo>
                <a:lnTo>
                  <a:pt x="145" y="1062"/>
                </a:lnTo>
                <a:lnTo>
                  <a:pt x="159" y="1072"/>
                </a:lnTo>
                <a:lnTo>
                  <a:pt x="174" y="1082"/>
                </a:lnTo>
                <a:lnTo>
                  <a:pt x="190" y="1091"/>
                </a:lnTo>
                <a:lnTo>
                  <a:pt x="206" y="1099"/>
                </a:lnTo>
                <a:lnTo>
                  <a:pt x="222" y="1106"/>
                </a:lnTo>
                <a:lnTo>
                  <a:pt x="240" y="1112"/>
                </a:lnTo>
                <a:lnTo>
                  <a:pt x="257" y="1118"/>
                </a:lnTo>
                <a:lnTo>
                  <a:pt x="275" y="1122"/>
                </a:lnTo>
                <a:lnTo>
                  <a:pt x="294" y="1126"/>
                </a:lnTo>
                <a:lnTo>
                  <a:pt x="312" y="1129"/>
                </a:lnTo>
                <a:lnTo>
                  <a:pt x="332" y="1131"/>
                </a:lnTo>
                <a:lnTo>
                  <a:pt x="351" y="1133"/>
                </a:lnTo>
                <a:lnTo>
                  <a:pt x="371" y="1133"/>
                </a:lnTo>
                <a:lnTo>
                  <a:pt x="373" y="1133"/>
                </a:lnTo>
                <a:close/>
                <a:moveTo>
                  <a:pt x="376" y="963"/>
                </a:moveTo>
                <a:lnTo>
                  <a:pt x="368" y="963"/>
                </a:lnTo>
                <a:lnTo>
                  <a:pt x="359" y="962"/>
                </a:lnTo>
                <a:lnTo>
                  <a:pt x="351" y="960"/>
                </a:lnTo>
                <a:lnTo>
                  <a:pt x="344" y="958"/>
                </a:lnTo>
                <a:lnTo>
                  <a:pt x="336" y="956"/>
                </a:lnTo>
                <a:lnTo>
                  <a:pt x="329" y="953"/>
                </a:lnTo>
                <a:lnTo>
                  <a:pt x="322" y="949"/>
                </a:lnTo>
                <a:lnTo>
                  <a:pt x="315" y="945"/>
                </a:lnTo>
                <a:lnTo>
                  <a:pt x="309" y="940"/>
                </a:lnTo>
                <a:lnTo>
                  <a:pt x="303" y="935"/>
                </a:lnTo>
                <a:lnTo>
                  <a:pt x="297" y="929"/>
                </a:lnTo>
                <a:lnTo>
                  <a:pt x="292" y="923"/>
                </a:lnTo>
                <a:lnTo>
                  <a:pt x="281" y="910"/>
                </a:lnTo>
                <a:lnTo>
                  <a:pt x="272" y="893"/>
                </a:lnTo>
                <a:lnTo>
                  <a:pt x="264" y="877"/>
                </a:lnTo>
                <a:lnTo>
                  <a:pt x="257" y="858"/>
                </a:lnTo>
                <a:lnTo>
                  <a:pt x="251" y="839"/>
                </a:lnTo>
                <a:lnTo>
                  <a:pt x="246" y="818"/>
                </a:lnTo>
                <a:lnTo>
                  <a:pt x="242" y="796"/>
                </a:lnTo>
                <a:lnTo>
                  <a:pt x="240" y="772"/>
                </a:lnTo>
                <a:lnTo>
                  <a:pt x="238" y="748"/>
                </a:lnTo>
                <a:lnTo>
                  <a:pt x="237" y="723"/>
                </a:lnTo>
                <a:lnTo>
                  <a:pt x="238" y="702"/>
                </a:lnTo>
                <a:lnTo>
                  <a:pt x="239" y="681"/>
                </a:lnTo>
                <a:lnTo>
                  <a:pt x="241" y="660"/>
                </a:lnTo>
                <a:lnTo>
                  <a:pt x="245" y="638"/>
                </a:lnTo>
                <a:lnTo>
                  <a:pt x="249" y="617"/>
                </a:lnTo>
                <a:lnTo>
                  <a:pt x="254" y="598"/>
                </a:lnTo>
                <a:lnTo>
                  <a:pt x="260" y="579"/>
                </a:lnTo>
                <a:lnTo>
                  <a:pt x="268" y="562"/>
                </a:lnTo>
                <a:lnTo>
                  <a:pt x="277" y="546"/>
                </a:lnTo>
                <a:lnTo>
                  <a:pt x="287" y="530"/>
                </a:lnTo>
                <a:lnTo>
                  <a:pt x="293" y="524"/>
                </a:lnTo>
                <a:lnTo>
                  <a:pt x="299" y="517"/>
                </a:lnTo>
                <a:lnTo>
                  <a:pt x="305" y="512"/>
                </a:lnTo>
                <a:lnTo>
                  <a:pt x="311" y="506"/>
                </a:lnTo>
                <a:lnTo>
                  <a:pt x="318" y="502"/>
                </a:lnTo>
                <a:lnTo>
                  <a:pt x="326" y="497"/>
                </a:lnTo>
                <a:lnTo>
                  <a:pt x="333" y="494"/>
                </a:lnTo>
                <a:lnTo>
                  <a:pt x="341" y="491"/>
                </a:lnTo>
                <a:lnTo>
                  <a:pt x="350" y="488"/>
                </a:lnTo>
                <a:lnTo>
                  <a:pt x="359" y="487"/>
                </a:lnTo>
                <a:lnTo>
                  <a:pt x="368" y="486"/>
                </a:lnTo>
                <a:lnTo>
                  <a:pt x="378" y="485"/>
                </a:lnTo>
                <a:lnTo>
                  <a:pt x="387" y="486"/>
                </a:lnTo>
                <a:lnTo>
                  <a:pt x="395" y="487"/>
                </a:lnTo>
                <a:lnTo>
                  <a:pt x="404" y="488"/>
                </a:lnTo>
                <a:lnTo>
                  <a:pt x="411" y="491"/>
                </a:lnTo>
                <a:lnTo>
                  <a:pt x="419" y="494"/>
                </a:lnTo>
                <a:lnTo>
                  <a:pt x="426" y="497"/>
                </a:lnTo>
                <a:lnTo>
                  <a:pt x="433" y="502"/>
                </a:lnTo>
                <a:lnTo>
                  <a:pt x="440" y="506"/>
                </a:lnTo>
                <a:lnTo>
                  <a:pt x="446" y="512"/>
                </a:lnTo>
                <a:lnTo>
                  <a:pt x="452" y="517"/>
                </a:lnTo>
                <a:lnTo>
                  <a:pt x="458" y="524"/>
                </a:lnTo>
                <a:lnTo>
                  <a:pt x="463" y="530"/>
                </a:lnTo>
                <a:lnTo>
                  <a:pt x="473" y="546"/>
                </a:lnTo>
                <a:lnTo>
                  <a:pt x="481" y="562"/>
                </a:lnTo>
                <a:lnTo>
                  <a:pt x="489" y="579"/>
                </a:lnTo>
                <a:lnTo>
                  <a:pt x="495" y="598"/>
                </a:lnTo>
                <a:lnTo>
                  <a:pt x="500" y="617"/>
                </a:lnTo>
                <a:lnTo>
                  <a:pt x="504" y="638"/>
                </a:lnTo>
                <a:lnTo>
                  <a:pt x="508" y="660"/>
                </a:lnTo>
                <a:lnTo>
                  <a:pt x="510" y="681"/>
                </a:lnTo>
                <a:lnTo>
                  <a:pt x="511" y="702"/>
                </a:lnTo>
                <a:lnTo>
                  <a:pt x="512" y="723"/>
                </a:lnTo>
                <a:lnTo>
                  <a:pt x="511" y="748"/>
                </a:lnTo>
                <a:lnTo>
                  <a:pt x="509" y="772"/>
                </a:lnTo>
                <a:lnTo>
                  <a:pt x="507" y="795"/>
                </a:lnTo>
                <a:lnTo>
                  <a:pt x="503" y="817"/>
                </a:lnTo>
                <a:lnTo>
                  <a:pt x="498" y="838"/>
                </a:lnTo>
                <a:lnTo>
                  <a:pt x="492" y="858"/>
                </a:lnTo>
                <a:lnTo>
                  <a:pt x="485" y="876"/>
                </a:lnTo>
                <a:lnTo>
                  <a:pt x="477" y="893"/>
                </a:lnTo>
                <a:lnTo>
                  <a:pt x="468" y="909"/>
                </a:lnTo>
                <a:lnTo>
                  <a:pt x="458" y="923"/>
                </a:lnTo>
                <a:lnTo>
                  <a:pt x="453" y="929"/>
                </a:lnTo>
                <a:lnTo>
                  <a:pt x="447" y="935"/>
                </a:lnTo>
                <a:lnTo>
                  <a:pt x="441" y="940"/>
                </a:lnTo>
                <a:lnTo>
                  <a:pt x="435" y="944"/>
                </a:lnTo>
                <a:lnTo>
                  <a:pt x="429" y="949"/>
                </a:lnTo>
                <a:lnTo>
                  <a:pt x="422" y="952"/>
                </a:lnTo>
                <a:lnTo>
                  <a:pt x="415" y="956"/>
                </a:lnTo>
                <a:lnTo>
                  <a:pt x="408" y="958"/>
                </a:lnTo>
                <a:lnTo>
                  <a:pt x="401" y="960"/>
                </a:lnTo>
                <a:lnTo>
                  <a:pt x="393" y="962"/>
                </a:lnTo>
                <a:lnTo>
                  <a:pt x="386" y="963"/>
                </a:lnTo>
                <a:lnTo>
                  <a:pt x="378" y="963"/>
                </a:lnTo>
                <a:lnTo>
                  <a:pt x="376" y="963"/>
                </a:lnTo>
                <a:close/>
                <a:moveTo>
                  <a:pt x="217" y="220"/>
                </a:moveTo>
                <a:lnTo>
                  <a:pt x="228" y="220"/>
                </a:lnTo>
                <a:lnTo>
                  <a:pt x="238" y="218"/>
                </a:lnTo>
                <a:lnTo>
                  <a:pt x="248" y="215"/>
                </a:lnTo>
                <a:lnTo>
                  <a:pt x="258" y="212"/>
                </a:lnTo>
                <a:lnTo>
                  <a:pt x="267" y="207"/>
                </a:lnTo>
                <a:lnTo>
                  <a:pt x="275" y="202"/>
                </a:lnTo>
                <a:lnTo>
                  <a:pt x="283" y="196"/>
                </a:lnTo>
                <a:lnTo>
                  <a:pt x="291" y="189"/>
                </a:lnTo>
                <a:lnTo>
                  <a:pt x="297" y="181"/>
                </a:lnTo>
                <a:lnTo>
                  <a:pt x="303" y="172"/>
                </a:lnTo>
                <a:lnTo>
                  <a:pt x="308" y="162"/>
                </a:lnTo>
                <a:lnTo>
                  <a:pt x="312" y="153"/>
                </a:lnTo>
                <a:lnTo>
                  <a:pt x="316" y="142"/>
                </a:lnTo>
                <a:lnTo>
                  <a:pt x="318" y="132"/>
                </a:lnTo>
                <a:lnTo>
                  <a:pt x="320" y="121"/>
                </a:lnTo>
                <a:lnTo>
                  <a:pt x="320" y="109"/>
                </a:lnTo>
                <a:lnTo>
                  <a:pt x="320" y="98"/>
                </a:lnTo>
                <a:lnTo>
                  <a:pt x="318" y="87"/>
                </a:lnTo>
                <a:lnTo>
                  <a:pt x="316" y="76"/>
                </a:lnTo>
                <a:lnTo>
                  <a:pt x="312" y="66"/>
                </a:lnTo>
                <a:lnTo>
                  <a:pt x="308" y="56"/>
                </a:lnTo>
                <a:lnTo>
                  <a:pt x="303" y="48"/>
                </a:lnTo>
                <a:lnTo>
                  <a:pt x="297" y="38"/>
                </a:lnTo>
                <a:lnTo>
                  <a:pt x="290" y="31"/>
                </a:lnTo>
                <a:lnTo>
                  <a:pt x="283" y="24"/>
                </a:lnTo>
                <a:lnTo>
                  <a:pt x="275" y="18"/>
                </a:lnTo>
                <a:lnTo>
                  <a:pt x="266" y="12"/>
                </a:lnTo>
                <a:lnTo>
                  <a:pt x="257" y="8"/>
                </a:lnTo>
                <a:lnTo>
                  <a:pt x="248" y="4"/>
                </a:lnTo>
                <a:lnTo>
                  <a:pt x="238" y="2"/>
                </a:lnTo>
                <a:lnTo>
                  <a:pt x="227" y="0"/>
                </a:lnTo>
                <a:lnTo>
                  <a:pt x="217" y="0"/>
                </a:lnTo>
                <a:lnTo>
                  <a:pt x="205" y="0"/>
                </a:lnTo>
                <a:lnTo>
                  <a:pt x="194" y="2"/>
                </a:lnTo>
                <a:lnTo>
                  <a:pt x="183" y="4"/>
                </a:lnTo>
                <a:lnTo>
                  <a:pt x="173" y="8"/>
                </a:lnTo>
                <a:lnTo>
                  <a:pt x="164" y="12"/>
                </a:lnTo>
                <a:lnTo>
                  <a:pt x="154" y="18"/>
                </a:lnTo>
                <a:lnTo>
                  <a:pt x="146" y="24"/>
                </a:lnTo>
                <a:lnTo>
                  <a:pt x="138" y="31"/>
                </a:lnTo>
                <a:lnTo>
                  <a:pt x="131" y="38"/>
                </a:lnTo>
                <a:lnTo>
                  <a:pt x="125" y="48"/>
                </a:lnTo>
                <a:lnTo>
                  <a:pt x="120" y="56"/>
                </a:lnTo>
                <a:lnTo>
                  <a:pt x="115" y="66"/>
                </a:lnTo>
                <a:lnTo>
                  <a:pt x="111" y="76"/>
                </a:lnTo>
                <a:lnTo>
                  <a:pt x="109" y="87"/>
                </a:lnTo>
                <a:lnTo>
                  <a:pt x="107" y="98"/>
                </a:lnTo>
                <a:lnTo>
                  <a:pt x="107" y="109"/>
                </a:lnTo>
                <a:lnTo>
                  <a:pt x="107" y="121"/>
                </a:lnTo>
                <a:lnTo>
                  <a:pt x="109" y="132"/>
                </a:lnTo>
                <a:lnTo>
                  <a:pt x="111" y="142"/>
                </a:lnTo>
                <a:lnTo>
                  <a:pt x="115" y="153"/>
                </a:lnTo>
                <a:lnTo>
                  <a:pt x="120" y="162"/>
                </a:lnTo>
                <a:lnTo>
                  <a:pt x="125" y="172"/>
                </a:lnTo>
                <a:lnTo>
                  <a:pt x="131" y="181"/>
                </a:lnTo>
                <a:lnTo>
                  <a:pt x="138" y="189"/>
                </a:lnTo>
                <a:lnTo>
                  <a:pt x="146" y="196"/>
                </a:lnTo>
                <a:lnTo>
                  <a:pt x="154" y="202"/>
                </a:lnTo>
                <a:lnTo>
                  <a:pt x="163" y="207"/>
                </a:lnTo>
                <a:lnTo>
                  <a:pt x="173" y="212"/>
                </a:lnTo>
                <a:lnTo>
                  <a:pt x="183" y="215"/>
                </a:lnTo>
                <a:lnTo>
                  <a:pt x="193" y="218"/>
                </a:lnTo>
                <a:lnTo>
                  <a:pt x="204" y="220"/>
                </a:lnTo>
                <a:lnTo>
                  <a:pt x="215" y="220"/>
                </a:lnTo>
                <a:lnTo>
                  <a:pt x="217" y="220"/>
                </a:lnTo>
                <a:close/>
                <a:moveTo>
                  <a:pt x="536" y="220"/>
                </a:moveTo>
                <a:lnTo>
                  <a:pt x="546" y="220"/>
                </a:lnTo>
                <a:lnTo>
                  <a:pt x="557" y="218"/>
                </a:lnTo>
                <a:lnTo>
                  <a:pt x="567" y="215"/>
                </a:lnTo>
                <a:lnTo>
                  <a:pt x="577" y="212"/>
                </a:lnTo>
                <a:lnTo>
                  <a:pt x="586" y="207"/>
                </a:lnTo>
                <a:lnTo>
                  <a:pt x="594" y="202"/>
                </a:lnTo>
                <a:lnTo>
                  <a:pt x="602" y="196"/>
                </a:lnTo>
                <a:lnTo>
                  <a:pt x="610" y="189"/>
                </a:lnTo>
                <a:lnTo>
                  <a:pt x="616" y="181"/>
                </a:lnTo>
                <a:lnTo>
                  <a:pt x="622" y="172"/>
                </a:lnTo>
                <a:lnTo>
                  <a:pt x="627" y="162"/>
                </a:lnTo>
                <a:lnTo>
                  <a:pt x="631" y="153"/>
                </a:lnTo>
                <a:lnTo>
                  <a:pt x="635" y="142"/>
                </a:lnTo>
                <a:lnTo>
                  <a:pt x="637" y="132"/>
                </a:lnTo>
                <a:lnTo>
                  <a:pt x="639" y="121"/>
                </a:lnTo>
                <a:lnTo>
                  <a:pt x="639" y="109"/>
                </a:lnTo>
                <a:lnTo>
                  <a:pt x="639" y="98"/>
                </a:lnTo>
                <a:lnTo>
                  <a:pt x="637" y="87"/>
                </a:lnTo>
                <a:lnTo>
                  <a:pt x="635" y="76"/>
                </a:lnTo>
                <a:lnTo>
                  <a:pt x="631" y="66"/>
                </a:lnTo>
                <a:lnTo>
                  <a:pt x="627" y="56"/>
                </a:lnTo>
                <a:lnTo>
                  <a:pt x="622" y="48"/>
                </a:lnTo>
                <a:lnTo>
                  <a:pt x="616" y="38"/>
                </a:lnTo>
                <a:lnTo>
                  <a:pt x="610" y="31"/>
                </a:lnTo>
                <a:lnTo>
                  <a:pt x="602" y="24"/>
                </a:lnTo>
                <a:lnTo>
                  <a:pt x="594" y="18"/>
                </a:lnTo>
                <a:lnTo>
                  <a:pt x="586" y="12"/>
                </a:lnTo>
                <a:lnTo>
                  <a:pt x="577" y="8"/>
                </a:lnTo>
                <a:lnTo>
                  <a:pt x="567" y="4"/>
                </a:lnTo>
                <a:lnTo>
                  <a:pt x="557" y="2"/>
                </a:lnTo>
                <a:lnTo>
                  <a:pt x="546" y="0"/>
                </a:lnTo>
                <a:lnTo>
                  <a:pt x="536" y="0"/>
                </a:lnTo>
                <a:lnTo>
                  <a:pt x="524" y="0"/>
                </a:lnTo>
                <a:lnTo>
                  <a:pt x="514" y="2"/>
                </a:lnTo>
                <a:lnTo>
                  <a:pt x="503" y="4"/>
                </a:lnTo>
                <a:lnTo>
                  <a:pt x="493" y="8"/>
                </a:lnTo>
                <a:lnTo>
                  <a:pt x="484" y="12"/>
                </a:lnTo>
                <a:lnTo>
                  <a:pt x="475" y="18"/>
                </a:lnTo>
                <a:lnTo>
                  <a:pt x="466" y="24"/>
                </a:lnTo>
                <a:lnTo>
                  <a:pt x="459" y="31"/>
                </a:lnTo>
                <a:lnTo>
                  <a:pt x="452" y="38"/>
                </a:lnTo>
                <a:lnTo>
                  <a:pt x="445" y="48"/>
                </a:lnTo>
                <a:lnTo>
                  <a:pt x="440" y="56"/>
                </a:lnTo>
                <a:lnTo>
                  <a:pt x="436" y="66"/>
                </a:lnTo>
                <a:lnTo>
                  <a:pt x="432" y="76"/>
                </a:lnTo>
                <a:lnTo>
                  <a:pt x="429" y="87"/>
                </a:lnTo>
                <a:lnTo>
                  <a:pt x="428" y="98"/>
                </a:lnTo>
                <a:lnTo>
                  <a:pt x="427" y="109"/>
                </a:lnTo>
                <a:lnTo>
                  <a:pt x="428" y="121"/>
                </a:lnTo>
                <a:lnTo>
                  <a:pt x="429" y="132"/>
                </a:lnTo>
                <a:lnTo>
                  <a:pt x="432" y="142"/>
                </a:lnTo>
                <a:lnTo>
                  <a:pt x="435" y="153"/>
                </a:lnTo>
                <a:lnTo>
                  <a:pt x="440" y="162"/>
                </a:lnTo>
                <a:lnTo>
                  <a:pt x="445" y="172"/>
                </a:lnTo>
                <a:lnTo>
                  <a:pt x="451" y="181"/>
                </a:lnTo>
                <a:lnTo>
                  <a:pt x="458" y="189"/>
                </a:lnTo>
                <a:lnTo>
                  <a:pt x="465" y="196"/>
                </a:lnTo>
                <a:lnTo>
                  <a:pt x="473" y="202"/>
                </a:lnTo>
                <a:lnTo>
                  <a:pt x="482" y="207"/>
                </a:lnTo>
                <a:lnTo>
                  <a:pt x="491" y="212"/>
                </a:lnTo>
                <a:lnTo>
                  <a:pt x="501" y="215"/>
                </a:lnTo>
                <a:lnTo>
                  <a:pt x="511" y="218"/>
                </a:lnTo>
                <a:lnTo>
                  <a:pt x="522" y="220"/>
                </a:lnTo>
                <a:lnTo>
                  <a:pt x="532" y="220"/>
                </a:lnTo>
                <a:lnTo>
                  <a:pt x="536" y="22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9" name="Rectangle 30">
            <a:extLst>
              <a:ext uri="{FF2B5EF4-FFF2-40B4-BE49-F238E27FC236}">
                <a16:creationId xmlns:a16="http://schemas.microsoft.com/office/drawing/2014/main" id="{00000000-0008-0000-0800-00001D000000}"/>
              </a:ext>
            </a:extLst>
          </xdr:cNvPr>
          <xdr:cNvSpPr>
            <a:spLocks noChangeArrowheads="1"/>
          </xdr:cNvSpPr>
        </xdr:nvSpPr>
        <xdr:spPr bwMode="auto">
          <a:xfrm>
            <a:off x="953" y="216"/>
            <a:ext cx="3" cy="16"/>
          </a:xfrm>
          <a:prstGeom prst="rect">
            <a:avLst/>
          </a:prstGeom>
          <a:solidFill>
            <a:srgbClr val="2B2A2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Freeform 31">
            <a:extLst>
              <a:ext uri="{FF2B5EF4-FFF2-40B4-BE49-F238E27FC236}">
                <a16:creationId xmlns:a16="http://schemas.microsoft.com/office/drawing/2014/main" id="{00000000-0008-0000-0800-00001E000000}"/>
              </a:ext>
            </a:extLst>
          </xdr:cNvPr>
          <xdr:cNvSpPr>
            <a:spLocks/>
          </xdr:cNvSpPr>
        </xdr:nvSpPr>
        <xdr:spPr bwMode="auto">
          <a:xfrm>
            <a:off x="959" y="221"/>
            <a:ext cx="9" cy="11"/>
          </a:xfrm>
          <a:custGeom>
            <a:avLst/>
            <a:gdLst>
              <a:gd name="T0" fmla="*/ 240 w 703"/>
              <a:gd name="T1" fmla="*/ 802 h 802"/>
              <a:gd name="T2" fmla="*/ 241 w 703"/>
              <a:gd name="T3" fmla="*/ 323 h 802"/>
              <a:gd name="T4" fmla="*/ 246 w 703"/>
              <a:gd name="T5" fmla="*/ 290 h 802"/>
              <a:gd name="T6" fmla="*/ 253 w 703"/>
              <a:gd name="T7" fmla="*/ 268 h 802"/>
              <a:gd name="T8" fmla="*/ 261 w 703"/>
              <a:gd name="T9" fmla="*/ 252 h 802"/>
              <a:gd name="T10" fmla="*/ 271 w 703"/>
              <a:gd name="T11" fmla="*/ 237 h 802"/>
              <a:gd name="T12" fmla="*/ 283 w 703"/>
              <a:gd name="T13" fmla="*/ 224 h 802"/>
              <a:gd name="T14" fmla="*/ 297 w 703"/>
              <a:gd name="T15" fmla="*/ 211 h 802"/>
              <a:gd name="T16" fmla="*/ 312 w 703"/>
              <a:gd name="T17" fmla="*/ 202 h 802"/>
              <a:gd name="T18" fmla="*/ 330 w 703"/>
              <a:gd name="T19" fmla="*/ 195 h 802"/>
              <a:gd name="T20" fmla="*/ 350 w 703"/>
              <a:gd name="T21" fmla="*/ 192 h 802"/>
              <a:gd name="T22" fmla="*/ 374 w 703"/>
              <a:gd name="T23" fmla="*/ 192 h 802"/>
              <a:gd name="T24" fmla="*/ 400 w 703"/>
              <a:gd name="T25" fmla="*/ 198 h 802"/>
              <a:gd name="T26" fmla="*/ 421 w 703"/>
              <a:gd name="T27" fmla="*/ 209 h 802"/>
              <a:gd name="T28" fmla="*/ 438 w 703"/>
              <a:gd name="T29" fmla="*/ 227 h 802"/>
              <a:gd name="T30" fmla="*/ 451 w 703"/>
              <a:gd name="T31" fmla="*/ 248 h 802"/>
              <a:gd name="T32" fmla="*/ 461 w 703"/>
              <a:gd name="T33" fmla="*/ 273 h 802"/>
              <a:gd name="T34" fmla="*/ 467 w 703"/>
              <a:gd name="T35" fmla="*/ 301 h 802"/>
              <a:gd name="T36" fmla="*/ 470 w 703"/>
              <a:gd name="T37" fmla="*/ 332 h 802"/>
              <a:gd name="T38" fmla="*/ 470 w 703"/>
              <a:gd name="T39" fmla="*/ 802 h 802"/>
              <a:gd name="T40" fmla="*/ 703 w 703"/>
              <a:gd name="T41" fmla="*/ 324 h 802"/>
              <a:gd name="T42" fmla="*/ 702 w 703"/>
              <a:gd name="T43" fmla="*/ 286 h 802"/>
              <a:gd name="T44" fmla="*/ 698 w 703"/>
              <a:gd name="T45" fmla="*/ 250 h 802"/>
              <a:gd name="T46" fmla="*/ 693 w 703"/>
              <a:gd name="T47" fmla="*/ 215 h 802"/>
              <a:gd name="T48" fmla="*/ 685 w 703"/>
              <a:gd name="T49" fmla="*/ 184 h 802"/>
              <a:gd name="T50" fmla="*/ 675 w 703"/>
              <a:gd name="T51" fmla="*/ 155 h 802"/>
              <a:gd name="T52" fmla="*/ 662 w 703"/>
              <a:gd name="T53" fmla="*/ 128 h 802"/>
              <a:gd name="T54" fmla="*/ 648 w 703"/>
              <a:gd name="T55" fmla="*/ 104 h 802"/>
              <a:gd name="T56" fmla="*/ 632 w 703"/>
              <a:gd name="T57" fmla="*/ 82 h 802"/>
              <a:gd name="T58" fmla="*/ 615 w 703"/>
              <a:gd name="T59" fmla="*/ 63 h 802"/>
              <a:gd name="T60" fmla="*/ 595 w 703"/>
              <a:gd name="T61" fmla="*/ 46 h 802"/>
              <a:gd name="T62" fmla="*/ 574 w 703"/>
              <a:gd name="T63" fmla="*/ 32 h 802"/>
              <a:gd name="T64" fmla="*/ 551 w 703"/>
              <a:gd name="T65" fmla="*/ 21 h 802"/>
              <a:gd name="T66" fmla="*/ 527 w 703"/>
              <a:gd name="T67" fmla="*/ 12 h 802"/>
              <a:gd name="T68" fmla="*/ 501 w 703"/>
              <a:gd name="T69" fmla="*/ 5 h 802"/>
              <a:gd name="T70" fmla="*/ 473 w 703"/>
              <a:gd name="T71" fmla="*/ 2 h 802"/>
              <a:gd name="T72" fmla="*/ 445 w 703"/>
              <a:gd name="T73" fmla="*/ 0 h 802"/>
              <a:gd name="T74" fmla="*/ 403 w 703"/>
              <a:gd name="T75" fmla="*/ 3 h 802"/>
              <a:gd name="T76" fmla="*/ 365 w 703"/>
              <a:gd name="T77" fmla="*/ 11 h 802"/>
              <a:gd name="T78" fmla="*/ 331 w 703"/>
              <a:gd name="T79" fmla="*/ 24 h 802"/>
              <a:gd name="T80" fmla="*/ 300 w 703"/>
              <a:gd name="T81" fmla="*/ 40 h 802"/>
              <a:gd name="T82" fmla="*/ 274 w 703"/>
              <a:gd name="T83" fmla="*/ 58 h 802"/>
              <a:gd name="T84" fmla="*/ 251 w 703"/>
              <a:gd name="T85" fmla="*/ 78 h 802"/>
              <a:gd name="T86" fmla="*/ 233 w 703"/>
              <a:gd name="T87" fmla="*/ 99 h 802"/>
              <a:gd name="T88" fmla="*/ 218 w 703"/>
              <a:gd name="T89" fmla="*/ 119 h 802"/>
              <a:gd name="T90" fmla="*/ 202 w 703"/>
              <a:gd name="T91" fmla="*/ 16 h 802"/>
              <a:gd name="T92" fmla="*/ 1 w 703"/>
              <a:gd name="T93" fmla="*/ 44 h 802"/>
              <a:gd name="T94" fmla="*/ 4 w 703"/>
              <a:gd name="T95" fmla="*/ 102 h 802"/>
              <a:gd name="T96" fmla="*/ 5 w 703"/>
              <a:gd name="T97" fmla="*/ 163 h 802"/>
              <a:gd name="T98" fmla="*/ 7 w 703"/>
              <a:gd name="T99" fmla="*/ 229 h 802"/>
              <a:gd name="T100" fmla="*/ 7 w 703"/>
              <a:gd name="T101" fmla="*/ 802 h 8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703" h="802">
                <a:moveTo>
                  <a:pt x="7" y="802"/>
                </a:moveTo>
                <a:lnTo>
                  <a:pt x="240" y="802"/>
                </a:lnTo>
                <a:lnTo>
                  <a:pt x="240" y="341"/>
                </a:lnTo>
                <a:lnTo>
                  <a:pt x="241" y="323"/>
                </a:lnTo>
                <a:lnTo>
                  <a:pt x="243" y="306"/>
                </a:lnTo>
                <a:lnTo>
                  <a:pt x="246" y="290"/>
                </a:lnTo>
                <a:lnTo>
                  <a:pt x="250" y="277"/>
                </a:lnTo>
                <a:lnTo>
                  <a:pt x="253" y="268"/>
                </a:lnTo>
                <a:lnTo>
                  <a:pt x="257" y="260"/>
                </a:lnTo>
                <a:lnTo>
                  <a:pt x="261" y="252"/>
                </a:lnTo>
                <a:lnTo>
                  <a:pt x="266" y="245"/>
                </a:lnTo>
                <a:lnTo>
                  <a:pt x="271" y="237"/>
                </a:lnTo>
                <a:lnTo>
                  <a:pt x="277" y="230"/>
                </a:lnTo>
                <a:lnTo>
                  <a:pt x="283" y="224"/>
                </a:lnTo>
                <a:lnTo>
                  <a:pt x="290" y="218"/>
                </a:lnTo>
                <a:lnTo>
                  <a:pt x="297" y="211"/>
                </a:lnTo>
                <a:lnTo>
                  <a:pt x="304" y="206"/>
                </a:lnTo>
                <a:lnTo>
                  <a:pt x="312" y="202"/>
                </a:lnTo>
                <a:lnTo>
                  <a:pt x="321" y="198"/>
                </a:lnTo>
                <a:lnTo>
                  <a:pt x="330" y="195"/>
                </a:lnTo>
                <a:lnTo>
                  <a:pt x="340" y="193"/>
                </a:lnTo>
                <a:lnTo>
                  <a:pt x="350" y="192"/>
                </a:lnTo>
                <a:lnTo>
                  <a:pt x="360" y="191"/>
                </a:lnTo>
                <a:lnTo>
                  <a:pt x="374" y="192"/>
                </a:lnTo>
                <a:lnTo>
                  <a:pt x="388" y="194"/>
                </a:lnTo>
                <a:lnTo>
                  <a:pt x="400" y="198"/>
                </a:lnTo>
                <a:lnTo>
                  <a:pt x="411" y="203"/>
                </a:lnTo>
                <a:lnTo>
                  <a:pt x="421" y="209"/>
                </a:lnTo>
                <a:lnTo>
                  <a:pt x="430" y="218"/>
                </a:lnTo>
                <a:lnTo>
                  <a:pt x="438" y="227"/>
                </a:lnTo>
                <a:lnTo>
                  <a:pt x="445" y="237"/>
                </a:lnTo>
                <a:lnTo>
                  <a:pt x="451" y="248"/>
                </a:lnTo>
                <a:lnTo>
                  <a:pt x="456" y="260"/>
                </a:lnTo>
                <a:lnTo>
                  <a:pt x="461" y="273"/>
                </a:lnTo>
                <a:lnTo>
                  <a:pt x="464" y="286"/>
                </a:lnTo>
                <a:lnTo>
                  <a:pt x="467" y="301"/>
                </a:lnTo>
                <a:lnTo>
                  <a:pt x="469" y="316"/>
                </a:lnTo>
                <a:lnTo>
                  <a:pt x="470" y="332"/>
                </a:lnTo>
                <a:lnTo>
                  <a:pt x="470" y="349"/>
                </a:lnTo>
                <a:lnTo>
                  <a:pt x="470" y="802"/>
                </a:lnTo>
                <a:lnTo>
                  <a:pt x="703" y="802"/>
                </a:lnTo>
                <a:lnTo>
                  <a:pt x="703" y="324"/>
                </a:lnTo>
                <a:lnTo>
                  <a:pt x="703" y="305"/>
                </a:lnTo>
                <a:lnTo>
                  <a:pt x="702" y="286"/>
                </a:lnTo>
                <a:lnTo>
                  <a:pt x="700" y="267"/>
                </a:lnTo>
                <a:lnTo>
                  <a:pt x="698" y="250"/>
                </a:lnTo>
                <a:lnTo>
                  <a:pt x="696" y="233"/>
                </a:lnTo>
                <a:lnTo>
                  <a:pt x="693" y="215"/>
                </a:lnTo>
                <a:lnTo>
                  <a:pt x="689" y="199"/>
                </a:lnTo>
                <a:lnTo>
                  <a:pt x="685" y="184"/>
                </a:lnTo>
                <a:lnTo>
                  <a:pt x="680" y="169"/>
                </a:lnTo>
                <a:lnTo>
                  <a:pt x="675" y="155"/>
                </a:lnTo>
                <a:lnTo>
                  <a:pt x="669" y="141"/>
                </a:lnTo>
                <a:lnTo>
                  <a:pt x="662" y="128"/>
                </a:lnTo>
                <a:lnTo>
                  <a:pt x="656" y="116"/>
                </a:lnTo>
                <a:lnTo>
                  <a:pt x="648" y="104"/>
                </a:lnTo>
                <a:lnTo>
                  <a:pt x="641" y="92"/>
                </a:lnTo>
                <a:lnTo>
                  <a:pt x="632" y="82"/>
                </a:lnTo>
                <a:lnTo>
                  <a:pt x="624" y="72"/>
                </a:lnTo>
                <a:lnTo>
                  <a:pt x="615" y="63"/>
                </a:lnTo>
                <a:lnTo>
                  <a:pt x="605" y="54"/>
                </a:lnTo>
                <a:lnTo>
                  <a:pt x="595" y="46"/>
                </a:lnTo>
                <a:lnTo>
                  <a:pt x="585" y="39"/>
                </a:lnTo>
                <a:lnTo>
                  <a:pt x="574" y="32"/>
                </a:lnTo>
                <a:lnTo>
                  <a:pt x="563" y="26"/>
                </a:lnTo>
                <a:lnTo>
                  <a:pt x="551" y="21"/>
                </a:lnTo>
                <a:lnTo>
                  <a:pt x="539" y="16"/>
                </a:lnTo>
                <a:lnTo>
                  <a:pt x="527" y="12"/>
                </a:lnTo>
                <a:lnTo>
                  <a:pt x="514" y="8"/>
                </a:lnTo>
                <a:lnTo>
                  <a:pt x="501" y="5"/>
                </a:lnTo>
                <a:lnTo>
                  <a:pt x="487" y="3"/>
                </a:lnTo>
                <a:lnTo>
                  <a:pt x="473" y="2"/>
                </a:lnTo>
                <a:lnTo>
                  <a:pt x="459" y="1"/>
                </a:lnTo>
                <a:lnTo>
                  <a:pt x="445" y="0"/>
                </a:lnTo>
                <a:lnTo>
                  <a:pt x="423" y="1"/>
                </a:lnTo>
                <a:lnTo>
                  <a:pt x="403" y="3"/>
                </a:lnTo>
                <a:lnTo>
                  <a:pt x="383" y="7"/>
                </a:lnTo>
                <a:lnTo>
                  <a:pt x="365" y="11"/>
                </a:lnTo>
                <a:lnTo>
                  <a:pt x="347" y="17"/>
                </a:lnTo>
                <a:lnTo>
                  <a:pt x="331" y="24"/>
                </a:lnTo>
                <a:lnTo>
                  <a:pt x="315" y="31"/>
                </a:lnTo>
                <a:lnTo>
                  <a:pt x="300" y="40"/>
                </a:lnTo>
                <a:lnTo>
                  <a:pt x="287" y="48"/>
                </a:lnTo>
                <a:lnTo>
                  <a:pt x="274" y="58"/>
                </a:lnTo>
                <a:lnTo>
                  <a:pt x="262" y="68"/>
                </a:lnTo>
                <a:lnTo>
                  <a:pt x="251" y="78"/>
                </a:lnTo>
                <a:lnTo>
                  <a:pt x="242" y="88"/>
                </a:lnTo>
                <a:lnTo>
                  <a:pt x="233" y="99"/>
                </a:lnTo>
                <a:lnTo>
                  <a:pt x="225" y="109"/>
                </a:lnTo>
                <a:lnTo>
                  <a:pt x="218" y="119"/>
                </a:lnTo>
                <a:lnTo>
                  <a:pt x="213" y="119"/>
                </a:lnTo>
                <a:lnTo>
                  <a:pt x="202" y="16"/>
                </a:lnTo>
                <a:lnTo>
                  <a:pt x="0" y="16"/>
                </a:lnTo>
                <a:lnTo>
                  <a:pt x="1" y="44"/>
                </a:lnTo>
                <a:lnTo>
                  <a:pt x="3" y="72"/>
                </a:lnTo>
                <a:lnTo>
                  <a:pt x="4" y="102"/>
                </a:lnTo>
                <a:lnTo>
                  <a:pt x="5" y="132"/>
                </a:lnTo>
                <a:lnTo>
                  <a:pt x="5" y="163"/>
                </a:lnTo>
                <a:lnTo>
                  <a:pt x="6" y="195"/>
                </a:lnTo>
                <a:lnTo>
                  <a:pt x="7" y="229"/>
                </a:lnTo>
                <a:lnTo>
                  <a:pt x="7" y="264"/>
                </a:lnTo>
                <a:lnTo>
                  <a:pt x="7" y="802"/>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257173</xdr:colOff>
      <xdr:row>0</xdr:row>
      <xdr:rowOff>89906</xdr:rowOff>
    </xdr:from>
    <xdr:to>
      <xdr:col>8</xdr:col>
      <xdr:colOff>576654</xdr:colOff>
      <xdr:row>3</xdr:row>
      <xdr:rowOff>63500</xdr:rowOff>
    </xdr:to>
    <xdr:grpSp>
      <xdr:nvGrpSpPr>
        <xdr:cNvPr id="2" name="Group 3">
          <a:extLst>
            <a:ext uri="{FF2B5EF4-FFF2-40B4-BE49-F238E27FC236}">
              <a16:creationId xmlns:a16="http://schemas.microsoft.com/office/drawing/2014/main" id="{00000000-0008-0000-0900-000002000000}"/>
            </a:ext>
          </a:extLst>
        </xdr:cNvPr>
        <xdr:cNvGrpSpPr>
          <a:grpSpLocks noChangeAspect="1"/>
        </xdr:cNvGrpSpPr>
      </xdr:nvGrpSpPr>
      <xdr:grpSpPr bwMode="auto">
        <a:xfrm>
          <a:off x="6419848" y="89906"/>
          <a:ext cx="1776806" cy="773694"/>
          <a:chOff x="900" y="170"/>
          <a:chExt cx="110" cy="62"/>
        </a:xfrm>
      </xdr:grpSpPr>
      <xdr:sp macro="" textlink="">
        <xdr:nvSpPr>
          <xdr:cNvPr id="3" name="Freeform 4">
            <a:extLst>
              <a:ext uri="{FF2B5EF4-FFF2-40B4-BE49-F238E27FC236}">
                <a16:creationId xmlns:a16="http://schemas.microsoft.com/office/drawing/2014/main" id="{00000000-0008-0000-0900-000003000000}"/>
              </a:ext>
            </a:extLst>
          </xdr:cNvPr>
          <xdr:cNvSpPr>
            <a:spLocks/>
          </xdr:cNvSpPr>
        </xdr:nvSpPr>
        <xdr:spPr bwMode="auto">
          <a:xfrm>
            <a:off x="900" y="171"/>
            <a:ext cx="9" cy="15"/>
          </a:xfrm>
          <a:custGeom>
            <a:avLst/>
            <a:gdLst>
              <a:gd name="T0" fmla="*/ 273 w 737"/>
              <a:gd name="T1" fmla="*/ 1083 h 1083"/>
              <a:gd name="T2" fmla="*/ 462 w 737"/>
              <a:gd name="T3" fmla="*/ 1083 h 1083"/>
              <a:gd name="T4" fmla="*/ 462 w 737"/>
              <a:gd name="T5" fmla="*/ 164 h 1083"/>
              <a:gd name="T6" fmla="*/ 737 w 737"/>
              <a:gd name="T7" fmla="*/ 164 h 1083"/>
              <a:gd name="T8" fmla="*/ 737 w 737"/>
              <a:gd name="T9" fmla="*/ 0 h 1083"/>
              <a:gd name="T10" fmla="*/ 0 w 737"/>
              <a:gd name="T11" fmla="*/ 0 h 1083"/>
              <a:gd name="T12" fmla="*/ 0 w 737"/>
              <a:gd name="T13" fmla="*/ 164 h 1083"/>
              <a:gd name="T14" fmla="*/ 273 w 737"/>
              <a:gd name="T15" fmla="*/ 164 h 1083"/>
              <a:gd name="T16" fmla="*/ 273 w 737"/>
              <a:gd name="T17" fmla="*/ 1083 h 10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37" h="1083">
                <a:moveTo>
                  <a:pt x="273" y="1083"/>
                </a:moveTo>
                <a:lnTo>
                  <a:pt x="462" y="1083"/>
                </a:lnTo>
                <a:lnTo>
                  <a:pt x="462" y="164"/>
                </a:lnTo>
                <a:lnTo>
                  <a:pt x="737" y="164"/>
                </a:lnTo>
                <a:lnTo>
                  <a:pt x="737" y="0"/>
                </a:lnTo>
                <a:lnTo>
                  <a:pt x="0" y="0"/>
                </a:lnTo>
                <a:lnTo>
                  <a:pt x="0" y="164"/>
                </a:lnTo>
                <a:lnTo>
                  <a:pt x="273" y="164"/>
                </a:lnTo>
                <a:lnTo>
                  <a:pt x="273" y="108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 name="Freeform 5">
            <a:extLst>
              <a:ext uri="{FF2B5EF4-FFF2-40B4-BE49-F238E27FC236}">
                <a16:creationId xmlns:a16="http://schemas.microsoft.com/office/drawing/2014/main" id="{00000000-0008-0000-0900-000004000000}"/>
              </a:ext>
            </a:extLst>
          </xdr:cNvPr>
          <xdr:cNvSpPr>
            <a:spLocks noEditPoints="1"/>
          </xdr:cNvSpPr>
        </xdr:nvSpPr>
        <xdr:spPr bwMode="auto">
          <a:xfrm>
            <a:off x="909" y="175"/>
            <a:ext cx="9" cy="11"/>
          </a:xfrm>
          <a:custGeom>
            <a:avLst/>
            <a:gdLst>
              <a:gd name="T0" fmla="*/ 659 w 661"/>
              <a:gd name="T1" fmla="*/ 425 h 814"/>
              <a:gd name="T2" fmla="*/ 661 w 661"/>
              <a:gd name="T3" fmla="*/ 358 h 814"/>
              <a:gd name="T4" fmla="*/ 657 w 661"/>
              <a:gd name="T5" fmla="*/ 306 h 814"/>
              <a:gd name="T6" fmla="*/ 648 w 661"/>
              <a:gd name="T7" fmla="*/ 256 h 814"/>
              <a:gd name="T8" fmla="*/ 635 w 661"/>
              <a:gd name="T9" fmla="*/ 207 h 814"/>
              <a:gd name="T10" fmla="*/ 616 w 661"/>
              <a:gd name="T11" fmla="*/ 161 h 814"/>
              <a:gd name="T12" fmla="*/ 591 w 661"/>
              <a:gd name="T13" fmla="*/ 119 h 814"/>
              <a:gd name="T14" fmla="*/ 561 w 661"/>
              <a:gd name="T15" fmla="*/ 82 h 814"/>
              <a:gd name="T16" fmla="*/ 524 w 661"/>
              <a:gd name="T17" fmla="*/ 50 h 814"/>
              <a:gd name="T18" fmla="*/ 481 w 661"/>
              <a:gd name="T19" fmla="*/ 26 h 814"/>
              <a:gd name="T20" fmla="*/ 431 w 661"/>
              <a:gd name="T21" fmla="*/ 9 h 814"/>
              <a:gd name="T22" fmla="*/ 374 w 661"/>
              <a:gd name="T23" fmla="*/ 1 h 814"/>
              <a:gd name="T24" fmla="*/ 311 w 661"/>
              <a:gd name="T25" fmla="*/ 3 h 814"/>
              <a:gd name="T26" fmla="*/ 254 w 661"/>
              <a:gd name="T27" fmla="*/ 14 h 814"/>
              <a:gd name="T28" fmla="*/ 202 w 661"/>
              <a:gd name="T29" fmla="*/ 34 h 814"/>
              <a:gd name="T30" fmla="*/ 156 w 661"/>
              <a:gd name="T31" fmla="*/ 61 h 814"/>
              <a:gd name="T32" fmla="*/ 115 w 661"/>
              <a:gd name="T33" fmla="*/ 98 h 814"/>
              <a:gd name="T34" fmla="*/ 81 w 661"/>
              <a:gd name="T35" fmla="*/ 139 h 814"/>
              <a:gd name="T36" fmla="*/ 52 w 661"/>
              <a:gd name="T37" fmla="*/ 186 h 814"/>
              <a:gd name="T38" fmla="*/ 29 w 661"/>
              <a:gd name="T39" fmla="*/ 240 h 814"/>
              <a:gd name="T40" fmla="*/ 13 w 661"/>
              <a:gd name="T41" fmla="*/ 296 h 814"/>
              <a:gd name="T42" fmla="*/ 3 w 661"/>
              <a:gd name="T43" fmla="*/ 357 h 814"/>
              <a:gd name="T44" fmla="*/ 0 w 661"/>
              <a:gd name="T45" fmla="*/ 420 h 814"/>
              <a:gd name="T46" fmla="*/ 3 w 661"/>
              <a:gd name="T47" fmla="*/ 485 h 814"/>
              <a:gd name="T48" fmla="*/ 14 w 661"/>
              <a:gd name="T49" fmla="*/ 545 h 814"/>
              <a:gd name="T50" fmla="*/ 31 w 661"/>
              <a:gd name="T51" fmla="*/ 601 h 814"/>
              <a:gd name="T52" fmla="*/ 55 w 661"/>
              <a:gd name="T53" fmla="*/ 650 h 814"/>
              <a:gd name="T54" fmla="*/ 85 w 661"/>
              <a:gd name="T55" fmla="*/ 694 h 814"/>
              <a:gd name="T56" fmla="*/ 122 w 661"/>
              <a:gd name="T57" fmla="*/ 731 h 814"/>
              <a:gd name="T58" fmla="*/ 165 w 661"/>
              <a:gd name="T59" fmla="*/ 762 h 814"/>
              <a:gd name="T60" fmla="*/ 214 w 661"/>
              <a:gd name="T61" fmla="*/ 786 h 814"/>
              <a:gd name="T62" fmla="*/ 268 w 661"/>
              <a:gd name="T63" fmla="*/ 803 h 814"/>
              <a:gd name="T64" fmla="*/ 329 w 661"/>
              <a:gd name="T65" fmla="*/ 813 h 814"/>
              <a:gd name="T66" fmla="*/ 409 w 661"/>
              <a:gd name="T67" fmla="*/ 814 h 814"/>
              <a:gd name="T68" fmla="*/ 512 w 661"/>
              <a:gd name="T69" fmla="*/ 800 h 814"/>
              <a:gd name="T70" fmla="*/ 597 w 661"/>
              <a:gd name="T71" fmla="*/ 777 h 814"/>
              <a:gd name="T72" fmla="*/ 574 w 661"/>
              <a:gd name="T73" fmla="*/ 642 h 814"/>
              <a:gd name="T74" fmla="*/ 508 w 661"/>
              <a:gd name="T75" fmla="*/ 659 h 814"/>
              <a:gd name="T76" fmla="*/ 430 w 661"/>
              <a:gd name="T77" fmla="*/ 668 h 814"/>
              <a:gd name="T78" fmla="*/ 359 w 661"/>
              <a:gd name="T79" fmla="*/ 666 h 814"/>
              <a:gd name="T80" fmla="*/ 299 w 661"/>
              <a:gd name="T81" fmla="*/ 651 h 814"/>
              <a:gd name="T82" fmla="*/ 264 w 661"/>
              <a:gd name="T83" fmla="*/ 633 h 814"/>
              <a:gd name="T84" fmla="*/ 242 w 661"/>
              <a:gd name="T85" fmla="*/ 615 h 814"/>
              <a:gd name="T86" fmla="*/ 222 w 661"/>
              <a:gd name="T87" fmla="*/ 593 h 814"/>
              <a:gd name="T88" fmla="*/ 205 w 661"/>
              <a:gd name="T89" fmla="*/ 567 h 814"/>
              <a:gd name="T90" fmla="*/ 193 w 661"/>
              <a:gd name="T91" fmla="*/ 535 h 814"/>
              <a:gd name="T92" fmla="*/ 185 w 661"/>
              <a:gd name="T93" fmla="*/ 500 h 814"/>
              <a:gd name="T94" fmla="*/ 181 w 661"/>
              <a:gd name="T95" fmla="*/ 461 h 814"/>
              <a:gd name="T96" fmla="*/ 183 w 661"/>
              <a:gd name="T97" fmla="*/ 310 h 814"/>
              <a:gd name="T98" fmla="*/ 194 w 661"/>
              <a:gd name="T99" fmla="*/ 261 h 814"/>
              <a:gd name="T100" fmla="*/ 214 w 661"/>
              <a:gd name="T101" fmla="*/ 214 h 814"/>
              <a:gd name="T102" fmla="*/ 245 w 661"/>
              <a:gd name="T103" fmla="*/ 172 h 814"/>
              <a:gd name="T104" fmla="*/ 279 w 661"/>
              <a:gd name="T105" fmla="*/ 148 h 814"/>
              <a:gd name="T106" fmla="*/ 303 w 661"/>
              <a:gd name="T107" fmla="*/ 139 h 814"/>
              <a:gd name="T108" fmla="*/ 331 w 661"/>
              <a:gd name="T109" fmla="*/ 134 h 814"/>
              <a:gd name="T110" fmla="*/ 360 w 661"/>
              <a:gd name="T111" fmla="*/ 135 h 814"/>
              <a:gd name="T112" fmla="*/ 387 w 661"/>
              <a:gd name="T113" fmla="*/ 141 h 814"/>
              <a:gd name="T114" fmla="*/ 409 w 661"/>
              <a:gd name="T115" fmla="*/ 151 h 814"/>
              <a:gd name="T116" fmla="*/ 429 w 661"/>
              <a:gd name="T117" fmla="*/ 166 h 814"/>
              <a:gd name="T118" fmla="*/ 454 w 661"/>
              <a:gd name="T119" fmla="*/ 198 h 814"/>
              <a:gd name="T120" fmla="*/ 473 w 661"/>
              <a:gd name="T121" fmla="*/ 243 h 814"/>
              <a:gd name="T122" fmla="*/ 483 w 661"/>
              <a:gd name="T123" fmla="*/ 293 h 814"/>
              <a:gd name="T124" fmla="*/ 181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1"/>
                </a:moveTo>
                <a:lnTo>
                  <a:pt x="657" y="445"/>
                </a:lnTo>
                <a:lnTo>
                  <a:pt x="659" y="425"/>
                </a:lnTo>
                <a:lnTo>
                  <a:pt x="660" y="402"/>
                </a:lnTo>
                <a:lnTo>
                  <a:pt x="661" y="375"/>
                </a:lnTo>
                <a:lnTo>
                  <a:pt x="661" y="358"/>
                </a:lnTo>
                <a:lnTo>
                  <a:pt x="660" y="341"/>
                </a:lnTo>
                <a:lnTo>
                  <a:pt x="659" y="324"/>
                </a:lnTo>
                <a:lnTo>
                  <a:pt x="657" y="306"/>
                </a:lnTo>
                <a:lnTo>
                  <a:pt x="655" y="289"/>
                </a:lnTo>
                <a:lnTo>
                  <a:pt x="652" y="272"/>
                </a:lnTo>
                <a:lnTo>
                  <a:pt x="648" y="256"/>
                </a:lnTo>
                <a:lnTo>
                  <a:pt x="644" y="239"/>
                </a:lnTo>
                <a:lnTo>
                  <a:pt x="640" y="223"/>
                </a:lnTo>
                <a:lnTo>
                  <a:pt x="635" y="207"/>
                </a:lnTo>
                <a:lnTo>
                  <a:pt x="629" y="191"/>
                </a:lnTo>
                <a:lnTo>
                  <a:pt x="623" y="176"/>
                </a:lnTo>
                <a:lnTo>
                  <a:pt x="616" y="161"/>
                </a:lnTo>
                <a:lnTo>
                  <a:pt x="608" y="146"/>
                </a:lnTo>
                <a:lnTo>
                  <a:pt x="600" y="132"/>
                </a:lnTo>
                <a:lnTo>
                  <a:pt x="591" y="119"/>
                </a:lnTo>
                <a:lnTo>
                  <a:pt x="582" y="106"/>
                </a:lnTo>
                <a:lnTo>
                  <a:pt x="572" y="94"/>
                </a:lnTo>
                <a:lnTo>
                  <a:pt x="561" y="82"/>
                </a:lnTo>
                <a:lnTo>
                  <a:pt x="549" y="70"/>
                </a:lnTo>
                <a:lnTo>
                  <a:pt x="537" y="60"/>
                </a:lnTo>
                <a:lnTo>
                  <a:pt x="524" y="50"/>
                </a:lnTo>
                <a:lnTo>
                  <a:pt x="510" y="41"/>
                </a:lnTo>
                <a:lnTo>
                  <a:pt x="496" y="33"/>
                </a:lnTo>
                <a:lnTo>
                  <a:pt x="481" y="26"/>
                </a:lnTo>
                <a:lnTo>
                  <a:pt x="465" y="19"/>
                </a:lnTo>
                <a:lnTo>
                  <a:pt x="448" y="14"/>
                </a:lnTo>
                <a:lnTo>
                  <a:pt x="431" y="9"/>
                </a:lnTo>
                <a:lnTo>
                  <a:pt x="413" y="5"/>
                </a:lnTo>
                <a:lnTo>
                  <a:pt x="394" y="3"/>
                </a:lnTo>
                <a:lnTo>
                  <a:pt x="374" y="1"/>
                </a:lnTo>
                <a:lnTo>
                  <a:pt x="353" y="0"/>
                </a:lnTo>
                <a:lnTo>
                  <a:pt x="332" y="1"/>
                </a:lnTo>
                <a:lnTo>
                  <a:pt x="311" y="3"/>
                </a:lnTo>
                <a:lnTo>
                  <a:pt x="291" y="5"/>
                </a:lnTo>
                <a:lnTo>
                  <a:pt x="272" y="9"/>
                </a:lnTo>
                <a:lnTo>
                  <a:pt x="254" y="14"/>
                </a:lnTo>
                <a:lnTo>
                  <a:pt x="236" y="19"/>
                </a:lnTo>
                <a:lnTo>
                  <a:pt x="219" y="26"/>
                </a:lnTo>
                <a:lnTo>
                  <a:pt x="202" y="34"/>
                </a:lnTo>
                <a:lnTo>
                  <a:pt x="186" y="42"/>
                </a:lnTo>
                <a:lnTo>
                  <a:pt x="171" y="51"/>
                </a:lnTo>
                <a:lnTo>
                  <a:pt x="156" y="61"/>
                </a:lnTo>
                <a:lnTo>
                  <a:pt x="142" y="72"/>
                </a:lnTo>
                <a:lnTo>
                  <a:pt x="128" y="85"/>
                </a:lnTo>
                <a:lnTo>
                  <a:pt x="115" y="98"/>
                </a:lnTo>
                <a:lnTo>
                  <a:pt x="103" y="111"/>
                </a:lnTo>
                <a:lnTo>
                  <a:pt x="92" y="125"/>
                </a:lnTo>
                <a:lnTo>
                  <a:pt x="81" y="139"/>
                </a:lnTo>
                <a:lnTo>
                  <a:pt x="70" y="154"/>
                </a:lnTo>
                <a:lnTo>
                  <a:pt x="61" y="170"/>
                </a:lnTo>
                <a:lnTo>
                  <a:pt x="52" y="186"/>
                </a:lnTo>
                <a:lnTo>
                  <a:pt x="44" y="204"/>
                </a:lnTo>
                <a:lnTo>
                  <a:pt x="36" y="222"/>
                </a:lnTo>
                <a:lnTo>
                  <a:pt x="29" y="240"/>
                </a:lnTo>
                <a:lnTo>
                  <a:pt x="23" y="258"/>
                </a:lnTo>
                <a:lnTo>
                  <a:pt x="18" y="277"/>
                </a:lnTo>
                <a:lnTo>
                  <a:pt x="13" y="296"/>
                </a:lnTo>
                <a:lnTo>
                  <a:pt x="9" y="317"/>
                </a:lnTo>
                <a:lnTo>
                  <a:pt x="6" y="337"/>
                </a:lnTo>
                <a:lnTo>
                  <a:pt x="3" y="357"/>
                </a:lnTo>
                <a:lnTo>
                  <a:pt x="1" y="378"/>
                </a:lnTo>
                <a:lnTo>
                  <a:pt x="0" y="399"/>
                </a:lnTo>
                <a:lnTo>
                  <a:pt x="0" y="420"/>
                </a:lnTo>
                <a:lnTo>
                  <a:pt x="0" y="443"/>
                </a:lnTo>
                <a:lnTo>
                  <a:pt x="1" y="464"/>
                </a:lnTo>
                <a:lnTo>
                  <a:pt x="3" y="485"/>
                </a:lnTo>
                <a:lnTo>
                  <a:pt x="6" y="506"/>
                </a:lnTo>
                <a:lnTo>
                  <a:pt x="9" y="526"/>
                </a:lnTo>
                <a:lnTo>
                  <a:pt x="14" y="545"/>
                </a:lnTo>
                <a:lnTo>
                  <a:pt x="19" y="565"/>
                </a:lnTo>
                <a:lnTo>
                  <a:pt x="25" y="583"/>
                </a:lnTo>
                <a:lnTo>
                  <a:pt x="31" y="601"/>
                </a:lnTo>
                <a:lnTo>
                  <a:pt x="38" y="618"/>
                </a:lnTo>
                <a:lnTo>
                  <a:pt x="46" y="634"/>
                </a:lnTo>
                <a:lnTo>
                  <a:pt x="55" y="650"/>
                </a:lnTo>
                <a:lnTo>
                  <a:pt x="64" y="665"/>
                </a:lnTo>
                <a:lnTo>
                  <a:pt x="75" y="679"/>
                </a:lnTo>
                <a:lnTo>
                  <a:pt x="85" y="694"/>
                </a:lnTo>
                <a:lnTo>
                  <a:pt x="97" y="707"/>
                </a:lnTo>
                <a:lnTo>
                  <a:pt x="109" y="720"/>
                </a:lnTo>
                <a:lnTo>
                  <a:pt x="122" y="731"/>
                </a:lnTo>
                <a:lnTo>
                  <a:pt x="136" y="742"/>
                </a:lnTo>
                <a:lnTo>
                  <a:pt x="150" y="752"/>
                </a:lnTo>
                <a:lnTo>
                  <a:pt x="165" y="762"/>
                </a:lnTo>
                <a:lnTo>
                  <a:pt x="181" y="771"/>
                </a:lnTo>
                <a:lnTo>
                  <a:pt x="197" y="779"/>
                </a:lnTo>
                <a:lnTo>
                  <a:pt x="214" y="786"/>
                </a:lnTo>
                <a:lnTo>
                  <a:pt x="231" y="792"/>
                </a:lnTo>
                <a:lnTo>
                  <a:pt x="249" y="798"/>
                </a:lnTo>
                <a:lnTo>
                  <a:pt x="268" y="803"/>
                </a:lnTo>
                <a:lnTo>
                  <a:pt x="288" y="807"/>
                </a:lnTo>
                <a:lnTo>
                  <a:pt x="308" y="810"/>
                </a:lnTo>
                <a:lnTo>
                  <a:pt x="329" y="813"/>
                </a:lnTo>
                <a:lnTo>
                  <a:pt x="350" y="814"/>
                </a:lnTo>
                <a:lnTo>
                  <a:pt x="372" y="814"/>
                </a:lnTo>
                <a:lnTo>
                  <a:pt x="409" y="814"/>
                </a:lnTo>
                <a:lnTo>
                  <a:pt x="445" y="811"/>
                </a:lnTo>
                <a:lnTo>
                  <a:pt x="479" y="807"/>
                </a:lnTo>
                <a:lnTo>
                  <a:pt x="512" y="800"/>
                </a:lnTo>
                <a:lnTo>
                  <a:pt x="542" y="794"/>
                </a:lnTo>
                <a:lnTo>
                  <a:pt x="571" y="786"/>
                </a:lnTo>
                <a:lnTo>
                  <a:pt x="597" y="777"/>
                </a:lnTo>
                <a:lnTo>
                  <a:pt x="621" y="767"/>
                </a:lnTo>
                <a:lnTo>
                  <a:pt x="594" y="635"/>
                </a:lnTo>
                <a:lnTo>
                  <a:pt x="574" y="642"/>
                </a:lnTo>
                <a:lnTo>
                  <a:pt x="553" y="649"/>
                </a:lnTo>
                <a:lnTo>
                  <a:pt x="531" y="654"/>
                </a:lnTo>
                <a:lnTo>
                  <a:pt x="508" y="659"/>
                </a:lnTo>
                <a:lnTo>
                  <a:pt x="484" y="663"/>
                </a:lnTo>
                <a:lnTo>
                  <a:pt x="458" y="666"/>
                </a:lnTo>
                <a:lnTo>
                  <a:pt x="430" y="668"/>
                </a:lnTo>
                <a:lnTo>
                  <a:pt x="401" y="669"/>
                </a:lnTo>
                <a:lnTo>
                  <a:pt x="380" y="668"/>
                </a:lnTo>
                <a:lnTo>
                  <a:pt x="359" y="666"/>
                </a:lnTo>
                <a:lnTo>
                  <a:pt x="338" y="663"/>
                </a:lnTo>
                <a:lnTo>
                  <a:pt x="319" y="658"/>
                </a:lnTo>
                <a:lnTo>
                  <a:pt x="299" y="651"/>
                </a:lnTo>
                <a:lnTo>
                  <a:pt x="281" y="643"/>
                </a:lnTo>
                <a:lnTo>
                  <a:pt x="273" y="638"/>
                </a:lnTo>
                <a:lnTo>
                  <a:pt x="264" y="633"/>
                </a:lnTo>
                <a:lnTo>
                  <a:pt x="257" y="627"/>
                </a:lnTo>
                <a:lnTo>
                  <a:pt x="249" y="621"/>
                </a:lnTo>
                <a:lnTo>
                  <a:pt x="242" y="615"/>
                </a:lnTo>
                <a:lnTo>
                  <a:pt x="235" y="608"/>
                </a:lnTo>
                <a:lnTo>
                  <a:pt x="228" y="601"/>
                </a:lnTo>
                <a:lnTo>
                  <a:pt x="222" y="593"/>
                </a:lnTo>
                <a:lnTo>
                  <a:pt x="216" y="585"/>
                </a:lnTo>
                <a:lnTo>
                  <a:pt x="210" y="576"/>
                </a:lnTo>
                <a:lnTo>
                  <a:pt x="205" y="567"/>
                </a:lnTo>
                <a:lnTo>
                  <a:pt x="201" y="556"/>
                </a:lnTo>
                <a:lnTo>
                  <a:pt x="197" y="546"/>
                </a:lnTo>
                <a:lnTo>
                  <a:pt x="193" y="535"/>
                </a:lnTo>
                <a:lnTo>
                  <a:pt x="190" y="524"/>
                </a:lnTo>
                <a:lnTo>
                  <a:pt x="187" y="512"/>
                </a:lnTo>
                <a:lnTo>
                  <a:pt x="185" y="500"/>
                </a:lnTo>
                <a:lnTo>
                  <a:pt x="183" y="488"/>
                </a:lnTo>
                <a:lnTo>
                  <a:pt x="182" y="474"/>
                </a:lnTo>
                <a:lnTo>
                  <a:pt x="181" y="461"/>
                </a:lnTo>
                <a:lnTo>
                  <a:pt x="655" y="461"/>
                </a:lnTo>
                <a:close/>
                <a:moveTo>
                  <a:pt x="181" y="327"/>
                </a:moveTo>
                <a:lnTo>
                  <a:pt x="183" y="310"/>
                </a:lnTo>
                <a:lnTo>
                  <a:pt x="186" y="294"/>
                </a:lnTo>
                <a:lnTo>
                  <a:pt x="189" y="278"/>
                </a:lnTo>
                <a:lnTo>
                  <a:pt x="194" y="261"/>
                </a:lnTo>
                <a:lnTo>
                  <a:pt x="200" y="245"/>
                </a:lnTo>
                <a:lnTo>
                  <a:pt x="206" y="229"/>
                </a:lnTo>
                <a:lnTo>
                  <a:pt x="214" y="214"/>
                </a:lnTo>
                <a:lnTo>
                  <a:pt x="223" y="199"/>
                </a:lnTo>
                <a:lnTo>
                  <a:pt x="234" y="185"/>
                </a:lnTo>
                <a:lnTo>
                  <a:pt x="245" y="172"/>
                </a:lnTo>
                <a:lnTo>
                  <a:pt x="257" y="161"/>
                </a:lnTo>
                <a:lnTo>
                  <a:pt x="271" y="152"/>
                </a:lnTo>
                <a:lnTo>
                  <a:pt x="279" y="148"/>
                </a:lnTo>
                <a:lnTo>
                  <a:pt x="286" y="144"/>
                </a:lnTo>
                <a:lnTo>
                  <a:pt x="294" y="141"/>
                </a:lnTo>
                <a:lnTo>
                  <a:pt x="303" y="139"/>
                </a:lnTo>
                <a:lnTo>
                  <a:pt x="311" y="137"/>
                </a:lnTo>
                <a:lnTo>
                  <a:pt x="321" y="135"/>
                </a:lnTo>
                <a:lnTo>
                  <a:pt x="331" y="134"/>
                </a:lnTo>
                <a:lnTo>
                  <a:pt x="340" y="134"/>
                </a:lnTo>
                <a:lnTo>
                  <a:pt x="350" y="134"/>
                </a:lnTo>
                <a:lnTo>
                  <a:pt x="360" y="135"/>
                </a:lnTo>
                <a:lnTo>
                  <a:pt x="369" y="136"/>
                </a:lnTo>
                <a:lnTo>
                  <a:pt x="378" y="138"/>
                </a:lnTo>
                <a:lnTo>
                  <a:pt x="387" y="141"/>
                </a:lnTo>
                <a:lnTo>
                  <a:pt x="395" y="144"/>
                </a:lnTo>
                <a:lnTo>
                  <a:pt x="402" y="147"/>
                </a:lnTo>
                <a:lnTo>
                  <a:pt x="409" y="151"/>
                </a:lnTo>
                <a:lnTo>
                  <a:pt x="416" y="156"/>
                </a:lnTo>
                <a:lnTo>
                  <a:pt x="423" y="161"/>
                </a:lnTo>
                <a:lnTo>
                  <a:pt x="429" y="166"/>
                </a:lnTo>
                <a:lnTo>
                  <a:pt x="435" y="171"/>
                </a:lnTo>
                <a:lnTo>
                  <a:pt x="445" y="183"/>
                </a:lnTo>
                <a:lnTo>
                  <a:pt x="454" y="198"/>
                </a:lnTo>
                <a:lnTo>
                  <a:pt x="462" y="212"/>
                </a:lnTo>
                <a:lnTo>
                  <a:pt x="468" y="227"/>
                </a:lnTo>
                <a:lnTo>
                  <a:pt x="473" y="243"/>
                </a:lnTo>
                <a:lnTo>
                  <a:pt x="478" y="259"/>
                </a:lnTo>
                <a:lnTo>
                  <a:pt x="481" y="276"/>
                </a:lnTo>
                <a:lnTo>
                  <a:pt x="483" y="293"/>
                </a:lnTo>
                <a:lnTo>
                  <a:pt x="484" y="310"/>
                </a:lnTo>
                <a:lnTo>
                  <a:pt x="484" y="327"/>
                </a:lnTo>
                <a:lnTo>
                  <a:pt x="181" y="327"/>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 name="Freeform 6">
            <a:extLst>
              <a:ext uri="{FF2B5EF4-FFF2-40B4-BE49-F238E27FC236}">
                <a16:creationId xmlns:a16="http://schemas.microsoft.com/office/drawing/2014/main" id="{00000000-0008-0000-0900-000005000000}"/>
              </a:ext>
            </a:extLst>
          </xdr:cNvPr>
          <xdr:cNvSpPr>
            <a:spLocks/>
          </xdr:cNvSpPr>
        </xdr:nvSpPr>
        <xdr:spPr bwMode="auto">
          <a:xfrm>
            <a:off x="919" y="175"/>
            <a:ext cx="8" cy="11"/>
          </a:xfrm>
          <a:custGeom>
            <a:avLst/>
            <a:gdLst>
              <a:gd name="T0" fmla="*/ 514 w 570"/>
              <a:gd name="T1" fmla="*/ 644 h 812"/>
              <a:gd name="T2" fmla="*/ 467 w 570"/>
              <a:gd name="T3" fmla="*/ 656 h 812"/>
              <a:gd name="T4" fmla="*/ 409 w 570"/>
              <a:gd name="T5" fmla="*/ 660 h 812"/>
              <a:gd name="T6" fmla="*/ 375 w 570"/>
              <a:gd name="T7" fmla="*/ 658 h 812"/>
              <a:gd name="T8" fmla="*/ 343 w 570"/>
              <a:gd name="T9" fmla="*/ 651 h 812"/>
              <a:gd name="T10" fmla="*/ 313 w 570"/>
              <a:gd name="T11" fmla="*/ 639 h 812"/>
              <a:gd name="T12" fmla="*/ 286 w 570"/>
              <a:gd name="T13" fmla="*/ 623 h 812"/>
              <a:gd name="T14" fmla="*/ 261 w 570"/>
              <a:gd name="T15" fmla="*/ 602 h 812"/>
              <a:gd name="T16" fmla="*/ 239 w 570"/>
              <a:gd name="T17" fmla="*/ 577 h 812"/>
              <a:gd name="T18" fmla="*/ 221 w 570"/>
              <a:gd name="T19" fmla="*/ 547 h 812"/>
              <a:gd name="T20" fmla="*/ 207 w 570"/>
              <a:gd name="T21" fmla="*/ 514 h 812"/>
              <a:gd name="T22" fmla="*/ 197 w 570"/>
              <a:gd name="T23" fmla="*/ 477 h 812"/>
              <a:gd name="T24" fmla="*/ 192 w 570"/>
              <a:gd name="T25" fmla="*/ 437 h 812"/>
              <a:gd name="T26" fmla="*/ 192 w 570"/>
              <a:gd name="T27" fmla="*/ 380 h 812"/>
              <a:gd name="T28" fmla="*/ 205 w 570"/>
              <a:gd name="T29" fmla="*/ 305 h 812"/>
              <a:gd name="T30" fmla="*/ 218 w 570"/>
              <a:gd name="T31" fmla="*/ 272 h 812"/>
              <a:gd name="T32" fmla="*/ 234 w 570"/>
              <a:gd name="T33" fmla="*/ 242 h 812"/>
              <a:gd name="T34" fmla="*/ 255 w 570"/>
              <a:gd name="T35" fmla="*/ 216 h 812"/>
              <a:gd name="T36" fmla="*/ 279 w 570"/>
              <a:gd name="T37" fmla="*/ 192 h 812"/>
              <a:gd name="T38" fmla="*/ 307 w 570"/>
              <a:gd name="T39" fmla="*/ 174 h 812"/>
              <a:gd name="T40" fmla="*/ 337 w 570"/>
              <a:gd name="T41" fmla="*/ 161 h 812"/>
              <a:gd name="T42" fmla="*/ 371 w 570"/>
              <a:gd name="T43" fmla="*/ 152 h 812"/>
              <a:gd name="T44" fmla="*/ 409 w 570"/>
              <a:gd name="T45" fmla="*/ 149 h 812"/>
              <a:gd name="T46" fmla="*/ 469 w 570"/>
              <a:gd name="T47" fmla="*/ 154 h 812"/>
              <a:gd name="T48" fmla="*/ 515 w 570"/>
              <a:gd name="T49" fmla="*/ 166 h 812"/>
              <a:gd name="T50" fmla="*/ 570 w 570"/>
              <a:gd name="T51" fmla="*/ 32 h 812"/>
              <a:gd name="T52" fmla="*/ 517 w 570"/>
              <a:gd name="T53" fmla="*/ 14 h 812"/>
              <a:gd name="T54" fmla="*/ 451 w 570"/>
              <a:gd name="T55" fmla="*/ 3 h 812"/>
              <a:gd name="T56" fmla="*/ 381 w 570"/>
              <a:gd name="T57" fmla="*/ 1 h 812"/>
              <a:gd name="T58" fmla="*/ 314 w 570"/>
              <a:gd name="T59" fmla="*/ 8 h 812"/>
              <a:gd name="T60" fmla="*/ 252 w 570"/>
              <a:gd name="T61" fmla="*/ 24 h 812"/>
              <a:gd name="T62" fmla="*/ 197 w 570"/>
              <a:gd name="T63" fmla="*/ 48 h 812"/>
              <a:gd name="T64" fmla="*/ 148 w 570"/>
              <a:gd name="T65" fmla="*/ 81 h 812"/>
              <a:gd name="T66" fmla="*/ 106 w 570"/>
              <a:gd name="T67" fmla="*/ 119 h 812"/>
              <a:gd name="T68" fmla="*/ 71 w 570"/>
              <a:gd name="T69" fmla="*/ 163 h 812"/>
              <a:gd name="T70" fmla="*/ 42 w 570"/>
              <a:gd name="T71" fmla="*/ 214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4 w 570"/>
              <a:gd name="T89" fmla="*/ 718 h 812"/>
              <a:gd name="T90" fmla="*/ 155 w 570"/>
              <a:gd name="T91" fmla="*/ 751 h 812"/>
              <a:gd name="T92" fmla="*/ 201 w 570"/>
              <a:gd name="T93" fmla="*/ 777 h 812"/>
              <a:gd name="T94" fmla="*/ 253 w 570"/>
              <a:gd name="T95" fmla="*/ 796 h 812"/>
              <a:gd name="T96" fmla="*/ 311 w 570"/>
              <a:gd name="T97" fmla="*/ 808 h 812"/>
              <a:gd name="T98" fmla="*/ 372 w 570"/>
              <a:gd name="T99" fmla="*/ 812 h 812"/>
              <a:gd name="T100" fmla="*/ 462 w 570"/>
              <a:gd name="T101" fmla="*/ 806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9"/>
                </a:lnTo>
                <a:lnTo>
                  <a:pt x="514" y="644"/>
                </a:lnTo>
                <a:lnTo>
                  <a:pt x="500" y="648"/>
                </a:lnTo>
                <a:lnTo>
                  <a:pt x="484" y="652"/>
                </a:lnTo>
                <a:lnTo>
                  <a:pt x="467" y="656"/>
                </a:lnTo>
                <a:lnTo>
                  <a:pt x="449" y="658"/>
                </a:lnTo>
                <a:lnTo>
                  <a:pt x="430" y="660"/>
                </a:lnTo>
                <a:lnTo>
                  <a:pt x="409" y="660"/>
                </a:lnTo>
                <a:lnTo>
                  <a:pt x="397" y="660"/>
                </a:lnTo>
                <a:lnTo>
                  <a:pt x="386" y="659"/>
                </a:lnTo>
                <a:lnTo>
                  <a:pt x="375" y="658"/>
                </a:lnTo>
                <a:lnTo>
                  <a:pt x="364" y="656"/>
                </a:lnTo>
                <a:lnTo>
                  <a:pt x="353" y="654"/>
                </a:lnTo>
                <a:lnTo>
                  <a:pt x="343" y="651"/>
                </a:lnTo>
                <a:lnTo>
                  <a:pt x="332" y="647"/>
                </a:lnTo>
                <a:lnTo>
                  <a:pt x="322" y="644"/>
                </a:lnTo>
                <a:lnTo>
                  <a:pt x="313" y="639"/>
                </a:lnTo>
                <a:lnTo>
                  <a:pt x="303" y="634"/>
                </a:lnTo>
                <a:lnTo>
                  <a:pt x="294" y="629"/>
                </a:lnTo>
                <a:lnTo>
                  <a:pt x="286" y="623"/>
                </a:lnTo>
                <a:lnTo>
                  <a:pt x="277" y="616"/>
                </a:lnTo>
                <a:lnTo>
                  <a:pt x="269" y="609"/>
                </a:lnTo>
                <a:lnTo>
                  <a:pt x="261" y="602"/>
                </a:lnTo>
                <a:lnTo>
                  <a:pt x="253" y="594"/>
                </a:lnTo>
                <a:lnTo>
                  <a:pt x="246" y="586"/>
                </a:lnTo>
                <a:lnTo>
                  <a:pt x="239" y="577"/>
                </a:lnTo>
                <a:lnTo>
                  <a:pt x="233" y="568"/>
                </a:lnTo>
                <a:lnTo>
                  <a:pt x="227" y="558"/>
                </a:lnTo>
                <a:lnTo>
                  <a:pt x="221" y="547"/>
                </a:lnTo>
                <a:lnTo>
                  <a:pt x="216" y="537"/>
                </a:lnTo>
                <a:lnTo>
                  <a:pt x="212" y="526"/>
                </a:lnTo>
                <a:lnTo>
                  <a:pt x="207" y="514"/>
                </a:lnTo>
                <a:lnTo>
                  <a:pt x="204" y="502"/>
                </a:lnTo>
                <a:lnTo>
                  <a:pt x="200" y="490"/>
                </a:lnTo>
                <a:lnTo>
                  <a:pt x="197" y="477"/>
                </a:lnTo>
                <a:lnTo>
                  <a:pt x="195" y="464"/>
                </a:lnTo>
                <a:lnTo>
                  <a:pt x="193" y="451"/>
                </a:lnTo>
                <a:lnTo>
                  <a:pt x="192" y="437"/>
                </a:lnTo>
                <a:lnTo>
                  <a:pt x="191" y="421"/>
                </a:lnTo>
                <a:lnTo>
                  <a:pt x="191" y="407"/>
                </a:lnTo>
                <a:lnTo>
                  <a:pt x="192" y="380"/>
                </a:lnTo>
                <a:lnTo>
                  <a:pt x="195" y="354"/>
                </a:lnTo>
                <a:lnTo>
                  <a:pt x="199" y="330"/>
                </a:lnTo>
                <a:lnTo>
                  <a:pt x="205" y="305"/>
                </a:lnTo>
                <a:lnTo>
                  <a:pt x="209" y="294"/>
                </a:lnTo>
                <a:lnTo>
                  <a:pt x="213" y="283"/>
                </a:lnTo>
                <a:lnTo>
                  <a:pt x="218" y="272"/>
                </a:lnTo>
                <a:lnTo>
                  <a:pt x="223" y="262"/>
                </a:lnTo>
                <a:lnTo>
                  <a:pt x="228" y="252"/>
                </a:lnTo>
                <a:lnTo>
                  <a:pt x="234" y="242"/>
                </a:lnTo>
                <a:lnTo>
                  <a:pt x="241" y="233"/>
                </a:lnTo>
                <a:lnTo>
                  <a:pt x="247" y="224"/>
                </a:lnTo>
                <a:lnTo>
                  <a:pt x="255" y="216"/>
                </a:lnTo>
                <a:lnTo>
                  <a:pt x="263" y="208"/>
                </a:lnTo>
                <a:lnTo>
                  <a:pt x="271" y="200"/>
                </a:lnTo>
                <a:lnTo>
                  <a:pt x="279" y="192"/>
                </a:lnTo>
                <a:lnTo>
                  <a:pt x="288" y="186"/>
                </a:lnTo>
                <a:lnTo>
                  <a:pt x="297" y="180"/>
                </a:lnTo>
                <a:lnTo>
                  <a:pt x="307" y="174"/>
                </a:lnTo>
                <a:lnTo>
                  <a:pt x="316" y="169"/>
                </a:lnTo>
                <a:lnTo>
                  <a:pt x="327" y="165"/>
                </a:lnTo>
                <a:lnTo>
                  <a:pt x="337" y="161"/>
                </a:lnTo>
                <a:lnTo>
                  <a:pt x="348" y="157"/>
                </a:lnTo>
                <a:lnTo>
                  <a:pt x="360" y="154"/>
                </a:lnTo>
                <a:lnTo>
                  <a:pt x="371" y="152"/>
                </a:lnTo>
                <a:lnTo>
                  <a:pt x="384" y="151"/>
                </a:lnTo>
                <a:lnTo>
                  <a:pt x="396" y="150"/>
                </a:lnTo>
                <a:lnTo>
                  <a:pt x="409" y="149"/>
                </a:lnTo>
                <a:lnTo>
                  <a:pt x="431" y="150"/>
                </a:lnTo>
                <a:lnTo>
                  <a:pt x="451" y="152"/>
                </a:lnTo>
                <a:lnTo>
                  <a:pt x="469" y="154"/>
                </a:lnTo>
                <a:lnTo>
                  <a:pt x="486" y="158"/>
                </a:lnTo>
                <a:lnTo>
                  <a:pt x="501" y="162"/>
                </a:lnTo>
                <a:lnTo>
                  <a:pt x="515" y="166"/>
                </a:lnTo>
                <a:lnTo>
                  <a:pt x="527" y="171"/>
                </a:lnTo>
                <a:lnTo>
                  <a:pt x="538" y="176"/>
                </a:lnTo>
                <a:lnTo>
                  <a:pt x="570" y="32"/>
                </a:lnTo>
                <a:lnTo>
                  <a:pt x="554" y="25"/>
                </a:lnTo>
                <a:lnTo>
                  <a:pt x="537" y="20"/>
                </a:lnTo>
                <a:lnTo>
                  <a:pt x="517" y="14"/>
                </a:lnTo>
                <a:lnTo>
                  <a:pt x="497" y="9"/>
                </a:lnTo>
                <a:lnTo>
                  <a:pt x="474" y="6"/>
                </a:lnTo>
                <a:lnTo>
                  <a:pt x="451" y="3"/>
                </a:lnTo>
                <a:lnTo>
                  <a:pt x="428" y="1"/>
                </a:lnTo>
                <a:lnTo>
                  <a:pt x="404" y="0"/>
                </a:lnTo>
                <a:lnTo>
                  <a:pt x="381" y="1"/>
                </a:lnTo>
                <a:lnTo>
                  <a:pt x="358" y="2"/>
                </a:lnTo>
                <a:lnTo>
                  <a:pt x="335" y="5"/>
                </a:lnTo>
                <a:lnTo>
                  <a:pt x="314" y="8"/>
                </a:lnTo>
                <a:lnTo>
                  <a:pt x="293" y="13"/>
                </a:lnTo>
                <a:lnTo>
                  <a:pt x="273" y="18"/>
                </a:lnTo>
                <a:lnTo>
                  <a:pt x="252" y="24"/>
                </a:lnTo>
                <a:lnTo>
                  <a:pt x="233" y="31"/>
                </a:lnTo>
                <a:lnTo>
                  <a:pt x="215" y="39"/>
                </a:lnTo>
                <a:lnTo>
                  <a:pt x="197" y="48"/>
                </a:lnTo>
                <a:lnTo>
                  <a:pt x="180" y="58"/>
                </a:lnTo>
                <a:lnTo>
                  <a:pt x="164" y="68"/>
                </a:lnTo>
                <a:lnTo>
                  <a:pt x="148" y="81"/>
                </a:lnTo>
                <a:lnTo>
                  <a:pt x="134" y="93"/>
                </a:lnTo>
                <a:lnTo>
                  <a:pt x="120" y="105"/>
                </a:lnTo>
                <a:lnTo>
                  <a:pt x="106" y="119"/>
                </a:lnTo>
                <a:lnTo>
                  <a:pt x="94" y="133"/>
                </a:lnTo>
                <a:lnTo>
                  <a:pt x="82" y="147"/>
                </a:lnTo>
                <a:lnTo>
                  <a:pt x="71" y="163"/>
                </a:lnTo>
                <a:lnTo>
                  <a:pt x="60" y="179"/>
                </a:lnTo>
                <a:lnTo>
                  <a:pt x="51" y="196"/>
                </a:lnTo>
                <a:lnTo>
                  <a:pt x="42" y="214"/>
                </a:lnTo>
                <a:lnTo>
                  <a:pt x="34" y="231"/>
                </a:lnTo>
                <a:lnTo>
                  <a:pt x="27" y="250"/>
                </a:lnTo>
                <a:lnTo>
                  <a:pt x="21" y="268"/>
                </a:lnTo>
                <a:lnTo>
                  <a:pt x="15" y="288"/>
                </a:lnTo>
                <a:lnTo>
                  <a:pt x="10" y="307"/>
                </a:lnTo>
                <a:lnTo>
                  <a:pt x="7" y="328"/>
                </a:lnTo>
                <a:lnTo>
                  <a:pt x="3" y="349"/>
                </a:lnTo>
                <a:lnTo>
                  <a:pt x="1" y="370"/>
                </a:lnTo>
                <a:lnTo>
                  <a:pt x="0" y="391"/>
                </a:lnTo>
                <a:lnTo>
                  <a:pt x="0" y="413"/>
                </a:lnTo>
                <a:lnTo>
                  <a:pt x="0" y="437"/>
                </a:lnTo>
                <a:lnTo>
                  <a:pt x="1" y="459"/>
                </a:lnTo>
                <a:lnTo>
                  <a:pt x="3" y="480"/>
                </a:lnTo>
                <a:lnTo>
                  <a:pt x="6" y="501"/>
                </a:lnTo>
                <a:lnTo>
                  <a:pt x="10" y="522"/>
                </a:lnTo>
                <a:lnTo>
                  <a:pt x="15" y="542"/>
                </a:lnTo>
                <a:lnTo>
                  <a:pt x="20" y="562"/>
                </a:lnTo>
                <a:lnTo>
                  <a:pt x="26" y="580"/>
                </a:lnTo>
                <a:lnTo>
                  <a:pt x="33" y="598"/>
                </a:lnTo>
                <a:lnTo>
                  <a:pt x="40" y="615"/>
                </a:lnTo>
                <a:lnTo>
                  <a:pt x="49" y="632"/>
                </a:lnTo>
                <a:lnTo>
                  <a:pt x="58" y="648"/>
                </a:lnTo>
                <a:lnTo>
                  <a:pt x="68" y="663"/>
                </a:lnTo>
                <a:lnTo>
                  <a:pt x="78" y="679"/>
                </a:lnTo>
                <a:lnTo>
                  <a:pt x="89" y="693"/>
                </a:lnTo>
                <a:lnTo>
                  <a:pt x="101" y="706"/>
                </a:lnTo>
                <a:lnTo>
                  <a:pt x="114" y="718"/>
                </a:lnTo>
                <a:lnTo>
                  <a:pt x="127" y="730"/>
                </a:lnTo>
                <a:lnTo>
                  <a:pt x="140" y="741"/>
                </a:lnTo>
                <a:lnTo>
                  <a:pt x="155" y="751"/>
                </a:lnTo>
                <a:lnTo>
                  <a:pt x="170" y="760"/>
                </a:lnTo>
                <a:lnTo>
                  <a:pt x="185" y="769"/>
                </a:lnTo>
                <a:lnTo>
                  <a:pt x="201" y="777"/>
                </a:lnTo>
                <a:lnTo>
                  <a:pt x="218" y="784"/>
                </a:lnTo>
                <a:lnTo>
                  <a:pt x="236" y="790"/>
                </a:lnTo>
                <a:lnTo>
                  <a:pt x="253" y="796"/>
                </a:lnTo>
                <a:lnTo>
                  <a:pt x="273" y="802"/>
                </a:lnTo>
                <a:lnTo>
                  <a:pt x="292" y="805"/>
                </a:lnTo>
                <a:lnTo>
                  <a:pt x="311" y="808"/>
                </a:lnTo>
                <a:lnTo>
                  <a:pt x="331" y="811"/>
                </a:lnTo>
                <a:lnTo>
                  <a:pt x="351" y="812"/>
                </a:lnTo>
                <a:lnTo>
                  <a:pt x="372" y="812"/>
                </a:lnTo>
                <a:lnTo>
                  <a:pt x="404" y="812"/>
                </a:lnTo>
                <a:lnTo>
                  <a:pt x="434" y="809"/>
                </a:lnTo>
                <a:lnTo>
                  <a:pt x="462" y="806"/>
                </a:lnTo>
                <a:lnTo>
                  <a:pt x="488" y="801"/>
                </a:lnTo>
                <a:lnTo>
                  <a:pt x="511" y="794"/>
                </a:lnTo>
                <a:lnTo>
                  <a:pt x="532" y="789"/>
                </a:lnTo>
                <a:lnTo>
                  <a:pt x="550" y="782"/>
                </a:lnTo>
                <a:lnTo>
                  <a:pt x="565" y="776"/>
                </a:lnTo>
                <a:lnTo>
                  <a:pt x="541" y="6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7">
            <a:extLst>
              <a:ext uri="{FF2B5EF4-FFF2-40B4-BE49-F238E27FC236}">
                <a16:creationId xmlns:a16="http://schemas.microsoft.com/office/drawing/2014/main" id="{00000000-0008-0000-0900-000006000000}"/>
              </a:ext>
            </a:extLst>
          </xdr:cNvPr>
          <xdr:cNvSpPr>
            <a:spLocks/>
          </xdr:cNvSpPr>
        </xdr:nvSpPr>
        <xdr:spPr bwMode="auto">
          <a:xfrm>
            <a:off x="928" y="170"/>
            <a:ext cx="9" cy="16"/>
          </a:xfrm>
          <a:custGeom>
            <a:avLst/>
            <a:gdLst>
              <a:gd name="T0" fmla="*/ 188 w 653"/>
              <a:gd name="T1" fmla="*/ 1133 h 1133"/>
              <a:gd name="T2" fmla="*/ 188 w 653"/>
              <a:gd name="T3" fmla="*/ 641 h 1133"/>
              <a:gd name="T4" fmla="*/ 192 w 653"/>
              <a:gd name="T5" fmla="*/ 610 h 1133"/>
              <a:gd name="T6" fmla="*/ 200 w 653"/>
              <a:gd name="T7" fmla="*/ 585 h 1133"/>
              <a:gd name="T8" fmla="*/ 211 w 653"/>
              <a:gd name="T9" fmla="*/ 564 h 1133"/>
              <a:gd name="T10" fmla="*/ 223 w 653"/>
              <a:gd name="T11" fmla="*/ 545 h 1133"/>
              <a:gd name="T12" fmla="*/ 238 w 653"/>
              <a:gd name="T13" fmla="*/ 527 h 1133"/>
              <a:gd name="T14" fmla="*/ 255 w 653"/>
              <a:gd name="T15" fmla="*/ 513 h 1133"/>
              <a:gd name="T16" fmla="*/ 276 w 653"/>
              <a:gd name="T17" fmla="*/ 502 h 1133"/>
              <a:gd name="T18" fmla="*/ 297 w 653"/>
              <a:gd name="T19" fmla="*/ 495 h 1133"/>
              <a:gd name="T20" fmla="*/ 320 w 653"/>
              <a:gd name="T21" fmla="*/ 491 h 1133"/>
              <a:gd name="T22" fmla="*/ 350 w 653"/>
              <a:gd name="T23" fmla="*/ 491 h 1133"/>
              <a:gd name="T24" fmla="*/ 374 w 653"/>
              <a:gd name="T25" fmla="*/ 496 h 1133"/>
              <a:gd name="T26" fmla="*/ 388 w 653"/>
              <a:gd name="T27" fmla="*/ 501 h 1133"/>
              <a:gd name="T28" fmla="*/ 407 w 653"/>
              <a:gd name="T29" fmla="*/ 513 h 1133"/>
              <a:gd name="T30" fmla="*/ 427 w 653"/>
              <a:gd name="T31" fmla="*/ 534 h 1133"/>
              <a:gd name="T32" fmla="*/ 443 w 653"/>
              <a:gd name="T33" fmla="*/ 559 h 1133"/>
              <a:gd name="T34" fmla="*/ 454 w 653"/>
              <a:gd name="T35" fmla="*/ 588 h 1133"/>
              <a:gd name="T36" fmla="*/ 461 w 653"/>
              <a:gd name="T37" fmla="*/ 622 h 1133"/>
              <a:gd name="T38" fmla="*/ 465 w 653"/>
              <a:gd name="T39" fmla="*/ 660 h 1133"/>
              <a:gd name="T40" fmla="*/ 465 w 653"/>
              <a:gd name="T41" fmla="*/ 1133 h 1133"/>
              <a:gd name="T42" fmla="*/ 653 w 653"/>
              <a:gd name="T43" fmla="*/ 663 h 1133"/>
              <a:gd name="T44" fmla="*/ 652 w 653"/>
              <a:gd name="T45" fmla="*/ 619 h 1133"/>
              <a:gd name="T46" fmla="*/ 648 w 653"/>
              <a:gd name="T47" fmla="*/ 580 h 1133"/>
              <a:gd name="T48" fmla="*/ 641 w 653"/>
              <a:gd name="T49" fmla="*/ 545 h 1133"/>
              <a:gd name="T50" fmla="*/ 633 w 653"/>
              <a:gd name="T51" fmla="*/ 511 h 1133"/>
              <a:gd name="T52" fmla="*/ 622 w 653"/>
              <a:gd name="T53" fmla="*/ 481 h 1133"/>
              <a:gd name="T54" fmla="*/ 609 w 653"/>
              <a:gd name="T55" fmla="*/ 455 h 1133"/>
              <a:gd name="T56" fmla="*/ 594 w 653"/>
              <a:gd name="T57" fmla="*/ 431 h 1133"/>
              <a:gd name="T58" fmla="*/ 578 w 653"/>
              <a:gd name="T59" fmla="*/ 410 h 1133"/>
              <a:gd name="T60" fmla="*/ 560 w 653"/>
              <a:gd name="T61" fmla="*/ 391 h 1133"/>
              <a:gd name="T62" fmla="*/ 541 w 653"/>
              <a:gd name="T63" fmla="*/ 376 h 1133"/>
              <a:gd name="T64" fmla="*/ 521 w 653"/>
              <a:gd name="T65" fmla="*/ 363 h 1133"/>
              <a:gd name="T66" fmla="*/ 499 w 653"/>
              <a:gd name="T67" fmla="*/ 352 h 1133"/>
              <a:gd name="T68" fmla="*/ 477 w 653"/>
              <a:gd name="T69" fmla="*/ 344 h 1133"/>
              <a:gd name="T70" fmla="*/ 454 w 653"/>
              <a:gd name="T71" fmla="*/ 339 h 1133"/>
              <a:gd name="T72" fmla="*/ 430 w 653"/>
              <a:gd name="T73" fmla="*/ 336 h 1133"/>
              <a:gd name="T74" fmla="*/ 406 w 653"/>
              <a:gd name="T75" fmla="*/ 334 h 1133"/>
              <a:gd name="T76" fmla="*/ 372 w 653"/>
              <a:gd name="T77" fmla="*/ 337 h 1133"/>
              <a:gd name="T78" fmla="*/ 339 w 653"/>
              <a:gd name="T79" fmla="*/ 343 h 1133"/>
              <a:gd name="T80" fmla="*/ 309 w 653"/>
              <a:gd name="T81" fmla="*/ 353 h 1133"/>
              <a:gd name="T82" fmla="*/ 280 w 653"/>
              <a:gd name="T83" fmla="*/ 366 h 1133"/>
              <a:gd name="T84" fmla="*/ 254 w 653"/>
              <a:gd name="T85" fmla="*/ 383 h 1133"/>
              <a:gd name="T86" fmla="*/ 230 w 653"/>
              <a:gd name="T87" fmla="*/ 403 h 1133"/>
              <a:gd name="T88" fmla="*/ 209 w 653"/>
              <a:gd name="T89" fmla="*/ 426 h 1133"/>
              <a:gd name="T90" fmla="*/ 191 w 653"/>
              <a:gd name="T91" fmla="*/ 450 h 1133"/>
              <a:gd name="T92" fmla="*/ 188 w 653"/>
              <a:gd name="T93" fmla="*/ 0 h 1133"/>
              <a:gd name="T94" fmla="*/ 0 w 653"/>
              <a:gd name="T95" fmla="*/ 1133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653" h="1133">
                <a:moveTo>
                  <a:pt x="0" y="1133"/>
                </a:moveTo>
                <a:lnTo>
                  <a:pt x="188" y="1133"/>
                </a:lnTo>
                <a:lnTo>
                  <a:pt x="188" y="656"/>
                </a:lnTo>
                <a:lnTo>
                  <a:pt x="188" y="641"/>
                </a:lnTo>
                <a:lnTo>
                  <a:pt x="190" y="625"/>
                </a:lnTo>
                <a:lnTo>
                  <a:pt x="192" y="610"/>
                </a:lnTo>
                <a:lnTo>
                  <a:pt x="196" y="596"/>
                </a:lnTo>
                <a:lnTo>
                  <a:pt x="200" y="585"/>
                </a:lnTo>
                <a:lnTo>
                  <a:pt x="205" y="574"/>
                </a:lnTo>
                <a:lnTo>
                  <a:pt x="211" y="564"/>
                </a:lnTo>
                <a:lnTo>
                  <a:pt x="217" y="554"/>
                </a:lnTo>
                <a:lnTo>
                  <a:pt x="223" y="545"/>
                </a:lnTo>
                <a:lnTo>
                  <a:pt x="230" y="536"/>
                </a:lnTo>
                <a:lnTo>
                  <a:pt x="238" y="527"/>
                </a:lnTo>
                <a:lnTo>
                  <a:pt x="246" y="520"/>
                </a:lnTo>
                <a:lnTo>
                  <a:pt x="255" y="513"/>
                </a:lnTo>
                <a:lnTo>
                  <a:pt x="266" y="507"/>
                </a:lnTo>
                <a:lnTo>
                  <a:pt x="276" y="502"/>
                </a:lnTo>
                <a:lnTo>
                  <a:pt x="286" y="498"/>
                </a:lnTo>
                <a:lnTo>
                  <a:pt x="297" y="495"/>
                </a:lnTo>
                <a:lnTo>
                  <a:pt x="308" y="492"/>
                </a:lnTo>
                <a:lnTo>
                  <a:pt x="320" y="491"/>
                </a:lnTo>
                <a:lnTo>
                  <a:pt x="333" y="490"/>
                </a:lnTo>
                <a:lnTo>
                  <a:pt x="350" y="491"/>
                </a:lnTo>
                <a:lnTo>
                  <a:pt x="367" y="494"/>
                </a:lnTo>
                <a:lnTo>
                  <a:pt x="374" y="496"/>
                </a:lnTo>
                <a:lnTo>
                  <a:pt x="382" y="498"/>
                </a:lnTo>
                <a:lnTo>
                  <a:pt x="388" y="501"/>
                </a:lnTo>
                <a:lnTo>
                  <a:pt x="395" y="505"/>
                </a:lnTo>
                <a:lnTo>
                  <a:pt x="407" y="513"/>
                </a:lnTo>
                <a:lnTo>
                  <a:pt x="418" y="522"/>
                </a:lnTo>
                <a:lnTo>
                  <a:pt x="427" y="534"/>
                </a:lnTo>
                <a:lnTo>
                  <a:pt x="436" y="546"/>
                </a:lnTo>
                <a:lnTo>
                  <a:pt x="443" y="559"/>
                </a:lnTo>
                <a:lnTo>
                  <a:pt x="449" y="573"/>
                </a:lnTo>
                <a:lnTo>
                  <a:pt x="454" y="588"/>
                </a:lnTo>
                <a:lnTo>
                  <a:pt x="458" y="605"/>
                </a:lnTo>
                <a:lnTo>
                  <a:pt x="461" y="622"/>
                </a:lnTo>
                <a:lnTo>
                  <a:pt x="463" y="640"/>
                </a:lnTo>
                <a:lnTo>
                  <a:pt x="465" y="660"/>
                </a:lnTo>
                <a:lnTo>
                  <a:pt x="465" y="679"/>
                </a:lnTo>
                <a:lnTo>
                  <a:pt x="465" y="1133"/>
                </a:lnTo>
                <a:lnTo>
                  <a:pt x="653" y="1133"/>
                </a:lnTo>
                <a:lnTo>
                  <a:pt x="653" y="663"/>
                </a:lnTo>
                <a:lnTo>
                  <a:pt x="653" y="640"/>
                </a:lnTo>
                <a:lnTo>
                  <a:pt x="652" y="619"/>
                </a:lnTo>
                <a:lnTo>
                  <a:pt x="650" y="600"/>
                </a:lnTo>
                <a:lnTo>
                  <a:pt x="648" y="580"/>
                </a:lnTo>
                <a:lnTo>
                  <a:pt x="645" y="562"/>
                </a:lnTo>
                <a:lnTo>
                  <a:pt x="641" y="545"/>
                </a:lnTo>
                <a:lnTo>
                  <a:pt x="637" y="527"/>
                </a:lnTo>
                <a:lnTo>
                  <a:pt x="633" y="511"/>
                </a:lnTo>
                <a:lnTo>
                  <a:pt x="628" y="496"/>
                </a:lnTo>
                <a:lnTo>
                  <a:pt x="622" y="481"/>
                </a:lnTo>
                <a:lnTo>
                  <a:pt x="616" y="468"/>
                </a:lnTo>
                <a:lnTo>
                  <a:pt x="609" y="455"/>
                </a:lnTo>
                <a:lnTo>
                  <a:pt x="602" y="443"/>
                </a:lnTo>
                <a:lnTo>
                  <a:pt x="594" y="431"/>
                </a:lnTo>
                <a:lnTo>
                  <a:pt x="586" y="420"/>
                </a:lnTo>
                <a:lnTo>
                  <a:pt x="578" y="410"/>
                </a:lnTo>
                <a:lnTo>
                  <a:pt x="569" y="400"/>
                </a:lnTo>
                <a:lnTo>
                  <a:pt x="560" y="391"/>
                </a:lnTo>
                <a:lnTo>
                  <a:pt x="551" y="383"/>
                </a:lnTo>
                <a:lnTo>
                  <a:pt x="541" y="376"/>
                </a:lnTo>
                <a:lnTo>
                  <a:pt x="531" y="369"/>
                </a:lnTo>
                <a:lnTo>
                  <a:pt x="521" y="363"/>
                </a:lnTo>
                <a:lnTo>
                  <a:pt x="510" y="357"/>
                </a:lnTo>
                <a:lnTo>
                  <a:pt x="499" y="352"/>
                </a:lnTo>
                <a:lnTo>
                  <a:pt x="488" y="348"/>
                </a:lnTo>
                <a:lnTo>
                  <a:pt x="477" y="344"/>
                </a:lnTo>
                <a:lnTo>
                  <a:pt x="465" y="341"/>
                </a:lnTo>
                <a:lnTo>
                  <a:pt x="454" y="339"/>
                </a:lnTo>
                <a:lnTo>
                  <a:pt x="442" y="337"/>
                </a:lnTo>
                <a:lnTo>
                  <a:pt x="430" y="336"/>
                </a:lnTo>
                <a:lnTo>
                  <a:pt x="418" y="335"/>
                </a:lnTo>
                <a:lnTo>
                  <a:pt x="406" y="334"/>
                </a:lnTo>
                <a:lnTo>
                  <a:pt x="389" y="335"/>
                </a:lnTo>
                <a:lnTo>
                  <a:pt x="372" y="337"/>
                </a:lnTo>
                <a:lnTo>
                  <a:pt x="355" y="339"/>
                </a:lnTo>
                <a:lnTo>
                  <a:pt x="339" y="343"/>
                </a:lnTo>
                <a:lnTo>
                  <a:pt x="324" y="348"/>
                </a:lnTo>
                <a:lnTo>
                  <a:pt x="309" y="353"/>
                </a:lnTo>
                <a:lnTo>
                  <a:pt x="294" y="359"/>
                </a:lnTo>
                <a:lnTo>
                  <a:pt x="280" y="366"/>
                </a:lnTo>
                <a:lnTo>
                  <a:pt x="267" y="374"/>
                </a:lnTo>
                <a:lnTo>
                  <a:pt x="254" y="383"/>
                </a:lnTo>
                <a:lnTo>
                  <a:pt x="242" y="393"/>
                </a:lnTo>
                <a:lnTo>
                  <a:pt x="230" y="403"/>
                </a:lnTo>
                <a:lnTo>
                  <a:pt x="220" y="415"/>
                </a:lnTo>
                <a:lnTo>
                  <a:pt x="209" y="426"/>
                </a:lnTo>
                <a:lnTo>
                  <a:pt x="200" y="438"/>
                </a:lnTo>
                <a:lnTo>
                  <a:pt x="191" y="450"/>
                </a:lnTo>
                <a:lnTo>
                  <a:pt x="188" y="450"/>
                </a:lnTo>
                <a:lnTo>
                  <a:pt x="188" y="0"/>
                </a:lnTo>
                <a:lnTo>
                  <a:pt x="0" y="0"/>
                </a:lnTo>
                <a:lnTo>
                  <a:pt x="0" y="11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8">
            <a:extLst>
              <a:ext uri="{FF2B5EF4-FFF2-40B4-BE49-F238E27FC236}">
                <a16:creationId xmlns:a16="http://schemas.microsoft.com/office/drawing/2014/main" id="{00000000-0008-0000-0900-000007000000}"/>
              </a:ext>
            </a:extLst>
          </xdr:cNvPr>
          <xdr:cNvSpPr>
            <a:spLocks/>
          </xdr:cNvSpPr>
        </xdr:nvSpPr>
        <xdr:spPr bwMode="auto">
          <a:xfrm>
            <a:off x="940" y="175"/>
            <a:ext cx="8" cy="11"/>
          </a:xfrm>
          <a:custGeom>
            <a:avLst/>
            <a:gdLst>
              <a:gd name="T0" fmla="*/ 195 w 659"/>
              <a:gd name="T1" fmla="*/ 799 h 799"/>
              <a:gd name="T2" fmla="*/ 196 w 659"/>
              <a:gd name="T3" fmla="*/ 313 h 799"/>
              <a:gd name="T4" fmla="*/ 201 w 659"/>
              <a:gd name="T5" fmla="*/ 280 h 799"/>
              <a:gd name="T6" fmla="*/ 209 w 659"/>
              <a:gd name="T7" fmla="*/ 254 h 799"/>
              <a:gd name="T8" fmla="*/ 218 w 659"/>
              <a:gd name="T9" fmla="*/ 233 h 799"/>
              <a:gd name="T10" fmla="*/ 230 w 659"/>
              <a:gd name="T11" fmla="*/ 214 h 799"/>
              <a:gd name="T12" fmla="*/ 245 w 659"/>
              <a:gd name="T13" fmla="*/ 196 h 799"/>
              <a:gd name="T14" fmla="*/ 262 w 659"/>
              <a:gd name="T15" fmla="*/ 181 h 799"/>
              <a:gd name="T16" fmla="*/ 282 w 659"/>
              <a:gd name="T17" fmla="*/ 169 h 799"/>
              <a:gd name="T18" fmla="*/ 304 w 659"/>
              <a:gd name="T19" fmla="*/ 161 h 799"/>
              <a:gd name="T20" fmla="*/ 328 w 659"/>
              <a:gd name="T21" fmla="*/ 157 h 799"/>
              <a:gd name="T22" fmla="*/ 358 w 659"/>
              <a:gd name="T23" fmla="*/ 157 h 799"/>
              <a:gd name="T24" fmla="*/ 389 w 659"/>
              <a:gd name="T25" fmla="*/ 164 h 799"/>
              <a:gd name="T26" fmla="*/ 414 w 659"/>
              <a:gd name="T27" fmla="*/ 178 h 799"/>
              <a:gd name="T28" fmla="*/ 434 w 659"/>
              <a:gd name="T29" fmla="*/ 199 h 799"/>
              <a:gd name="T30" fmla="*/ 449 w 659"/>
              <a:gd name="T31" fmla="*/ 224 h 799"/>
              <a:gd name="T32" fmla="*/ 460 w 659"/>
              <a:gd name="T33" fmla="*/ 253 h 799"/>
              <a:gd name="T34" fmla="*/ 467 w 659"/>
              <a:gd name="T35" fmla="*/ 286 h 799"/>
              <a:gd name="T36" fmla="*/ 471 w 659"/>
              <a:gd name="T37" fmla="*/ 323 h 799"/>
              <a:gd name="T38" fmla="*/ 471 w 659"/>
              <a:gd name="T39" fmla="*/ 799 h 799"/>
              <a:gd name="T40" fmla="*/ 659 w 659"/>
              <a:gd name="T41" fmla="*/ 321 h 799"/>
              <a:gd name="T42" fmla="*/ 658 w 659"/>
              <a:gd name="T43" fmla="*/ 279 h 799"/>
              <a:gd name="T44" fmla="*/ 654 w 659"/>
              <a:gd name="T45" fmla="*/ 241 h 799"/>
              <a:gd name="T46" fmla="*/ 647 w 659"/>
              <a:gd name="T47" fmla="*/ 206 h 799"/>
              <a:gd name="T48" fmla="*/ 639 w 659"/>
              <a:gd name="T49" fmla="*/ 174 h 799"/>
              <a:gd name="T50" fmla="*/ 628 w 659"/>
              <a:gd name="T51" fmla="*/ 145 h 799"/>
              <a:gd name="T52" fmla="*/ 615 w 659"/>
              <a:gd name="T53" fmla="*/ 119 h 799"/>
              <a:gd name="T54" fmla="*/ 600 w 659"/>
              <a:gd name="T55" fmla="*/ 96 h 799"/>
              <a:gd name="T56" fmla="*/ 583 w 659"/>
              <a:gd name="T57" fmla="*/ 75 h 799"/>
              <a:gd name="T58" fmla="*/ 565 w 659"/>
              <a:gd name="T59" fmla="*/ 56 h 799"/>
              <a:gd name="T60" fmla="*/ 545 w 659"/>
              <a:gd name="T61" fmla="*/ 41 h 799"/>
              <a:gd name="T62" fmla="*/ 524 w 659"/>
              <a:gd name="T63" fmla="*/ 28 h 799"/>
              <a:gd name="T64" fmla="*/ 503 w 659"/>
              <a:gd name="T65" fmla="*/ 18 h 799"/>
              <a:gd name="T66" fmla="*/ 480 w 659"/>
              <a:gd name="T67" fmla="*/ 10 h 799"/>
              <a:gd name="T68" fmla="*/ 456 w 659"/>
              <a:gd name="T69" fmla="*/ 5 h 799"/>
              <a:gd name="T70" fmla="*/ 432 w 659"/>
              <a:gd name="T71" fmla="*/ 1 h 799"/>
              <a:gd name="T72" fmla="*/ 407 w 659"/>
              <a:gd name="T73" fmla="*/ 0 h 799"/>
              <a:gd name="T74" fmla="*/ 366 w 659"/>
              <a:gd name="T75" fmla="*/ 3 h 799"/>
              <a:gd name="T76" fmla="*/ 328 w 659"/>
              <a:gd name="T77" fmla="*/ 11 h 799"/>
              <a:gd name="T78" fmla="*/ 294 w 659"/>
              <a:gd name="T79" fmla="*/ 24 h 799"/>
              <a:gd name="T80" fmla="*/ 263 w 659"/>
              <a:gd name="T81" fmla="*/ 40 h 799"/>
              <a:gd name="T82" fmla="*/ 236 w 659"/>
              <a:gd name="T83" fmla="*/ 59 h 799"/>
              <a:gd name="T84" fmla="*/ 212 w 659"/>
              <a:gd name="T85" fmla="*/ 81 h 799"/>
              <a:gd name="T86" fmla="*/ 193 w 659"/>
              <a:gd name="T87" fmla="*/ 103 h 799"/>
              <a:gd name="T88" fmla="*/ 178 w 659"/>
              <a:gd name="T89" fmla="*/ 126 h 799"/>
              <a:gd name="T90" fmla="*/ 165 w 659"/>
              <a:gd name="T91" fmla="*/ 16 h 799"/>
              <a:gd name="T92" fmla="*/ 1 w 659"/>
              <a:gd name="T93" fmla="*/ 42 h 799"/>
              <a:gd name="T94" fmla="*/ 3 w 659"/>
              <a:gd name="T95" fmla="*/ 96 h 799"/>
              <a:gd name="T96" fmla="*/ 5 w 659"/>
              <a:gd name="T97" fmla="*/ 152 h 799"/>
              <a:gd name="T98" fmla="*/ 6 w 659"/>
              <a:gd name="T99" fmla="*/ 214 h 799"/>
              <a:gd name="T100" fmla="*/ 6 w 659"/>
              <a:gd name="T101" fmla="*/ 799 h 7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799">
                <a:moveTo>
                  <a:pt x="6" y="799"/>
                </a:moveTo>
                <a:lnTo>
                  <a:pt x="195" y="799"/>
                </a:lnTo>
                <a:lnTo>
                  <a:pt x="195" y="332"/>
                </a:lnTo>
                <a:lnTo>
                  <a:pt x="196" y="313"/>
                </a:lnTo>
                <a:lnTo>
                  <a:pt x="198" y="296"/>
                </a:lnTo>
                <a:lnTo>
                  <a:pt x="201" y="280"/>
                </a:lnTo>
                <a:lnTo>
                  <a:pt x="205" y="266"/>
                </a:lnTo>
                <a:lnTo>
                  <a:pt x="209" y="254"/>
                </a:lnTo>
                <a:lnTo>
                  <a:pt x="213" y="243"/>
                </a:lnTo>
                <a:lnTo>
                  <a:pt x="218" y="233"/>
                </a:lnTo>
                <a:lnTo>
                  <a:pt x="224" y="223"/>
                </a:lnTo>
                <a:lnTo>
                  <a:pt x="230" y="214"/>
                </a:lnTo>
                <a:lnTo>
                  <a:pt x="237" y="205"/>
                </a:lnTo>
                <a:lnTo>
                  <a:pt x="245" y="196"/>
                </a:lnTo>
                <a:lnTo>
                  <a:pt x="253" y="188"/>
                </a:lnTo>
                <a:lnTo>
                  <a:pt x="262" y="181"/>
                </a:lnTo>
                <a:lnTo>
                  <a:pt x="272" y="174"/>
                </a:lnTo>
                <a:lnTo>
                  <a:pt x="282" y="169"/>
                </a:lnTo>
                <a:lnTo>
                  <a:pt x="293" y="165"/>
                </a:lnTo>
                <a:lnTo>
                  <a:pt x="304" y="161"/>
                </a:lnTo>
                <a:lnTo>
                  <a:pt x="316" y="158"/>
                </a:lnTo>
                <a:lnTo>
                  <a:pt x="328" y="157"/>
                </a:lnTo>
                <a:lnTo>
                  <a:pt x="340" y="156"/>
                </a:lnTo>
                <a:lnTo>
                  <a:pt x="358" y="157"/>
                </a:lnTo>
                <a:lnTo>
                  <a:pt x="374" y="160"/>
                </a:lnTo>
                <a:lnTo>
                  <a:pt x="389" y="164"/>
                </a:lnTo>
                <a:lnTo>
                  <a:pt x="402" y="170"/>
                </a:lnTo>
                <a:lnTo>
                  <a:pt x="414" y="178"/>
                </a:lnTo>
                <a:lnTo>
                  <a:pt x="425" y="187"/>
                </a:lnTo>
                <a:lnTo>
                  <a:pt x="434" y="199"/>
                </a:lnTo>
                <a:lnTo>
                  <a:pt x="442" y="211"/>
                </a:lnTo>
                <a:lnTo>
                  <a:pt x="449" y="224"/>
                </a:lnTo>
                <a:lnTo>
                  <a:pt x="455" y="238"/>
                </a:lnTo>
                <a:lnTo>
                  <a:pt x="460" y="253"/>
                </a:lnTo>
                <a:lnTo>
                  <a:pt x="464" y="269"/>
                </a:lnTo>
                <a:lnTo>
                  <a:pt x="467" y="286"/>
                </a:lnTo>
                <a:lnTo>
                  <a:pt x="470" y="303"/>
                </a:lnTo>
                <a:lnTo>
                  <a:pt x="471" y="323"/>
                </a:lnTo>
                <a:lnTo>
                  <a:pt x="471" y="342"/>
                </a:lnTo>
                <a:lnTo>
                  <a:pt x="471" y="799"/>
                </a:lnTo>
                <a:lnTo>
                  <a:pt x="659" y="799"/>
                </a:lnTo>
                <a:lnTo>
                  <a:pt x="659" y="321"/>
                </a:lnTo>
                <a:lnTo>
                  <a:pt x="659" y="299"/>
                </a:lnTo>
                <a:lnTo>
                  <a:pt x="658" y="279"/>
                </a:lnTo>
                <a:lnTo>
                  <a:pt x="656" y="260"/>
                </a:lnTo>
                <a:lnTo>
                  <a:pt x="654" y="241"/>
                </a:lnTo>
                <a:lnTo>
                  <a:pt x="651" y="223"/>
                </a:lnTo>
                <a:lnTo>
                  <a:pt x="647" y="206"/>
                </a:lnTo>
                <a:lnTo>
                  <a:pt x="643" y="189"/>
                </a:lnTo>
                <a:lnTo>
                  <a:pt x="639" y="174"/>
                </a:lnTo>
                <a:lnTo>
                  <a:pt x="633" y="159"/>
                </a:lnTo>
                <a:lnTo>
                  <a:pt x="628" y="145"/>
                </a:lnTo>
                <a:lnTo>
                  <a:pt x="621" y="131"/>
                </a:lnTo>
                <a:lnTo>
                  <a:pt x="615" y="119"/>
                </a:lnTo>
                <a:lnTo>
                  <a:pt x="607" y="107"/>
                </a:lnTo>
                <a:lnTo>
                  <a:pt x="600" y="96"/>
                </a:lnTo>
                <a:lnTo>
                  <a:pt x="592" y="85"/>
                </a:lnTo>
                <a:lnTo>
                  <a:pt x="583" y="75"/>
                </a:lnTo>
                <a:lnTo>
                  <a:pt x="574" y="65"/>
                </a:lnTo>
                <a:lnTo>
                  <a:pt x="565" y="56"/>
                </a:lnTo>
                <a:lnTo>
                  <a:pt x="555" y="48"/>
                </a:lnTo>
                <a:lnTo>
                  <a:pt x="545" y="41"/>
                </a:lnTo>
                <a:lnTo>
                  <a:pt x="535" y="34"/>
                </a:lnTo>
                <a:lnTo>
                  <a:pt x="524" y="28"/>
                </a:lnTo>
                <a:lnTo>
                  <a:pt x="514" y="23"/>
                </a:lnTo>
                <a:lnTo>
                  <a:pt x="503" y="18"/>
                </a:lnTo>
                <a:lnTo>
                  <a:pt x="491" y="14"/>
                </a:lnTo>
                <a:lnTo>
                  <a:pt x="480" y="10"/>
                </a:lnTo>
                <a:lnTo>
                  <a:pt x="468" y="7"/>
                </a:lnTo>
                <a:lnTo>
                  <a:pt x="456" y="5"/>
                </a:lnTo>
                <a:lnTo>
                  <a:pt x="444" y="3"/>
                </a:lnTo>
                <a:lnTo>
                  <a:pt x="432" y="1"/>
                </a:lnTo>
                <a:lnTo>
                  <a:pt x="420" y="1"/>
                </a:lnTo>
                <a:lnTo>
                  <a:pt x="407" y="0"/>
                </a:lnTo>
                <a:lnTo>
                  <a:pt x="386" y="1"/>
                </a:lnTo>
                <a:lnTo>
                  <a:pt x="366" y="3"/>
                </a:lnTo>
                <a:lnTo>
                  <a:pt x="347" y="7"/>
                </a:lnTo>
                <a:lnTo>
                  <a:pt x="328" y="11"/>
                </a:lnTo>
                <a:lnTo>
                  <a:pt x="310" y="17"/>
                </a:lnTo>
                <a:lnTo>
                  <a:pt x="294" y="24"/>
                </a:lnTo>
                <a:lnTo>
                  <a:pt x="278" y="31"/>
                </a:lnTo>
                <a:lnTo>
                  <a:pt x="263" y="40"/>
                </a:lnTo>
                <a:lnTo>
                  <a:pt x="249" y="49"/>
                </a:lnTo>
                <a:lnTo>
                  <a:pt x="236" y="59"/>
                </a:lnTo>
                <a:lnTo>
                  <a:pt x="223" y="69"/>
                </a:lnTo>
                <a:lnTo>
                  <a:pt x="212" y="81"/>
                </a:lnTo>
                <a:lnTo>
                  <a:pt x="202" y="92"/>
                </a:lnTo>
                <a:lnTo>
                  <a:pt x="193" y="103"/>
                </a:lnTo>
                <a:lnTo>
                  <a:pt x="185" y="114"/>
                </a:lnTo>
                <a:lnTo>
                  <a:pt x="178" y="126"/>
                </a:lnTo>
                <a:lnTo>
                  <a:pt x="175" y="126"/>
                </a:lnTo>
                <a:lnTo>
                  <a:pt x="165" y="16"/>
                </a:lnTo>
                <a:lnTo>
                  <a:pt x="0" y="16"/>
                </a:lnTo>
                <a:lnTo>
                  <a:pt x="1" y="42"/>
                </a:lnTo>
                <a:lnTo>
                  <a:pt x="2" y="68"/>
                </a:lnTo>
                <a:lnTo>
                  <a:pt x="3" y="96"/>
                </a:lnTo>
                <a:lnTo>
                  <a:pt x="4" y="124"/>
                </a:lnTo>
                <a:lnTo>
                  <a:pt x="5" y="152"/>
                </a:lnTo>
                <a:lnTo>
                  <a:pt x="6" y="182"/>
                </a:lnTo>
                <a:lnTo>
                  <a:pt x="6" y="214"/>
                </a:lnTo>
                <a:lnTo>
                  <a:pt x="6" y="246"/>
                </a:lnTo>
                <a:lnTo>
                  <a:pt x="6" y="799"/>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9">
            <a:extLst>
              <a:ext uri="{FF2B5EF4-FFF2-40B4-BE49-F238E27FC236}">
                <a16:creationId xmlns:a16="http://schemas.microsoft.com/office/drawing/2014/main" id="{00000000-0008-0000-0900-000008000000}"/>
              </a:ext>
            </a:extLst>
          </xdr:cNvPr>
          <xdr:cNvSpPr>
            <a:spLocks noEditPoints="1"/>
          </xdr:cNvSpPr>
        </xdr:nvSpPr>
        <xdr:spPr bwMode="auto">
          <a:xfrm>
            <a:off x="950" y="175"/>
            <a:ext cx="10" cy="11"/>
          </a:xfrm>
          <a:custGeom>
            <a:avLst/>
            <a:gdLst>
              <a:gd name="T0" fmla="*/ 407 w 719"/>
              <a:gd name="T1" fmla="*/ 813 h 816"/>
              <a:gd name="T2" fmla="*/ 471 w 719"/>
              <a:gd name="T3" fmla="*/ 798 h 816"/>
              <a:gd name="T4" fmla="*/ 533 w 719"/>
              <a:gd name="T5" fmla="*/ 771 h 816"/>
              <a:gd name="T6" fmla="*/ 590 w 719"/>
              <a:gd name="T7" fmla="*/ 732 h 816"/>
              <a:gd name="T8" fmla="*/ 639 w 719"/>
              <a:gd name="T9" fmla="*/ 678 h 816"/>
              <a:gd name="T10" fmla="*/ 678 w 719"/>
              <a:gd name="T11" fmla="*/ 611 h 816"/>
              <a:gd name="T12" fmla="*/ 706 w 719"/>
              <a:gd name="T13" fmla="*/ 528 h 816"/>
              <a:gd name="T14" fmla="*/ 718 w 719"/>
              <a:gd name="T15" fmla="*/ 429 h 816"/>
              <a:gd name="T16" fmla="*/ 715 w 719"/>
              <a:gd name="T17" fmla="*/ 336 h 816"/>
              <a:gd name="T18" fmla="*/ 699 w 719"/>
              <a:gd name="T19" fmla="*/ 255 h 816"/>
              <a:gd name="T20" fmla="*/ 672 w 719"/>
              <a:gd name="T21" fmla="*/ 184 h 816"/>
              <a:gd name="T22" fmla="*/ 633 w 719"/>
              <a:gd name="T23" fmla="*/ 123 h 816"/>
              <a:gd name="T24" fmla="*/ 584 w 719"/>
              <a:gd name="T25" fmla="*/ 74 h 816"/>
              <a:gd name="T26" fmla="*/ 526 w 719"/>
              <a:gd name="T27" fmla="*/ 36 h 816"/>
              <a:gd name="T28" fmla="*/ 460 w 719"/>
              <a:gd name="T29" fmla="*/ 12 h 816"/>
              <a:gd name="T30" fmla="*/ 386 w 719"/>
              <a:gd name="T31" fmla="*/ 1 h 816"/>
              <a:gd name="T32" fmla="*/ 310 w 719"/>
              <a:gd name="T33" fmla="*/ 4 h 816"/>
              <a:gd name="T34" fmla="*/ 239 w 719"/>
              <a:gd name="T35" fmla="*/ 21 h 816"/>
              <a:gd name="T36" fmla="*/ 175 w 719"/>
              <a:gd name="T37" fmla="*/ 51 h 816"/>
              <a:gd name="T38" fmla="*/ 119 w 719"/>
              <a:gd name="T39" fmla="*/ 94 h 816"/>
              <a:gd name="T40" fmla="*/ 73 w 719"/>
              <a:gd name="T41" fmla="*/ 149 h 816"/>
              <a:gd name="T42" fmla="*/ 37 w 719"/>
              <a:gd name="T43" fmla="*/ 217 h 816"/>
              <a:gd name="T44" fmla="*/ 11 w 719"/>
              <a:gd name="T45" fmla="*/ 296 h 816"/>
              <a:gd name="T46" fmla="*/ 1 w 719"/>
              <a:gd name="T47" fmla="*/ 387 h 816"/>
              <a:gd name="T48" fmla="*/ 4 w 719"/>
              <a:gd name="T49" fmla="*/ 481 h 816"/>
              <a:gd name="T50" fmla="*/ 21 w 719"/>
              <a:gd name="T51" fmla="*/ 564 h 816"/>
              <a:gd name="T52" fmla="*/ 51 w 719"/>
              <a:gd name="T53" fmla="*/ 636 h 816"/>
              <a:gd name="T54" fmla="*/ 91 w 719"/>
              <a:gd name="T55" fmla="*/ 697 h 816"/>
              <a:gd name="T56" fmla="*/ 141 w 719"/>
              <a:gd name="T57" fmla="*/ 745 h 816"/>
              <a:gd name="T58" fmla="*/ 200 w 719"/>
              <a:gd name="T59" fmla="*/ 781 h 816"/>
              <a:gd name="T60" fmla="*/ 266 w 719"/>
              <a:gd name="T61" fmla="*/ 805 h 816"/>
              <a:gd name="T62" fmla="*/ 338 w 719"/>
              <a:gd name="T63" fmla="*/ 816 h 816"/>
              <a:gd name="T64" fmla="*/ 350 w 719"/>
              <a:gd name="T65" fmla="*/ 675 h 816"/>
              <a:gd name="T66" fmla="*/ 314 w 719"/>
              <a:gd name="T67" fmla="*/ 667 h 816"/>
              <a:gd name="T68" fmla="*/ 282 w 719"/>
              <a:gd name="T69" fmla="*/ 649 h 816"/>
              <a:gd name="T70" fmla="*/ 254 w 719"/>
              <a:gd name="T71" fmla="*/ 622 h 816"/>
              <a:gd name="T72" fmla="*/ 227 w 719"/>
              <a:gd name="T73" fmla="*/ 578 h 816"/>
              <a:gd name="T74" fmla="*/ 200 w 719"/>
              <a:gd name="T75" fmla="*/ 487 h 816"/>
              <a:gd name="T76" fmla="*/ 195 w 719"/>
              <a:gd name="T77" fmla="*/ 385 h 816"/>
              <a:gd name="T78" fmla="*/ 208 w 719"/>
              <a:gd name="T79" fmla="*/ 291 h 816"/>
              <a:gd name="T80" fmla="*/ 237 w 719"/>
              <a:gd name="T81" fmla="*/ 218 h 816"/>
              <a:gd name="T82" fmla="*/ 261 w 719"/>
              <a:gd name="T83" fmla="*/ 184 h 816"/>
              <a:gd name="T84" fmla="*/ 292 w 719"/>
              <a:gd name="T85" fmla="*/ 159 h 816"/>
              <a:gd name="T86" fmla="*/ 329 w 719"/>
              <a:gd name="T87" fmla="*/ 144 h 816"/>
              <a:gd name="T88" fmla="*/ 373 w 719"/>
              <a:gd name="T89" fmla="*/ 141 h 816"/>
              <a:gd name="T90" fmla="*/ 413 w 719"/>
              <a:gd name="T91" fmla="*/ 150 h 816"/>
              <a:gd name="T92" fmla="*/ 446 w 719"/>
              <a:gd name="T93" fmla="*/ 171 h 816"/>
              <a:gd name="T94" fmla="*/ 473 w 719"/>
              <a:gd name="T95" fmla="*/ 202 h 816"/>
              <a:gd name="T96" fmla="*/ 498 w 719"/>
              <a:gd name="T97" fmla="*/ 249 h 816"/>
              <a:gd name="T98" fmla="*/ 521 w 719"/>
              <a:gd name="T99" fmla="*/ 338 h 816"/>
              <a:gd name="T100" fmla="*/ 525 w 719"/>
              <a:gd name="T101" fmla="*/ 434 h 816"/>
              <a:gd name="T102" fmla="*/ 509 w 719"/>
              <a:gd name="T103" fmla="*/ 533 h 816"/>
              <a:gd name="T104" fmla="*/ 477 w 719"/>
              <a:gd name="T105" fmla="*/ 605 h 816"/>
              <a:gd name="T106" fmla="*/ 453 w 719"/>
              <a:gd name="T107" fmla="*/ 636 h 816"/>
              <a:gd name="T108" fmla="*/ 423 w 719"/>
              <a:gd name="T109" fmla="*/ 659 h 816"/>
              <a:gd name="T110" fmla="*/ 390 w 719"/>
              <a:gd name="T111" fmla="*/ 672 h 816"/>
              <a:gd name="T112" fmla="*/ 360 w 719"/>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9" h="816">
                <a:moveTo>
                  <a:pt x="358" y="816"/>
                </a:moveTo>
                <a:lnTo>
                  <a:pt x="375" y="816"/>
                </a:lnTo>
                <a:lnTo>
                  <a:pt x="391" y="815"/>
                </a:lnTo>
                <a:lnTo>
                  <a:pt x="407" y="813"/>
                </a:lnTo>
                <a:lnTo>
                  <a:pt x="423" y="810"/>
                </a:lnTo>
                <a:lnTo>
                  <a:pt x="439" y="807"/>
                </a:lnTo>
                <a:lnTo>
                  <a:pt x="455" y="803"/>
                </a:lnTo>
                <a:lnTo>
                  <a:pt x="471" y="798"/>
                </a:lnTo>
                <a:lnTo>
                  <a:pt x="487" y="792"/>
                </a:lnTo>
                <a:lnTo>
                  <a:pt x="502" y="786"/>
                </a:lnTo>
                <a:lnTo>
                  <a:pt x="518" y="779"/>
                </a:lnTo>
                <a:lnTo>
                  <a:pt x="533" y="771"/>
                </a:lnTo>
                <a:lnTo>
                  <a:pt x="547" y="763"/>
                </a:lnTo>
                <a:lnTo>
                  <a:pt x="562" y="753"/>
                </a:lnTo>
                <a:lnTo>
                  <a:pt x="576" y="743"/>
                </a:lnTo>
                <a:lnTo>
                  <a:pt x="590" y="732"/>
                </a:lnTo>
                <a:lnTo>
                  <a:pt x="603" y="720"/>
                </a:lnTo>
                <a:lnTo>
                  <a:pt x="615" y="707"/>
                </a:lnTo>
                <a:lnTo>
                  <a:pt x="627" y="694"/>
                </a:lnTo>
                <a:lnTo>
                  <a:pt x="639" y="678"/>
                </a:lnTo>
                <a:lnTo>
                  <a:pt x="650" y="663"/>
                </a:lnTo>
                <a:lnTo>
                  <a:pt x="660" y="646"/>
                </a:lnTo>
                <a:lnTo>
                  <a:pt x="670" y="629"/>
                </a:lnTo>
                <a:lnTo>
                  <a:pt x="678" y="611"/>
                </a:lnTo>
                <a:lnTo>
                  <a:pt x="687" y="592"/>
                </a:lnTo>
                <a:lnTo>
                  <a:pt x="694" y="572"/>
                </a:lnTo>
                <a:lnTo>
                  <a:pt x="700" y="550"/>
                </a:lnTo>
                <a:lnTo>
                  <a:pt x="706" y="528"/>
                </a:lnTo>
                <a:lnTo>
                  <a:pt x="710" y="505"/>
                </a:lnTo>
                <a:lnTo>
                  <a:pt x="714" y="481"/>
                </a:lnTo>
                <a:lnTo>
                  <a:pt x="717" y="456"/>
                </a:lnTo>
                <a:lnTo>
                  <a:pt x="718" y="429"/>
                </a:lnTo>
                <a:lnTo>
                  <a:pt x="719" y="402"/>
                </a:lnTo>
                <a:lnTo>
                  <a:pt x="718" y="380"/>
                </a:lnTo>
                <a:lnTo>
                  <a:pt x="717" y="358"/>
                </a:lnTo>
                <a:lnTo>
                  <a:pt x="715" y="336"/>
                </a:lnTo>
                <a:lnTo>
                  <a:pt x="712" y="314"/>
                </a:lnTo>
                <a:lnTo>
                  <a:pt x="709" y="294"/>
                </a:lnTo>
                <a:lnTo>
                  <a:pt x="704" y="274"/>
                </a:lnTo>
                <a:lnTo>
                  <a:pt x="699" y="255"/>
                </a:lnTo>
                <a:lnTo>
                  <a:pt x="693" y="237"/>
                </a:lnTo>
                <a:lnTo>
                  <a:pt x="687" y="219"/>
                </a:lnTo>
                <a:lnTo>
                  <a:pt x="680" y="201"/>
                </a:lnTo>
                <a:lnTo>
                  <a:pt x="672" y="184"/>
                </a:lnTo>
                <a:lnTo>
                  <a:pt x="663" y="167"/>
                </a:lnTo>
                <a:lnTo>
                  <a:pt x="654" y="152"/>
                </a:lnTo>
                <a:lnTo>
                  <a:pt x="644" y="137"/>
                </a:lnTo>
                <a:lnTo>
                  <a:pt x="633" y="123"/>
                </a:lnTo>
                <a:lnTo>
                  <a:pt x="622" y="110"/>
                </a:lnTo>
                <a:lnTo>
                  <a:pt x="610" y="97"/>
                </a:lnTo>
                <a:lnTo>
                  <a:pt x="597" y="85"/>
                </a:lnTo>
                <a:lnTo>
                  <a:pt x="584" y="74"/>
                </a:lnTo>
                <a:lnTo>
                  <a:pt x="570" y="63"/>
                </a:lnTo>
                <a:lnTo>
                  <a:pt x="556" y="53"/>
                </a:lnTo>
                <a:lnTo>
                  <a:pt x="541" y="44"/>
                </a:lnTo>
                <a:lnTo>
                  <a:pt x="526" y="36"/>
                </a:lnTo>
                <a:lnTo>
                  <a:pt x="510" y="29"/>
                </a:lnTo>
                <a:lnTo>
                  <a:pt x="494" y="22"/>
                </a:lnTo>
                <a:lnTo>
                  <a:pt x="477" y="16"/>
                </a:lnTo>
                <a:lnTo>
                  <a:pt x="460" y="12"/>
                </a:lnTo>
                <a:lnTo>
                  <a:pt x="442" y="8"/>
                </a:lnTo>
                <a:lnTo>
                  <a:pt x="424" y="4"/>
                </a:lnTo>
                <a:lnTo>
                  <a:pt x="405" y="2"/>
                </a:lnTo>
                <a:lnTo>
                  <a:pt x="386" y="1"/>
                </a:lnTo>
                <a:lnTo>
                  <a:pt x="366" y="0"/>
                </a:lnTo>
                <a:lnTo>
                  <a:pt x="347" y="1"/>
                </a:lnTo>
                <a:lnTo>
                  <a:pt x="328" y="2"/>
                </a:lnTo>
                <a:lnTo>
                  <a:pt x="310" y="4"/>
                </a:lnTo>
                <a:lnTo>
                  <a:pt x="292" y="7"/>
                </a:lnTo>
                <a:lnTo>
                  <a:pt x="274" y="11"/>
                </a:lnTo>
                <a:lnTo>
                  <a:pt x="256" y="16"/>
                </a:lnTo>
                <a:lnTo>
                  <a:pt x="239" y="21"/>
                </a:lnTo>
                <a:lnTo>
                  <a:pt x="223" y="27"/>
                </a:lnTo>
                <a:lnTo>
                  <a:pt x="206" y="34"/>
                </a:lnTo>
                <a:lnTo>
                  <a:pt x="191" y="42"/>
                </a:lnTo>
                <a:lnTo>
                  <a:pt x="175" y="51"/>
                </a:lnTo>
                <a:lnTo>
                  <a:pt x="160" y="60"/>
                </a:lnTo>
                <a:lnTo>
                  <a:pt x="146" y="70"/>
                </a:lnTo>
                <a:lnTo>
                  <a:pt x="132" y="82"/>
                </a:lnTo>
                <a:lnTo>
                  <a:pt x="119" y="94"/>
                </a:lnTo>
                <a:lnTo>
                  <a:pt x="107" y="107"/>
                </a:lnTo>
                <a:lnTo>
                  <a:pt x="95" y="120"/>
                </a:lnTo>
                <a:lnTo>
                  <a:pt x="83" y="134"/>
                </a:lnTo>
                <a:lnTo>
                  <a:pt x="73" y="149"/>
                </a:lnTo>
                <a:lnTo>
                  <a:pt x="63" y="165"/>
                </a:lnTo>
                <a:lnTo>
                  <a:pt x="53" y="181"/>
                </a:lnTo>
                <a:lnTo>
                  <a:pt x="45" y="199"/>
                </a:lnTo>
                <a:lnTo>
                  <a:pt x="37" y="217"/>
                </a:lnTo>
                <a:lnTo>
                  <a:pt x="29" y="236"/>
                </a:lnTo>
                <a:lnTo>
                  <a:pt x="22" y="255"/>
                </a:lnTo>
                <a:lnTo>
                  <a:pt x="16" y="275"/>
                </a:lnTo>
                <a:lnTo>
                  <a:pt x="11" y="296"/>
                </a:lnTo>
                <a:lnTo>
                  <a:pt x="8" y="319"/>
                </a:lnTo>
                <a:lnTo>
                  <a:pt x="4" y="341"/>
                </a:lnTo>
                <a:lnTo>
                  <a:pt x="2" y="364"/>
                </a:lnTo>
                <a:lnTo>
                  <a:pt x="1" y="387"/>
                </a:lnTo>
                <a:lnTo>
                  <a:pt x="0" y="412"/>
                </a:lnTo>
                <a:lnTo>
                  <a:pt x="1" y="435"/>
                </a:lnTo>
                <a:lnTo>
                  <a:pt x="2" y="459"/>
                </a:lnTo>
                <a:lnTo>
                  <a:pt x="4" y="481"/>
                </a:lnTo>
                <a:lnTo>
                  <a:pt x="7" y="503"/>
                </a:lnTo>
                <a:lnTo>
                  <a:pt x="11" y="524"/>
                </a:lnTo>
                <a:lnTo>
                  <a:pt x="16" y="544"/>
                </a:lnTo>
                <a:lnTo>
                  <a:pt x="21" y="564"/>
                </a:lnTo>
                <a:lnTo>
                  <a:pt x="28" y="583"/>
                </a:lnTo>
                <a:lnTo>
                  <a:pt x="35" y="601"/>
                </a:lnTo>
                <a:lnTo>
                  <a:pt x="43" y="619"/>
                </a:lnTo>
                <a:lnTo>
                  <a:pt x="51" y="636"/>
                </a:lnTo>
                <a:lnTo>
                  <a:pt x="60" y="652"/>
                </a:lnTo>
                <a:lnTo>
                  <a:pt x="70" y="667"/>
                </a:lnTo>
                <a:lnTo>
                  <a:pt x="80" y="683"/>
                </a:lnTo>
                <a:lnTo>
                  <a:pt x="91" y="697"/>
                </a:lnTo>
                <a:lnTo>
                  <a:pt x="103" y="710"/>
                </a:lnTo>
                <a:lnTo>
                  <a:pt x="115" y="722"/>
                </a:lnTo>
                <a:lnTo>
                  <a:pt x="128" y="734"/>
                </a:lnTo>
                <a:lnTo>
                  <a:pt x="141" y="745"/>
                </a:lnTo>
                <a:lnTo>
                  <a:pt x="155" y="755"/>
                </a:lnTo>
                <a:lnTo>
                  <a:pt x="170" y="765"/>
                </a:lnTo>
                <a:lnTo>
                  <a:pt x="185" y="773"/>
                </a:lnTo>
                <a:lnTo>
                  <a:pt x="200" y="781"/>
                </a:lnTo>
                <a:lnTo>
                  <a:pt x="216" y="788"/>
                </a:lnTo>
                <a:lnTo>
                  <a:pt x="232" y="794"/>
                </a:lnTo>
                <a:lnTo>
                  <a:pt x="249" y="800"/>
                </a:lnTo>
                <a:lnTo>
                  <a:pt x="266" y="805"/>
                </a:lnTo>
                <a:lnTo>
                  <a:pt x="283" y="809"/>
                </a:lnTo>
                <a:lnTo>
                  <a:pt x="301" y="812"/>
                </a:lnTo>
                <a:lnTo>
                  <a:pt x="320" y="814"/>
                </a:lnTo>
                <a:lnTo>
                  <a:pt x="338" y="816"/>
                </a:lnTo>
                <a:lnTo>
                  <a:pt x="357" y="816"/>
                </a:lnTo>
                <a:lnTo>
                  <a:pt x="358" y="816"/>
                </a:lnTo>
                <a:close/>
                <a:moveTo>
                  <a:pt x="360" y="675"/>
                </a:moveTo>
                <a:lnTo>
                  <a:pt x="350" y="675"/>
                </a:lnTo>
                <a:lnTo>
                  <a:pt x="341" y="674"/>
                </a:lnTo>
                <a:lnTo>
                  <a:pt x="331" y="672"/>
                </a:lnTo>
                <a:lnTo>
                  <a:pt x="322" y="670"/>
                </a:lnTo>
                <a:lnTo>
                  <a:pt x="314" y="667"/>
                </a:lnTo>
                <a:lnTo>
                  <a:pt x="305" y="663"/>
                </a:lnTo>
                <a:lnTo>
                  <a:pt x="297" y="659"/>
                </a:lnTo>
                <a:lnTo>
                  <a:pt x="289" y="654"/>
                </a:lnTo>
                <a:lnTo>
                  <a:pt x="282" y="649"/>
                </a:lnTo>
                <a:lnTo>
                  <a:pt x="274" y="643"/>
                </a:lnTo>
                <a:lnTo>
                  <a:pt x="267" y="636"/>
                </a:lnTo>
                <a:lnTo>
                  <a:pt x="261" y="629"/>
                </a:lnTo>
                <a:lnTo>
                  <a:pt x="254" y="622"/>
                </a:lnTo>
                <a:lnTo>
                  <a:pt x="248" y="614"/>
                </a:lnTo>
                <a:lnTo>
                  <a:pt x="243" y="606"/>
                </a:lnTo>
                <a:lnTo>
                  <a:pt x="237" y="597"/>
                </a:lnTo>
                <a:lnTo>
                  <a:pt x="227" y="578"/>
                </a:lnTo>
                <a:lnTo>
                  <a:pt x="219" y="556"/>
                </a:lnTo>
                <a:lnTo>
                  <a:pt x="211" y="534"/>
                </a:lnTo>
                <a:lnTo>
                  <a:pt x="205" y="511"/>
                </a:lnTo>
                <a:lnTo>
                  <a:pt x="200" y="487"/>
                </a:lnTo>
                <a:lnTo>
                  <a:pt x="197" y="462"/>
                </a:lnTo>
                <a:lnTo>
                  <a:pt x="195" y="435"/>
                </a:lnTo>
                <a:lnTo>
                  <a:pt x="194" y="409"/>
                </a:lnTo>
                <a:lnTo>
                  <a:pt x="195" y="385"/>
                </a:lnTo>
                <a:lnTo>
                  <a:pt x="196" y="361"/>
                </a:lnTo>
                <a:lnTo>
                  <a:pt x="199" y="338"/>
                </a:lnTo>
                <a:lnTo>
                  <a:pt x="203" y="313"/>
                </a:lnTo>
                <a:lnTo>
                  <a:pt x="208" y="291"/>
                </a:lnTo>
                <a:lnTo>
                  <a:pt x="215" y="269"/>
                </a:lnTo>
                <a:lnTo>
                  <a:pt x="223" y="248"/>
                </a:lnTo>
                <a:lnTo>
                  <a:pt x="232" y="228"/>
                </a:lnTo>
                <a:lnTo>
                  <a:pt x="237" y="218"/>
                </a:lnTo>
                <a:lnTo>
                  <a:pt x="243" y="209"/>
                </a:lnTo>
                <a:lnTo>
                  <a:pt x="248" y="201"/>
                </a:lnTo>
                <a:lnTo>
                  <a:pt x="255" y="192"/>
                </a:lnTo>
                <a:lnTo>
                  <a:pt x="261" y="184"/>
                </a:lnTo>
                <a:lnTo>
                  <a:pt x="268" y="177"/>
                </a:lnTo>
                <a:lnTo>
                  <a:pt x="276" y="170"/>
                </a:lnTo>
                <a:lnTo>
                  <a:pt x="284" y="164"/>
                </a:lnTo>
                <a:lnTo>
                  <a:pt x="292" y="159"/>
                </a:lnTo>
                <a:lnTo>
                  <a:pt x="301" y="154"/>
                </a:lnTo>
                <a:lnTo>
                  <a:pt x="310" y="150"/>
                </a:lnTo>
                <a:lnTo>
                  <a:pt x="319" y="147"/>
                </a:lnTo>
                <a:lnTo>
                  <a:pt x="329" y="144"/>
                </a:lnTo>
                <a:lnTo>
                  <a:pt x="340" y="142"/>
                </a:lnTo>
                <a:lnTo>
                  <a:pt x="350" y="141"/>
                </a:lnTo>
                <a:lnTo>
                  <a:pt x="362" y="140"/>
                </a:lnTo>
                <a:lnTo>
                  <a:pt x="373" y="141"/>
                </a:lnTo>
                <a:lnTo>
                  <a:pt x="383" y="142"/>
                </a:lnTo>
                <a:lnTo>
                  <a:pt x="394" y="144"/>
                </a:lnTo>
                <a:lnTo>
                  <a:pt x="404" y="147"/>
                </a:lnTo>
                <a:lnTo>
                  <a:pt x="413" y="150"/>
                </a:lnTo>
                <a:lnTo>
                  <a:pt x="422" y="154"/>
                </a:lnTo>
                <a:lnTo>
                  <a:pt x="430" y="159"/>
                </a:lnTo>
                <a:lnTo>
                  <a:pt x="438" y="165"/>
                </a:lnTo>
                <a:lnTo>
                  <a:pt x="446" y="171"/>
                </a:lnTo>
                <a:lnTo>
                  <a:pt x="453" y="177"/>
                </a:lnTo>
                <a:lnTo>
                  <a:pt x="460" y="185"/>
                </a:lnTo>
                <a:lnTo>
                  <a:pt x="467" y="192"/>
                </a:lnTo>
                <a:lnTo>
                  <a:pt x="473" y="202"/>
                </a:lnTo>
                <a:lnTo>
                  <a:pt x="479" y="210"/>
                </a:lnTo>
                <a:lnTo>
                  <a:pt x="484" y="219"/>
                </a:lnTo>
                <a:lnTo>
                  <a:pt x="489" y="229"/>
                </a:lnTo>
                <a:lnTo>
                  <a:pt x="498" y="249"/>
                </a:lnTo>
                <a:lnTo>
                  <a:pt x="506" y="270"/>
                </a:lnTo>
                <a:lnTo>
                  <a:pt x="512" y="292"/>
                </a:lnTo>
                <a:lnTo>
                  <a:pt x="517" y="314"/>
                </a:lnTo>
                <a:lnTo>
                  <a:pt x="521" y="338"/>
                </a:lnTo>
                <a:lnTo>
                  <a:pt x="524" y="361"/>
                </a:lnTo>
                <a:lnTo>
                  <a:pt x="525" y="384"/>
                </a:lnTo>
                <a:lnTo>
                  <a:pt x="526" y="407"/>
                </a:lnTo>
                <a:lnTo>
                  <a:pt x="525" y="434"/>
                </a:lnTo>
                <a:lnTo>
                  <a:pt x="523" y="461"/>
                </a:lnTo>
                <a:lnTo>
                  <a:pt x="520" y="486"/>
                </a:lnTo>
                <a:lnTo>
                  <a:pt x="515" y="510"/>
                </a:lnTo>
                <a:lnTo>
                  <a:pt x="509" y="533"/>
                </a:lnTo>
                <a:lnTo>
                  <a:pt x="501" y="555"/>
                </a:lnTo>
                <a:lnTo>
                  <a:pt x="493" y="577"/>
                </a:lnTo>
                <a:lnTo>
                  <a:pt x="483" y="596"/>
                </a:lnTo>
                <a:lnTo>
                  <a:pt x="477" y="605"/>
                </a:lnTo>
                <a:lnTo>
                  <a:pt x="472" y="613"/>
                </a:lnTo>
                <a:lnTo>
                  <a:pt x="466" y="621"/>
                </a:lnTo>
                <a:lnTo>
                  <a:pt x="459" y="629"/>
                </a:lnTo>
                <a:lnTo>
                  <a:pt x="453" y="636"/>
                </a:lnTo>
                <a:lnTo>
                  <a:pt x="446" y="642"/>
                </a:lnTo>
                <a:lnTo>
                  <a:pt x="439" y="648"/>
                </a:lnTo>
                <a:lnTo>
                  <a:pt x="431" y="654"/>
                </a:lnTo>
                <a:lnTo>
                  <a:pt x="423" y="659"/>
                </a:lnTo>
                <a:lnTo>
                  <a:pt x="415" y="663"/>
                </a:lnTo>
                <a:lnTo>
                  <a:pt x="407" y="667"/>
                </a:lnTo>
                <a:lnTo>
                  <a:pt x="398" y="670"/>
                </a:lnTo>
                <a:lnTo>
                  <a:pt x="390" y="672"/>
                </a:lnTo>
                <a:lnTo>
                  <a:pt x="381" y="674"/>
                </a:lnTo>
                <a:lnTo>
                  <a:pt x="371" y="675"/>
                </a:lnTo>
                <a:lnTo>
                  <a:pt x="362"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Rectangle 10">
            <a:extLst>
              <a:ext uri="{FF2B5EF4-FFF2-40B4-BE49-F238E27FC236}">
                <a16:creationId xmlns:a16="http://schemas.microsoft.com/office/drawing/2014/main" id="{00000000-0008-0000-0900-000009000000}"/>
              </a:ext>
            </a:extLst>
          </xdr:cNvPr>
          <xdr:cNvSpPr>
            <a:spLocks noChangeArrowheads="1"/>
          </xdr:cNvSpPr>
        </xdr:nvSpPr>
        <xdr:spPr bwMode="auto">
          <a:xfrm>
            <a:off x="962" y="170"/>
            <a:ext cx="3" cy="16"/>
          </a:xfrm>
          <a:prstGeom prst="rect">
            <a:avLst/>
          </a:prstGeom>
          <a:solidFill>
            <a:srgbClr val="C9212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Freeform 11">
            <a:extLst>
              <a:ext uri="{FF2B5EF4-FFF2-40B4-BE49-F238E27FC236}">
                <a16:creationId xmlns:a16="http://schemas.microsoft.com/office/drawing/2014/main" id="{00000000-0008-0000-0900-00000A000000}"/>
              </a:ext>
            </a:extLst>
          </xdr:cNvPr>
          <xdr:cNvSpPr>
            <a:spLocks noEditPoints="1"/>
          </xdr:cNvSpPr>
        </xdr:nvSpPr>
        <xdr:spPr bwMode="auto">
          <a:xfrm>
            <a:off x="967" y="175"/>
            <a:ext cx="9" cy="11"/>
          </a:xfrm>
          <a:custGeom>
            <a:avLst/>
            <a:gdLst>
              <a:gd name="T0" fmla="*/ 406 w 718"/>
              <a:gd name="T1" fmla="*/ 813 h 816"/>
              <a:gd name="T2" fmla="*/ 471 w 718"/>
              <a:gd name="T3" fmla="*/ 798 h 816"/>
              <a:gd name="T4" fmla="*/ 532 w 718"/>
              <a:gd name="T5" fmla="*/ 771 h 816"/>
              <a:gd name="T6" fmla="*/ 589 w 718"/>
              <a:gd name="T7" fmla="*/ 732 h 816"/>
              <a:gd name="T8" fmla="*/ 638 w 718"/>
              <a:gd name="T9" fmla="*/ 678 h 816"/>
              <a:gd name="T10" fmla="*/ 678 w 718"/>
              <a:gd name="T11" fmla="*/ 611 h 816"/>
              <a:gd name="T12" fmla="*/ 705 w 718"/>
              <a:gd name="T13" fmla="*/ 528 h 816"/>
              <a:gd name="T14" fmla="*/ 718 w 718"/>
              <a:gd name="T15" fmla="*/ 429 h 816"/>
              <a:gd name="T16" fmla="*/ 715 w 718"/>
              <a:gd name="T17" fmla="*/ 336 h 816"/>
              <a:gd name="T18" fmla="*/ 699 w 718"/>
              <a:gd name="T19" fmla="*/ 255 h 816"/>
              <a:gd name="T20" fmla="*/ 671 w 718"/>
              <a:gd name="T21" fmla="*/ 184 h 816"/>
              <a:gd name="T22" fmla="*/ 632 w 718"/>
              <a:gd name="T23" fmla="*/ 123 h 816"/>
              <a:gd name="T24" fmla="*/ 584 w 718"/>
              <a:gd name="T25" fmla="*/ 74 h 816"/>
              <a:gd name="T26" fmla="*/ 526 w 718"/>
              <a:gd name="T27" fmla="*/ 36 h 816"/>
              <a:gd name="T28" fmla="*/ 459 w 718"/>
              <a:gd name="T29" fmla="*/ 12 h 816"/>
              <a:gd name="T30" fmla="*/ 386 w 718"/>
              <a:gd name="T31" fmla="*/ 1 h 816"/>
              <a:gd name="T32" fmla="*/ 309 w 718"/>
              <a:gd name="T33" fmla="*/ 4 h 816"/>
              <a:gd name="T34" fmla="*/ 239 w 718"/>
              <a:gd name="T35" fmla="*/ 21 h 816"/>
              <a:gd name="T36" fmla="*/ 174 w 718"/>
              <a:gd name="T37" fmla="*/ 51 h 816"/>
              <a:gd name="T38" fmla="*/ 118 w 718"/>
              <a:gd name="T39" fmla="*/ 94 h 816"/>
              <a:gd name="T40" fmla="*/ 71 w 718"/>
              <a:gd name="T41" fmla="*/ 149 h 816"/>
              <a:gd name="T42" fmla="*/ 35 w 718"/>
              <a:gd name="T43" fmla="*/ 217 h 816"/>
              <a:gd name="T44" fmla="*/ 11 w 718"/>
              <a:gd name="T45" fmla="*/ 296 h 816"/>
              <a:gd name="T46" fmla="*/ 0 w 718"/>
              <a:gd name="T47" fmla="*/ 387 h 816"/>
              <a:gd name="T48" fmla="*/ 4 w 718"/>
              <a:gd name="T49" fmla="*/ 481 h 816"/>
              <a:gd name="T50" fmla="*/ 21 w 718"/>
              <a:gd name="T51" fmla="*/ 564 h 816"/>
              <a:gd name="T52" fmla="*/ 50 w 718"/>
              <a:gd name="T53" fmla="*/ 636 h 816"/>
              <a:gd name="T54" fmla="*/ 90 w 718"/>
              <a:gd name="T55" fmla="*/ 697 h 816"/>
              <a:gd name="T56" fmla="*/ 140 w 718"/>
              <a:gd name="T57" fmla="*/ 745 h 816"/>
              <a:gd name="T58" fmla="*/ 199 w 718"/>
              <a:gd name="T59" fmla="*/ 781 h 816"/>
              <a:gd name="T60" fmla="*/ 266 w 718"/>
              <a:gd name="T61" fmla="*/ 805 h 816"/>
              <a:gd name="T62" fmla="*/ 338 w 718"/>
              <a:gd name="T63" fmla="*/ 816 h 816"/>
              <a:gd name="T64" fmla="*/ 350 w 718"/>
              <a:gd name="T65" fmla="*/ 675 h 816"/>
              <a:gd name="T66" fmla="*/ 313 w 718"/>
              <a:gd name="T67" fmla="*/ 667 h 816"/>
              <a:gd name="T68" fmla="*/ 281 w 718"/>
              <a:gd name="T69" fmla="*/ 649 h 816"/>
              <a:gd name="T70" fmla="*/ 254 w 718"/>
              <a:gd name="T71" fmla="*/ 622 h 816"/>
              <a:gd name="T72" fmla="*/ 227 w 718"/>
              <a:gd name="T73" fmla="*/ 578 h 816"/>
              <a:gd name="T74" fmla="*/ 199 w 718"/>
              <a:gd name="T75" fmla="*/ 487 h 816"/>
              <a:gd name="T76" fmla="*/ 193 w 718"/>
              <a:gd name="T77" fmla="*/ 385 h 816"/>
              <a:gd name="T78" fmla="*/ 207 w 718"/>
              <a:gd name="T79" fmla="*/ 291 h 816"/>
              <a:gd name="T80" fmla="*/ 237 w 718"/>
              <a:gd name="T81" fmla="*/ 218 h 816"/>
              <a:gd name="T82" fmla="*/ 261 w 718"/>
              <a:gd name="T83" fmla="*/ 184 h 816"/>
              <a:gd name="T84" fmla="*/ 292 w 718"/>
              <a:gd name="T85" fmla="*/ 159 h 816"/>
              <a:gd name="T86" fmla="*/ 329 w 718"/>
              <a:gd name="T87" fmla="*/ 144 h 816"/>
              <a:gd name="T88" fmla="*/ 372 w 718"/>
              <a:gd name="T89" fmla="*/ 141 h 816"/>
              <a:gd name="T90" fmla="*/ 412 w 718"/>
              <a:gd name="T91" fmla="*/ 150 h 816"/>
              <a:gd name="T92" fmla="*/ 446 w 718"/>
              <a:gd name="T93" fmla="*/ 171 h 816"/>
              <a:gd name="T94" fmla="*/ 473 w 718"/>
              <a:gd name="T95" fmla="*/ 202 h 816"/>
              <a:gd name="T96" fmla="*/ 498 w 718"/>
              <a:gd name="T97" fmla="*/ 249 h 816"/>
              <a:gd name="T98" fmla="*/ 521 w 718"/>
              <a:gd name="T99" fmla="*/ 338 h 816"/>
              <a:gd name="T100" fmla="*/ 525 w 718"/>
              <a:gd name="T101" fmla="*/ 434 h 816"/>
              <a:gd name="T102" fmla="*/ 508 w 718"/>
              <a:gd name="T103" fmla="*/ 533 h 816"/>
              <a:gd name="T104" fmla="*/ 477 w 718"/>
              <a:gd name="T105" fmla="*/ 605 h 816"/>
              <a:gd name="T106" fmla="*/ 452 w 718"/>
              <a:gd name="T107" fmla="*/ 636 h 816"/>
              <a:gd name="T108" fmla="*/ 423 w 718"/>
              <a:gd name="T109" fmla="*/ 659 h 816"/>
              <a:gd name="T110" fmla="*/ 389 w 718"/>
              <a:gd name="T111" fmla="*/ 672 h 816"/>
              <a:gd name="T112" fmla="*/ 360 w 718"/>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8" h="816">
                <a:moveTo>
                  <a:pt x="358" y="816"/>
                </a:moveTo>
                <a:lnTo>
                  <a:pt x="374" y="816"/>
                </a:lnTo>
                <a:lnTo>
                  <a:pt x="390" y="815"/>
                </a:lnTo>
                <a:lnTo>
                  <a:pt x="406" y="813"/>
                </a:lnTo>
                <a:lnTo>
                  <a:pt x="423" y="810"/>
                </a:lnTo>
                <a:lnTo>
                  <a:pt x="439" y="807"/>
                </a:lnTo>
                <a:lnTo>
                  <a:pt x="455" y="803"/>
                </a:lnTo>
                <a:lnTo>
                  <a:pt x="471" y="798"/>
                </a:lnTo>
                <a:lnTo>
                  <a:pt x="486" y="792"/>
                </a:lnTo>
                <a:lnTo>
                  <a:pt x="502" y="786"/>
                </a:lnTo>
                <a:lnTo>
                  <a:pt x="517" y="779"/>
                </a:lnTo>
                <a:lnTo>
                  <a:pt x="532" y="771"/>
                </a:lnTo>
                <a:lnTo>
                  <a:pt x="547" y="763"/>
                </a:lnTo>
                <a:lnTo>
                  <a:pt x="561" y="753"/>
                </a:lnTo>
                <a:lnTo>
                  <a:pt x="575" y="743"/>
                </a:lnTo>
                <a:lnTo>
                  <a:pt x="589" y="732"/>
                </a:lnTo>
                <a:lnTo>
                  <a:pt x="602" y="720"/>
                </a:lnTo>
                <a:lnTo>
                  <a:pt x="615" y="707"/>
                </a:lnTo>
                <a:lnTo>
                  <a:pt x="627" y="694"/>
                </a:lnTo>
                <a:lnTo>
                  <a:pt x="638" y="678"/>
                </a:lnTo>
                <a:lnTo>
                  <a:pt x="649" y="663"/>
                </a:lnTo>
                <a:lnTo>
                  <a:pt x="660" y="646"/>
                </a:lnTo>
                <a:lnTo>
                  <a:pt x="669" y="629"/>
                </a:lnTo>
                <a:lnTo>
                  <a:pt x="678" y="611"/>
                </a:lnTo>
                <a:lnTo>
                  <a:pt x="686" y="592"/>
                </a:lnTo>
                <a:lnTo>
                  <a:pt x="693" y="572"/>
                </a:lnTo>
                <a:lnTo>
                  <a:pt x="700" y="550"/>
                </a:lnTo>
                <a:lnTo>
                  <a:pt x="705" y="528"/>
                </a:lnTo>
                <a:lnTo>
                  <a:pt x="710" y="505"/>
                </a:lnTo>
                <a:lnTo>
                  <a:pt x="714" y="481"/>
                </a:lnTo>
                <a:lnTo>
                  <a:pt x="716" y="456"/>
                </a:lnTo>
                <a:lnTo>
                  <a:pt x="718" y="429"/>
                </a:lnTo>
                <a:lnTo>
                  <a:pt x="718" y="402"/>
                </a:lnTo>
                <a:lnTo>
                  <a:pt x="718" y="380"/>
                </a:lnTo>
                <a:lnTo>
                  <a:pt x="717" y="358"/>
                </a:lnTo>
                <a:lnTo>
                  <a:pt x="715" y="336"/>
                </a:lnTo>
                <a:lnTo>
                  <a:pt x="712" y="314"/>
                </a:lnTo>
                <a:lnTo>
                  <a:pt x="708" y="294"/>
                </a:lnTo>
                <a:lnTo>
                  <a:pt x="704" y="274"/>
                </a:lnTo>
                <a:lnTo>
                  <a:pt x="699" y="255"/>
                </a:lnTo>
                <a:lnTo>
                  <a:pt x="693" y="237"/>
                </a:lnTo>
                <a:lnTo>
                  <a:pt x="686" y="219"/>
                </a:lnTo>
                <a:lnTo>
                  <a:pt x="679" y="201"/>
                </a:lnTo>
                <a:lnTo>
                  <a:pt x="671" y="184"/>
                </a:lnTo>
                <a:lnTo>
                  <a:pt x="662" y="167"/>
                </a:lnTo>
                <a:lnTo>
                  <a:pt x="653" y="152"/>
                </a:lnTo>
                <a:lnTo>
                  <a:pt x="643" y="137"/>
                </a:lnTo>
                <a:lnTo>
                  <a:pt x="632" y="123"/>
                </a:lnTo>
                <a:lnTo>
                  <a:pt x="621" y="110"/>
                </a:lnTo>
                <a:lnTo>
                  <a:pt x="609" y="97"/>
                </a:lnTo>
                <a:lnTo>
                  <a:pt x="597" y="85"/>
                </a:lnTo>
                <a:lnTo>
                  <a:pt x="584" y="74"/>
                </a:lnTo>
                <a:lnTo>
                  <a:pt x="570" y="63"/>
                </a:lnTo>
                <a:lnTo>
                  <a:pt x="556" y="53"/>
                </a:lnTo>
                <a:lnTo>
                  <a:pt x="541" y="44"/>
                </a:lnTo>
                <a:lnTo>
                  <a:pt x="526" y="36"/>
                </a:lnTo>
                <a:lnTo>
                  <a:pt x="510" y="29"/>
                </a:lnTo>
                <a:lnTo>
                  <a:pt x="494" y="22"/>
                </a:lnTo>
                <a:lnTo>
                  <a:pt x="477" y="16"/>
                </a:lnTo>
                <a:lnTo>
                  <a:pt x="459" y="12"/>
                </a:lnTo>
                <a:lnTo>
                  <a:pt x="442" y="8"/>
                </a:lnTo>
                <a:lnTo>
                  <a:pt x="423" y="4"/>
                </a:lnTo>
                <a:lnTo>
                  <a:pt x="405" y="2"/>
                </a:lnTo>
                <a:lnTo>
                  <a:pt x="386" y="1"/>
                </a:lnTo>
                <a:lnTo>
                  <a:pt x="366" y="0"/>
                </a:lnTo>
                <a:lnTo>
                  <a:pt x="347" y="1"/>
                </a:lnTo>
                <a:lnTo>
                  <a:pt x="328" y="2"/>
                </a:lnTo>
                <a:lnTo>
                  <a:pt x="309" y="4"/>
                </a:lnTo>
                <a:lnTo>
                  <a:pt x="291" y="7"/>
                </a:lnTo>
                <a:lnTo>
                  <a:pt x="273" y="11"/>
                </a:lnTo>
                <a:lnTo>
                  <a:pt x="256" y="16"/>
                </a:lnTo>
                <a:lnTo>
                  <a:pt x="239" y="21"/>
                </a:lnTo>
                <a:lnTo>
                  <a:pt x="222" y="27"/>
                </a:lnTo>
                <a:lnTo>
                  <a:pt x="205" y="34"/>
                </a:lnTo>
                <a:lnTo>
                  <a:pt x="189" y="42"/>
                </a:lnTo>
                <a:lnTo>
                  <a:pt x="174" y="51"/>
                </a:lnTo>
                <a:lnTo>
                  <a:pt x="159" y="60"/>
                </a:lnTo>
                <a:lnTo>
                  <a:pt x="145" y="70"/>
                </a:lnTo>
                <a:lnTo>
                  <a:pt x="131" y="82"/>
                </a:lnTo>
                <a:lnTo>
                  <a:pt x="118" y="94"/>
                </a:lnTo>
                <a:lnTo>
                  <a:pt x="105" y="107"/>
                </a:lnTo>
                <a:lnTo>
                  <a:pt x="93" y="120"/>
                </a:lnTo>
                <a:lnTo>
                  <a:pt x="82" y="134"/>
                </a:lnTo>
                <a:lnTo>
                  <a:pt x="71" y="149"/>
                </a:lnTo>
                <a:lnTo>
                  <a:pt x="61" y="165"/>
                </a:lnTo>
                <a:lnTo>
                  <a:pt x="52" y="181"/>
                </a:lnTo>
                <a:lnTo>
                  <a:pt x="43" y="199"/>
                </a:lnTo>
                <a:lnTo>
                  <a:pt x="35" y="217"/>
                </a:lnTo>
                <a:lnTo>
                  <a:pt x="28" y="236"/>
                </a:lnTo>
                <a:lnTo>
                  <a:pt x="22" y="255"/>
                </a:lnTo>
                <a:lnTo>
                  <a:pt x="16" y="275"/>
                </a:lnTo>
                <a:lnTo>
                  <a:pt x="11" y="296"/>
                </a:lnTo>
                <a:lnTo>
                  <a:pt x="7" y="319"/>
                </a:lnTo>
                <a:lnTo>
                  <a:pt x="4" y="341"/>
                </a:lnTo>
                <a:lnTo>
                  <a:pt x="2" y="364"/>
                </a:lnTo>
                <a:lnTo>
                  <a:pt x="0" y="387"/>
                </a:lnTo>
                <a:lnTo>
                  <a:pt x="0" y="412"/>
                </a:lnTo>
                <a:lnTo>
                  <a:pt x="0" y="435"/>
                </a:lnTo>
                <a:lnTo>
                  <a:pt x="2" y="459"/>
                </a:lnTo>
                <a:lnTo>
                  <a:pt x="4" y="481"/>
                </a:lnTo>
                <a:lnTo>
                  <a:pt x="7" y="503"/>
                </a:lnTo>
                <a:lnTo>
                  <a:pt x="11" y="524"/>
                </a:lnTo>
                <a:lnTo>
                  <a:pt x="15" y="544"/>
                </a:lnTo>
                <a:lnTo>
                  <a:pt x="21" y="564"/>
                </a:lnTo>
                <a:lnTo>
                  <a:pt x="27" y="583"/>
                </a:lnTo>
                <a:lnTo>
                  <a:pt x="34" y="601"/>
                </a:lnTo>
                <a:lnTo>
                  <a:pt x="42" y="619"/>
                </a:lnTo>
                <a:lnTo>
                  <a:pt x="50" y="636"/>
                </a:lnTo>
                <a:lnTo>
                  <a:pt x="59" y="652"/>
                </a:lnTo>
                <a:lnTo>
                  <a:pt x="69" y="667"/>
                </a:lnTo>
                <a:lnTo>
                  <a:pt x="79" y="683"/>
                </a:lnTo>
                <a:lnTo>
                  <a:pt x="90" y="697"/>
                </a:lnTo>
                <a:lnTo>
                  <a:pt x="102" y="710"/>
                </a:lnTo>
                <a:lnTo>
                  <a:pt x="114" y="722"/>
                </a:lnTo>
                <a:lnTo>
                  <a:pt x="127" y="734"/>
                </a:lnTo>
                <a:lnTo>
                  <a:pt x="140" y="745"/>
                </a:lnTo>
                <a:lnTo>
                  <a:pt x="154" y="755"/>
                </a:lnTo>
                <a:lnTo>
                  <a:pt x="168" y="765"/>
                </a:lnTo>
                <a:lnTo>
                  <a:pt x="183" y="773"/>
                </a:lnTo>
                <a:lnTo>
                  <a:pt x="199" y="781"/>
                </a:lnTo>
                <a:lnTo>
                  <a:pt x="214" y="788"/>
                </a:lnTo>
                <a:lnTo>
                  <a:pt x="232" y="794"/>
                </a:lnTo>
                <a:lnTo>
                  <a:pt x="248" y="800"/>
                </a:lnTo>
                <a:lnTo>
                  <a:pt x="266" y="805"/>
                </a:lnTo>
                <a:lnTo>
                  <a:pt x="283" y="809"/>
                </a:lnTo>
                <a:lnTo>
                  <a:pt x="301" y="812"/>
                </a:lnTo>
                <a:lnTo>
                  <a:pt x="319" y="814"/>
                </a:lnTo>
                <a:lnTo>
                  <a:pt x="338" y="816"/>
                </a:lnTo>
                <a:lnTo>
                  <a:pt x="356" y="816"/>
                </a:lnTo>
                <a:lnTo>
                  <a:pt x="358" y="816"/>
                </a:lnTo>
                <a:close/>
                <a:moveTo>
                  <a:pt x="360" y="675"/>
                </a:moveTo>
                <a:lnTo>
                  <a:pt x="350" y="675"/>
                </a:lnTo>
                <a:lnTo>
                  <a:pt x="340" y="674"/>
                </a:lnTo>
                <a:lnTo>
                  <a:pt x="331" y="672"/>
                </a:lnTo>
                <a:lnTo>
                  <a:pt x="322" y="670"/>
                </a:lnTo>
                <a:lnTo>
                  <a:pt x="313" y="667"/>
                </a:lnTo>
                <a:lnTo>
                  <a:pt x="305" y="663"/>
                </a:lnTo>
                <a:lnTo>
                  <a:pt x="297" y="659"/>
                </a:lnTo>
                <a:lnTo>
                  <a:pt x="289" y="654"/>
                </a:lnTo>
                <a:lnTo>
                  <a:pt x="281" y="649"/>
                </a:lnTo>
                <a:lnTo>
                  <a:pt x="274" y="643"/>
                </a:lnTo>
                <a:lnTo>
                  <a:pt x="267" y="636"/>
                </a:lnTo>
                <a:lnTo>
                  <a:pt x="260" y="629"/>
                </a:lnTo>
                <a:lnTo>
                  <a:pt x="254" y="622"/>
                </a:lnTo>
                <a:lnTo>
                  <a:pt x="248" y="614"/>
                </a:lnTo>
                <a:lnTo>
                  <a:pt x="242" y="606"/>
                </a:lnTo>
                <a:lnTo>
                  <a:pt x="237" y="597"/>
                </a:lnTo>
                <a:lnTo>
                  <a:pt x="227" y="578"/>
                </a:lnTo>
                <a:lnTo>
                  <a:pt x="217" y="556"/>
                </a:lnTo>
                <a:lnTo>
                  <a:pt x="210" y="534"/>
                </a:lnTo>
                <a:lnTo>
                  <a:pt x="204" y="511"/>
                </a:lnTo>
                <a:lnTo>
                  <a:pt x="199" y="487"/>
                </a:lnTo>
                <a:lnTo>
                  <a:pt x="196" y="462"/>
                </a:lnTo>
                <a:lnTo>
                  <a:pt x="193" y="435"/>
                </a:lnTo>
                <a:lnTo>
                  <a:pt x="193" y="409"/>
                </a:lnTo>
                <a:lnTo>
                  <a:pt x="193" y="385"/>
                </a:lnTo>
                <a:lnTo>
                  <a:pt x="195" y="361"/>
                </a:lnTo>
                <a:lnTo>
                  <a:pt x="198" y="338"/>
                </a:lnTo>
                <a:lnTo>
                  <a:pt x="202" y="313"/>
                </a:lnTo>
                <a:lnTo>
                  <a:pt x="207" y="291"/>
                </a:lnTo>
                <a:lnTo>
                  <a:pt x="213" y="269"/>
                </a:lnTo>
                <a:lnTo>
                  <a:pt x="222" y="248"/>
                </a:lnTo>
                <a:lnTo>
                  <a:pt x="231" y="228"/>
                </a:lnTo>
                <a:lnTo>
                  <a:pt x="237" y="218"/>
                </a:lnTo>
                <a:lnTo>
                  <a:pt x="242" y="209"/>
                </a:lnTo>
                <a:lnTo>
                  <a:pt x="248" y="201"/>
                </a:lnTo>
                <a:lnTo>
                  <a:pt x="254" y="192"/>
                </a:lnTo>
                <a:lnTo>
                  <a:pt x="261" y="184"/>
                </a:lnTo>
                <a:lnTo>
                  <a:pt x="268" y="177"/>
                </a:lnTo>
                <a:lnTo>
                  <a:pt x="275" y="170"/>
                </a:lnTo>
                <a:lnTo>
                  <a:pt x="283" y="164"/>
                </a:lnTo>
                <a:lnTo>
                  <a:pt x="292" y="159"/>
                </a:lnTo>
                <a:lnTo>
                  <a:pt x="300" y="154"/>
                </a:lnTo>
                <a:lnTo>
                  <a:pt x="309" y="150"/>
                </a:lnTo>
                <a:lnTo>
                  <a:pt x="319" y="147"/>
                </a:lnTo>
                <a:lnTo>
                  <a:pt x="329" y="144"/>
                </a:lnTo>
                <a:lnTo>
                  <a:pt x="339" y="142"/>
                </a:lnTo>
                <a:lnTo>
                  <a:pt x="350" y="141"/>
                </a:lnTo>
                <a:lnTo>
                  <a:pt x="361" y="140"/>
                </a:lnTo>
                <a:lnTo>
                  <a:pt x="372" y="141"/>
                </a:lnTo>
                <a:lnTo>
                  <a:pt x="383" y="142"/>
                </a:lnTo>
                <a:lnTo>
                  <a:pt x="393" y="144"/>
                </a:lnTo>
                <a:lnTo>
                  <a:pt x="403" y="147"/>
                </a:lnTo>
                <a:lnTo>
                  <a:pt x="412" y="150"/>
                </a:lnTo>
                <a:lnTo>
                  <a:pt x="421" y="154"/>
                </a:lnTo>
                <a:lnTo>
                  <a:pt x="430" y="159"/>
                </a:lnTo>
                <a:lnTo>
                  <a:pt x="438" y="165"/>
                </a:lnTo>
                <a:lnTo>
                  <a:pt x="446" y="171"/>
                </a:lnTo>
                <a:lnTo>
                  <a:pt x="453" y="177"/>
                </a:lnTo>
                <a:lnTo>
                  <a:pt x="460" y="185"/>
                </a:lnTo>
                <a:lnTo>
                  <a:pt x="466" y="192"/>
                </a:lnTo>
                <a:lnTo>
                  <a:pt x="473" y="202"/>
                </a:lnTo>
                <a:lnTo>
                  <a:pt x="478" y="210"/>
                </a:lnTo>
                <a:lnTo>
                  <a:pt x="484" y="219"/>
                </a:lnTo>
                <a:lnTo>
                  <a:pt x="489" y="229"/>
                </a:lnTo>
                <a:lnTo>
                  <a:pt x="498" y="249"/>
                </a:lnTo>
                <a:lnTo>
                  <a:pt x="505" y="270"/>
                </a:lnTo>
                <a:lnTo>
                  <a:pt x="512" y="292"/>
                </a:lnTo>
                <a:lnTo>
                  <a:pt x="517" y="314"/>
                </a:lnTo>
                <a:lnTo>
                  <a:pt x="521" y="338"/>
                </a:lnTo>
                <a:lnTo>
                  <a:pt x="523" y="361"/>
                </a:lnTo>
                <a:lnTo>
                  <a:pt x="525" y="384"/>
                </a:lnTo>
                <a:lnTo>
                  <a:pt x="525" y="407"/>
                </a:lnTo>
                <a:lnTo>
                  <a:pt x="525" y="434"/>
                </a:lnTo>
                <a:lnTo>
                  <a:pt x="523" y="461"/>
                </a:lnTo>
                <a:lnTo>
                  <a:pt x="519" y="486"/>
                </a:lnTo>
                <a:lnTo>
                  <a:pt x="514" y="510"/>
                </a:lnTo>
                <a:lnTo>
                  <a:pt x="508" y="533"/>
                </a:lnTo>
                <a:lnTo>
                  <a:pt x="501" y="555"/>
                </a:lnTo>
                <a:lnTo>
                  <a:pt x="492" y="577"/>
                </a:lnTo>
                <a:lnTo>
                  <a:pt x="482" y="596"/>
                </a:lnTo>
                <a:lnTo>
                  <a:pt x="477" y="605"/>
                </a:lnTo>
                <a:lnTo>
                  <a:pt x="471" y="613"/>
                </a:lnTo>
                <a:lnTo>
                  <a:pt x="465" y="621"/>
                </a:lnTo>
                <a:lnTo>
                  <a:pt x="459" y="629"/>
                </a:lnTo>
                <a:lnTo>
                  <a:pt x="452" y="636"/>
                </a:lnTo>
                <a:lnTo>
                  <a:pt x="445" y="642"/>
                </a:lnTo>
                <a:lnTo>
                  <a:pt x="438" y="648"/>
                </a:lnTo>
                <a:lnTo>
                  <a:pt x="431" y="654"/>
                </a:lnTo>
                <a:lnTo>
                  <a:pt x="423" y="659"/>
                </a:lnTo>
                <a:lnTo>
                  <a:pt x="415" y="663"/>
                </a:lnTo>
                <a:lnTo>
                  <a:pt x="407" y="667"/>
                </a:lnTo>
                <a:lnTo>
                  <a:pt x="398" y="670"/>
                </a:lnTo>
                <a:lnTo>
                  <a:pt x="389" y="672"/>
                </a:lnTo>
                <a:lnTo>
                  <a:pt x="380" y="674"/>
                </a:lnTo>
                <a:lnTo>
                  <a:pt x="371" y="675"/>
                </a:lnTo>
                <a:lnTo>
                  <a:pt x="361"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2">
            <a:extLst>
              <a:ext uri="{FF2B5EF4-FFF2-40B4-BE49-F238E27FC236}">
                <a16:creationId xmlns:a16="http://schemas.microsoft.com/office/drawing/2014/main" id="{00000000-0008-0000-0900-00000B000000}"/>
              </a:ext>
            </a:extLst>
          </xdr:cNvPr>
          <xdr:cNvSpPr>
            <a:spLocks noEditPoints="1"/>
          </xdr:cNvSpPr>
        </xdr:nvSpPr>
        <xdr:spPr bwMode="auto">
          <a:xfrm>
            <a:off x="978" y="175"/>
            <a:ext cx="9" cy="15"/>
          </a:xfrm>
          <a:custGeom>
            <a:avLst/>
            <a:gdLst>
              <a:gd name="T0" fmla="*/ 695 w 699"/>
              <a:gd name="T1" fmla="*/ 113 h 1131"/>
              <a:gd name="T2" fmla="*/ 535 w 699"/>
              <a:gd name="T3" fmla="*/ 16 h 1131"/>
              <a:gd name="T4" fmla="*/ 501 w 699"/>
              <a:gd name="T5" fmla="*/ 82 h 1131"/>
              <a:gd name="T6" fmla="*/ 449 w 699"/>
              <a:gd name="T7" fmla="*/ 34 h 1131"/>
              <a:gd name="T8" fmla="*/ 377 w 699"/>
              <a:gd name="T9" fmla="*/ 6 h 1131"/>
              <a:gd name="T10" fmla="*/ 292 w 699"/>
              <a:gd name="T11" fmla="*/ 2 h 1131"/>
              <a:gd name="T12" fmla="*/ 216 w 699"/>
              <a:gd name="T13" fmla="*/ 21 h 1131"/>
              <a:gd name="T14" fmla="*/ 147 w 699"/>
              <a:gd name="T15" fmla="*/ 61 h 1131"/>
              <a:gd name="T16" fmla="*/ 87 w 699"/>
              <a:gd name="T17" fmla="*/ 121 h 1131"/>
              <a:gd name="T18" fmla="*/ 41 w 699"/>
              <a:gd name="T19" fmla="*/ 201 h 1131"/>
              <a:gd name="T20" fmla="*/ 11 w 699"/>
              <a:gd name="T21" fmla="*/ 297 h 1131"/>
              <a:gd name="T22" fmla="*/ 0 w 699"/>
              <a:gd name="T23" fmla="*/ 412 h 1131"/>
              <a:gd name="T24" fmla="*/ 8 w 699"/>
              <a:gd name="T25" fmla="*/ 509 h 1131"/>
              <a:gd name="T26" fmla="*/ 33 w 699"/>
              <a:gd name="T27" fmla="*/ 597 h 1131"/>
              <a:gd name="T28" fmla="*/ 73 w 699"/>
              <a:gd name="T29" fmla="*/ 671 h 1131"/>
              <a:gd name="T30" fmla="*/ 127 w 699"/>
              <a:gd name="T31" fmla="*/ 731 h 1131"/>
              <a:gd name="T32" fmla="*/ 193 w 699"/>
              <a:gd name="T33" fmla="*/ 772 h 1131"/>
              <a:gd name="T34" fmla="*/ 269 w 699"/>
              <a:gd name="T35" fmla="*/ 792 h 1131"/>
              <a:gd name="T36" fmla="*/ 351 w 699"/>
              <a:gd name="T37" fmla="*/ 790 h 1131"/>
              <a:gd name="T38" fmla="*/ 422 w 699"/>
              <a:gd name="T39" fmla="*/ 766 h 1131"/>
              <a:gd name="T40" fmla="*/ 478 w 699"/>
              <a:gd name="T41" fmla="*/ 722 h 1131"/>
              <a:gd name="T42" fmla="*/ 506 w 699"/>
              <a:gd name="T43" fmla="*/ 753 h 1131"/>
              <a:gd name="T44" fmla="*/ 495 w 699"/>
              <a:gd name="T45" fmla="*/ 846 h 1131"/>
              <a:gd name="T46" fmla="*/ 474 w 699"/>
              <a:gd name="T47" fmla="*/ 897 h 1131"/>
              <a:gd name="T48" fmla="*/ 444 w 699"/>
              <a:gd name="T49" fmla="*/ 936 h 1131"/>
              <a:gd name="T50" fmla="*/ 405 w 699"/>
              <a:gd name="T51" fmla="*/ 962 h 1131"/>
              <a:gd name="T52" fmla="*/ 327 w 699"/>
              <a:gd name="T53" fmla="*/ 982 h 1131"/>
              <a:gd name="T54" fmla="*/ 244 w 699"/>
              <a:gd name="T55" fmla="*/ 978 h 1131"/>
              <a:gd name="T56" fmla="*/ 121 w 699"/>
              <a:gd name="T57" fmla="*/ 940 h 1131"/>
              <a:gd name="T58" fmla="*/ 100 w 699"/>
              <a:gd name="T59" fmla="*/ 1094 h 1131"/>
              <a:gd name="T60" fmla="*/ 174 w 699"/>
              <a:gd name="T61" fmla="*/ 1117 h 1131"/>
              <a:gd name="T62" fmla="*/ 327 w 699"/>
              <a:gd name="T63" fmla="*/ 1130 h 1131"/>
              <a:gd name="T64" fmla="*/ 423 w 699"/>
              <a:gd name="T65" fmla="*/ 1119 h 1131"/>
              <a:gd name="T66" fmla="*/ 511 w 699"/>
              <a:gd name="T67" fmla="*/ 1090 h 1131"/>
              <a:gd name="T68" fmla="*/ 586 w 699"/>
              <a:gd name="T69" fmla="*/ 1039 h 1131"/>
              <a:gd name="T70" fmla="*/ 644 w 699"/>
              <a:gd name="T71" fmla="*/ 962 h 1131"/>
              <a:gd name="T72" fmla="*/ 679 w 699"/>
              <a:gd name="T73" fmla="*/ 858 h 1131"/>
              <a:gd name="T74" fmla="*/ 693 w 699"/>
              <a:gd name="T75" fmla="*/ 723 h 1131"/>
              <a:gd name="T76" fmla="*/ 502 w 699"/>
              <a:gd name="T77" fmla="*/ 508 h 1131"/>
              <a:gd name="T78" fmla="*/ 480 w 699"/>
              <a:gd name="T79" fmla="*/ 578 h 1131"/>
              <a:gd name="T80" fmla="*/ 442 w 699"/>
              <a:gd name="T81" fmla="*/ 622 h 1131"/>
              <a:gd name="T82" fmla="*/ 392 w 699"/>
              <a:gd name="T83" fmla="*/ 646 h 1131"/>
              <a:gd name="T84" fmla="*/ 339 w 699"/>
              <a:gd name="T85" fmla="*/ 649 h 1131"/>
              <a:gd name="T86" fmla="*/ 295 w 699"/>
              <a:gd name="T87" fmla="*/ 636 h 1131"/>
              <a:gd name="T88" fmla="*/ 259 w 699"/>
              <a:gd name="T89" fmla="*/ 611 h 1131"/>
              <a:gd name="T90" fmla="*/ 225 w 699"/>
              <a:gd name="T91" fmla="*/ 566 h 1131"/>
              <a:gd name="T92" fmla="*/ 194 w 699"/>
              <a:gd name="T93" fmla="*/ 458 h 1131"/>
              <a:gd name="T94" fmla="*/ 198 w 699"/>
              <a:gd name="T95" fmla="*/ 324 h 1131"/>
              <a:gd name="T96" fmla="*/ 238 w 699"/>
              <a:gd name="T97" fmla="*/ 220 h 1131"/>
              <a:gd name="T98" fmla="*/ 269 w 699"/>
              <a:gd name="T99" fmla="*/ 183 h 1131"/>
              <a:gd name="T100" fmla="*/ 307 w 699"/>
              <a:gd name="T101" fmla="*/ 160 h 1131"/>
              <a:gd name="T102" fmla="*/ 350 w 699"/>
              <a:gd name="T103" fmla="*/ 150 h 1131"/>
              <a:gd name="T104" fmla="*/ 410 w 699"/>
              <a:gd name="T105" fmla="*/ 159 h 1131"/>
              <a:gd name="T106" fmla="*/ 458 w 699"/>
              <a:gd name="T107" fmla="*/ 191 h 1131"/>
              <a:gd name="T108" fmla="*/ 490 w 699"/>
              <a:gd name="T109" fmla="*/ 242 h 1131"/>
              <a:gd name="T110" fmla="*/ 504 w 699"/>
              <a:gd name="T111" fmla="*/ 305 h 11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699" h="1131">
                <a:moveTo>
                  <a:pt x="693" y="248"/>
                </a:moveTo>
                <a:lnTo>
                  <a:pt x="693" y="210"/>
                </a:lnTo>
                <a:lnTo>
                  <a:pt x="694" y="174"/>
                </a:lnTo>
                <a:lnTo>
                  <a:pt x="694" y="142"/>
                </a:lnTo>
                <a:lnTo>
                  <a:pt x="695" y="113"/>
                </a:lnTo>
                <a:lnTo>
                  <a:pt x="696" y="86"/>
                </a:lnTo>
                <a:lnTo>
                  <a:pt x="697" y="61"/>
                </a:lnTo>
                <a:lnTo>
                  <a:pt x="698" y="38"/>
                </a:lnTo>
                <a:lnTo>
                  <a:pt x="699" y="16"/>
                </a:lnTo>
                <a:lnTo>
                  <a:pt x="535" y="16"/>
                </a:lnTo>
                <a:lnTo>
                  <a:pt x="527" y="115"/>
                </a:lnTo>
                <a:lnTo>
                  <a:pt x="524" y="115"/>
                </a:lnTo>
                <a:lnTo>
                  <a:pt x="517" y="103"/>
                </a:lnTo>
                <a:lnTo>
                  <a:pt x="509" y="92"/>
                </a:lnTo>
                <a:lnTo>
                  <a:pt x="501" y="82"/>
                </a:lnTo>
                <a:lnTo>
                  <a:pt x="492" y="70"/>
                </a:lnTo>
                <a:lnTo>
                  <a:pt x="483" y="61"/>
                </a:lnTo>
                <a:lnTo>
                  <a:pt x="472" y="51"/>
                </a:lnTo>
                <a:lnTo>
                  <a:pt x="461" y="42"/>
                </a:lnTo>
                <a:lnTo>
                  <a:pt x="449" y="34"/>
                </a:lnTo>
                <a:lnTo>
                  <a:pt x="436" y="27"/>
                </a:lnTo>
                <a:lnTo>
                  <a:pt x="423" y="20"/>
                </a:lnTo>
                <a:lnTo>
                  <a:pt x="408" y="14"/>
                </a:lnTo>
                <a:lnTo>
                  <a:pt x="393" y="10"/>
                </a:lnTo>
                <a:lnTo>
                  <a:pt x="377" y="6"/>
                </a:lnTo>
                <a:lnTo>
                  <a:pt x="360" y="3"/>
                </a:lnTo>
                <a:lnTo>
                  <a:pt x="342" y="1"/>
                </a:lnTo>
                <a:lnTo>
                  <a:pt x="323" y="0"/>
                </a:lnTo>
                <a:lnTo>
                  <a:pt x="307" y="1"/>
                </a:lnTo>
                <a:lnTo>
                  <a:pt x="292" y="2"/>
                </a:lnTo>
                <a:lnTo>
                  <a:pt x="276" y="4"/>
                </a:lnTo>
                <a:lnTo>
                  <a:pt x="261" y="7"/>
                </a:lnTo>
                <a:lnTo>
                  <a:pt x="245" y="11"/>
                </a:lnTo>
                <a:lnTo>
                  <a:pt x="230" y="16"/>
                </a:lnTo>
                <a:lnTo>
                  <a:pt x="216" y="21"/>
                </a:lnTo>
                <a:lnTo>
                  <a:pt x="201" y="28"/>
                </a:lnTo>
                <a:lnTo>
                  <a:pt x="187" y="35"/>
                </a:lnTo>
                <a:lnTo>
                  <a:pt x="173" y="43"/>
                </a:lnTo>
                <a:lnTo>
                  <a:pt x="160" y="52"/>
                </a:lnTo>
                <a:lnTo>
                  <a:pt x="147" y="61"/>
                </a:lnTo>
                <a:lnTo>
                  <a:pt x="134" y="71"/>
                </a:lnTo>
                <a:lnTo>
                  <a:pt x="122" y="84"/>
                </a:lnTo>
                <a:lnTo>
                  <a:pt x="110" y="95"/>
                </a:lnTo>
                <a:lnTo>
                  <a:pt x="99" y="108"/>
                </a:lnTo>
                <a:lnTo>
                  <a:pt x="87" y="121"/>
                </a:lnTo>
                <a:lnTo>
                  <a:pt x="76" y="136"/>
                </a:lnTo>
                <a:lnTo>
                  <a:pt x="66" y="151"/>
                </a:lnTo>
                <a:lnTo>
                  <a:pt x="57" y="166"/>
                </a:lnTo>
                <a:lnTo>
                  <a:pt x="49" y="183"/>
                </a:lnTo>
                <a:lnTo>
                  <a:pt x="41" y="201"/>
                </a:lnTo>
                <a:lnTo>
                  <a:pt x="33" y="219"/>
                </a:lnTo>
                <a:lnTo>
                  <a:pt x="26" y="237"/>
                </a:lnTo>
                <a:lnTo>
                  <a:pt x="20" y="257"/>
                </a:lnTo>
                <a:lnTo>
                  <a:pt x="15" y="276"/>
                </a:lnTo>
                <a:lnTo>
                  <a:pt x="11" y="297"/>
                </a:lnTo>
                <a:lnTo>
                  <a:pt x="7" y="320"/>
                </a:lnTo>
                <a:lnTo>
                  <a:pt x="4" y="342"/>
                </a:lnTo>
                <a:lnTo>
                  <a:pt x="2" y="364"/>
                </a:lnTo>
                <a:lnTo>
                  <a:pt x="0" y="388"/>
                </a:lnTo>
                <a:lnTo>
                  <a:pt x="0" y="412"/>
                </a:lnTo>
                <a:lnTo>
                  <a:pt x="0" y="432"/>
                </a:lnTo>
                <a:lnTo>
                  <a:pt x="1" y="452"/>
                </a:lnTo>
                <a:lnTo>
                  <a:pt x="3" y="472"/>
                </a:lnTo>
                <a:lnTo>
                  <a:pt x="5" y="491"/>
                </a:lnTo>
                <a:lnTo>
                  <a:pt x="8" y="509"/>
                </a:lnTo>
                <a:lnTo>
                  <a:pt x="12" y="528"/>
                </a:lnTo>
                <a:lnTo>
                  <a:pt x="16" y="545"/>
                </a:lnTo>
                <a:lnTo>
                  <a:pt x="21" y="564"/>
                </a:lnTo>
                <a:lnTo>
                  <a:pt x="27" y="581"/>
                </a:lnTo>
                <a:lnTo>
                  <a:pt x="33" y="597"/>
                </a:lnTo>
                <a:lnTo>
                  <a:pt x="40" y="613"/>
                </a:lnTo>
                <a:lnTo>
                  <a:pt x="47" y="628"/>
                </a:lnTo>
                <a:lnTo>
                  <a:pt x="55" y="643"/>
                </a:lnTo>
                <a:lnTo>
                  <a:pt x="64" y="657"/>
                </a:lnTo>
                <a:lnTo>
                  <a:pt x="73" y="671"/>
                </a:lnTo>
                <a:lnTo>
                  <a:pt x="82" y="685"/>
                </a:lnTo>
                <a:lnTo>
                  <a:pt x="93" y="698"/>
                </a:lnTo>
                <a:lnTo>
                  <a:pt x="104" y="709"/>
                </a:lnTo>
                <a:lnTo>
                  <a:pt x="115" y="721"/>
                </a:lnTo>
                <a:lnTo>
                  <a:pt x="127" y="731"/>
                </a:lnTo>
                <a:lnTo>
                  <a:pt x="139" y="741"/>
                </a:lnTo>
                <a:lnTo>
                  <a:pt x="152" y="750"/>
                </a:lnTo>
                <a:lnTo>
                  <a:pt x="165" y="758"/>
                </a:lnTo>
                <a:lnTo>
                  <a:pt x="179" y="765"/>
                </a:lnTo>
                <a:lnTo>
                  <a:pt x="193" y="772"/>
                </a:lnTo>
                <a:lnTo>
                  <a:pt x="207" y="778"/>
                </a:lnTo>
                <a:lnTo>
                  <a:pt x="222" y="783"/>
                </a:lnTo>
                <a:lnTo>
                  <a:pt x="237" y="787"/>
                </a:lnTo>
                <a:lnTo>
                  <a:pt x="253" y="790"/>
                </a:lnTo>
                <a:lnTo>
                  <a:pt x="269" y="792"/>
                </a:lnTo>
                <a:lnTo>
                  <a:pt x="285" y="794"/>
                </a:lnTo>
                <a:lnTo>
                  <a:pt x="302" y="794"/>
                </a:lnTo>
                <a:lnTo>
                  <a:pt x="319" y="794"/>
                </a:lnTo>
                <a:lnTo>
                  <a:pt x="335" y="792"/>
                </a:lnTo>
                <a:lnTo>
                  <a:pt x="351" y="790"/>
                </a:lnTo>
                <a:lnTo>
                  <a:pt x="367" y="787"/>
                </a:lnTo>
                <a:lnTo>
                  <a:pt x="381" y="783"/>
                </a:lnTo>
                <a:lnTo>
                  <a:pt x="396" y="778"/>
                </a:lnTo>
                <a:lnTo>
                  <a:pt x="409" y="772"/>
                </a:lnTo>
                <a:lnTo>
                  <a:pt x="422" y="766"/>
                </a:lnTo>
                <a:lnTo>
                  <a:pt x="435" y="758"/>
                </a:lnTo>
                <a:lnTo>
                  <a:pt x="447" y="750"/>
                </a:lnTo>
                <a:lnTo>
                  <a:pt x="458" y="742"/>
                </a:lnTo>
                <a:lnTo>
                  <a:pt x="468" y="732"/>
                </a:lnTo>
                <a:lnTo>
                  <a:pt x="478" y="722"/>
                </a:lnTo>
                <a:lnTo>
                  <a:pt x="487" y="712"/>
                </a:lnTo>
                <a:lnTo>
                  <a:pt x="496" y="701"/>
                </a:lnTo>
                <a:lnTo>
                  <a:pt x="503" y="689"/>
                </a:lnTo>
                <a:lnTo>
                  <a:pt x="506" y="689"/>
                </a:lnTo>
                <a:lnTo>
                  <a:pt x="506" y="753"/>
                </a:lnTo>
                <a:lnTo>
                  <a:pt x="505" y="782"/>
                </a:lnTo>
                <a:lnTo>
                  <a:pt x="503" y="810"/>
                </a:lnTo>
                <a:lnTo>
                  <a:pt x="501" y="823"/>
                </a:lnTo>
                <a:lnTo>
                  <a:pt x="498" y="835"/>
                </a:lnTo>
                <a:lnTo>
                  <a:pt x="495" y="846"/>
                </a:lnTo>
                <a:lnTo>
                  <a:pt x="492" y="857"/>
                </a:lnTo>
                <a:lnTo>
                  <a:pt x="488" y="868"/>
                </a:lnTo>
                <a:lnTo>
                  <a:pt x="484" y="878"/>
                </a:lnTo>
                <a:lnTo>
                  <a:pt x="479" y="888"/>
                </a:lnTo>
                <a:lnTo>
                  <a:pt x="474" y="897"/>
                </a:lnTo>
                <a:lnTo>
                  <a:pt x="469" y="905"/>
                </a:lnTo>
                <a:lnTo>
                  <a:pt x="463" y="913"/>
                </a:lnTo>
                <a:lnTo>
                  <a:pt x="457" y="921"/>
                </a:lnTo>
                <a:lnTo>
                  <a:pt x="451" y="929"/>
                </a:lnTo>
                <a:lnTo>
                  <a:pt x="444" y="936"/>
                </a:lnTo>
                <a:lnTo>
                  <a:pt x="437" y="942"/>
                </a:lnTo>
                <a:lnTo>
                  <a:pt x="429" y="948"/>
                </a:lnTo>
                <a:lnTo>
                  <a:pt x="422" y="953"/>
                </a:lnTo>
                <a:lnTo>
                  <a:pt x="413" y="958"/>
                </a:lnTo>
                <a:lnTo>
                  <a:pt x="405" y="962"/>
                </a:lnTo>
                <a:lnTo>
                  <a:pt x="396" y="966"/>
                </a:lnTo>
                <a:lnTo>
                  <a:pt x="387" y="970"/>
                </a:lnTo>
                <a:lnTo>
                  <a:pt x="368" y="976"/>
                </a:lnTo>
                <a:lnTo>
                  <a:pt x="348" y="980"/>
                </a:lnTo>
                <a:lnTo>
                  <a:pt x="327" y="982"/>
                </a:lnTo>
                <a:lnTo>
                  <a:pt x="305" y="983"/>
                </a:lnTo>
                <a:lnTo>
                  <a:pt x="290" y="983"/>
                </a:lnTo>
                <a:lnTo>
                  <a:pt x="274" y="982"/>
                </a:lnTo>
                <a:lnTo>
                  <a:pt x="259" y="980"/>
                </a:lnTo>
                <a:lnTo>
                  <a:pt x="244" y="978"/>
                </a:lnTo>
                <a:lnTo>
                  <a:pt x="216" y="973"/>
                </a:lnTo>
                <a:lnTo>
                  <a:pt x="189" y="967"/>
                </a:lnTo>
                <a:lnTo>
                  <a:pt x="164" y="959"/>
                </a:lnTo>
                <a:lnTo>
                  <a:pt x="142" y="950"/>
                </a:lnTo>
                <a:lnTo>
                  <a:pt x="121" y="940"/>
                </a:lnTo>
                <a:lnTo>
                  <a:pt x="103" y="930"/>
                </a:lnTo>
                <a:lnTo>
                  <a:pt x="62" y="1076"/>
                </a:lnTo>
                <a:lnTo>
                  <a:pt x="74" y="1083"/>
                </a:lnTo>
                <a:lnTo>
                  <a:pt x="86" y="1089"/>
                </a:lnTo>
                <a:lnTo>
                  <a:pt x="100" y="1094"/>
                </a:lnTo>
                <a:lnTo>
                  <a:pt x="114" y="1100"/>
                </a:lnTo>
                <a:lnTo>
                  <a:pt x="128" y="1104"/>
                </a:lnTo>
                <a:lnTo>
                  <a:pt x="143" y="1109"/>
                </a:lnTo>
                <a:lnTo>
                  <a:pt x="158" y="1113"/>
                </a:lnTo>
                <a:lnTo>
                  <a:pt x="174" y="1117"/>
                </a:lnTo>
                <a:lnTo>
                  <a:pt x="206" y="1123"/>
                </a:lnTo>
                <a:lnTo>
                  <a:pt x="239" y="1127"/>
                </a:lnTo>
                <a:lnTo>
                  <a:pt x="273" y="1130"/>
                </a:lnTo>
                <a:lnTo>
                  <a:pt x="307" y="1131"/>
                </a:lnTo>
                <a:lnTo>
                  <a:pt x="327" y="1130"/>
                </a:lnTo>
                <a:lnTo>
                  <a:pt x="346" y="1129"/>
                </a:lnTo>
                <a:lnTo>
                  <a:pt x="366" y="1128"/>
                </a:lnTo>
                <a:lnTo>
                  <a:pt x="385" y="1126"/>
                </a:lnTo>
                <a:lnTo>
                  <a:pt x="404" y="1123"/>
                </a:lnTo>
                <a:lnTo>
                  <a:pt x="423" y="1119"/>
                </a:lnTo>
                <a:lnTo>
                  <a:pt x="441" y="1115"/>
                </a:lnTo>
                <a:lnTo>
                  <a:pt x="459" y="1110"/>
                </a:lnTo>
                <a:lnTo>
                  <a:pt x="477" y="1104"/>
                </a:lnTo>
                <a:lnTo>
                  <a:pt x="494" y="1097"/>
                </a:lnTo>
                <a:lnTo>
                  <a:pt x="511" y="1090"/>
                </a:lnTo>
                <a:lnTo>
                  <a:pt x="527" y="1081"/>
                </a:lnTo>
                <a:lnTo>
                  <a:pt x="543" y="1072"/>
                </a:lnTo>
                <a:lnTo>
                  <a:pt x="558" y="1062"/>
                </a:lnTo>
                <a:lnTo>
                  <a:pt x="572" y="1051"/>
                </a:lnTo>
                <a:lnTo>
                  <a:pt x="586" y="1039"/>
                </a:lnTo>
                <a:lnTo>
                  <a:pt x="600" y="1025"/>
                </a:lnTo>
                <a:lnTo>
                  <a:pt x="612" y="1011"/>
                </a:lnTo>
                <a:lnTo>
                  <a:pt x="624" y="995"/>
                </a:lnTo>
                <a:lnTo>
                  <a:pt x="634" y="979"/>
                </a:lnTo>
                <a:lnTo>
                  <a:pt x="644" y="962"/>
                </a:lnTo>
                <a:lnTo>
                  <a:pt x="653" y="943"/>
                </a:lnTo>
                <a:lnTo>
                  <a:pt x="661" y="924"/>
                </a:lnTo>
                <a:lnTo>
                  <a:pt x="668" y="902"/>
                </a:lnTo>
                <a:lnTo>
                  <a:pt x="674" y="881"/>
                </a:lnTo>
                <a:lnTo>
                  <a:pt x="679" y="858"/>
                </a:lnTo>
                <a:lnTo>
                  <a:pt x="683" y="834"/>
                </a:lnTo>
                <a:lnTo>
                  <a:pt x="687" y="808"/>
                </a:lnTo>
                <a:lnTo>
                  <a:pt x="690" y="781"/>
                </a:lnTo>
                <a:lnTo>
                  <a:pt x="691" y="753"/>
                </a:lnTo>
                <a:lnTo>
                  <a:pt x="693" y="723"/>
                </a:lnTo>
                <a:lnTo>
                  <a:pt x="693" y="692"/>
                </a:lnTo>
                <a:lnTo>
                  <a:pt x="693" y="248"/>
                </a:lnTo>
                <a:close/>
                <a:moveTo>
                  <a:pt x="505" y="473"/>
                </a:moveTo>
                <a:lnTo>
                  <a:pt x="504" y="491"/>
                </a:lnTo>
                <a:lnTo>
                  <a:pt x="502" y="508"/>
                </a:lnTo>
                <a:lnTo>
                  <a:pt x="499" y="526"/>
                </a:lnTo>
                <a:lnTo>
                  <a:pt x="495" y="542"/>
                </a:lnTo>
                <a:lnTo>
                  <a:pt x="491" y="554"/>
                </a:lnTo>
                <a:lnTo>
                  <a:pt x="486" y="567"/>
                </a:lnTo>
                <a:lnTo>
                  <a:pt x="480" y="578"/>
                </a:lnTo>
                <a:lnTo>
                  <a:pt x="474" y="588"/>
                </a:lnTo>
                <a:lnTo>
                  <a:pt x="467" y="598"/>
                </a:lnTo>
                <a:lnTo>
                  <a:pt x="459" y="607"/>
                </a:lnTo>
                <a:lnTo>
                  <a:pt x="451" y="615"/>
                </a:lnTo>
                <a:lnTo>
                  <a:pt x="442" y="622"/>
                </a:lnTo>
                <a:lnTo>
                  <a:pt x="433" y="628"/>
                </a:lnTo>
                <a:lnTo>
                  <a:pt x="423" y="634"/>
                </a:lnTo>
                <a:lnTo>
                  <a:pt x="413" y="639"/>
                </a:lnTo>
                <a:lnTo>
                  <a:pt x="403" y="643"/>
                </a:lnTo>
                <a:lnTo>
                  <a:pt x="392" y="646"/>
                </a:lnTo>
                <a:lnTo>
                  <a:pt x="381" y="648"/>
                </a:lnTo>
                <a:lnTo>
                  <a:pt x="370" y="649"/>
                </a:lnTo>
                <a:lnTo>
                  <a:pt x="358" y="650"/>
                </a:lnTo>
                <a:lnTo>
                  <a:pt x="348" y="649"/>
                </a:lnTo>
                <a:lnTo>
                  <a:pt x="339" y="649"/>
                </a:lnTo>
                <a:lnTo>
                  <a:pt x="330" y="647"/>
                </a:lnTo>
                <a:lnTo>
                  <a:pt x="321" y="645"/>
                </a:lnTo>
                <a:lnTo>
                  <a:pt x="312" y="643"/>
                </a:lnTo>
                <a:lnTo>
                  <a:pt x="304" y="640"/>
                </a:lnTo>
                <a:lnTo>
                  <a:pt x="295" y="636"/>
                </a:lnTo>
                <a:lnTo>
                  <a:pt x="288" y="632"/>
                </a:lnTo>
                <a:lnTo>
                  <a:pt x="280" y="627"/>
                </a:lnTo>
                <a:lnTo>
                  <a:pt x="273" y="622"/>
                </a:lnTo>
                <a:lnTo>
                  <a:pt x="266" y="617"/>
                </a:lnTo>
                <a:lnTo>
                  <a:pt x="259" y="611"/>
                </a:lnTo>
                <a:lnTo>
                  <a:pt x="252" y="604"/>
                </a:lnTo>
                <a:lnTo>
                  <a:pt x="246" y="597"/>
                </a:lnTo>
                <a:lnTo>
                  <a:pt x="240" y="590"/>
                </a:lnTo>
                <a:lnTo>
                  <a:pt x="235" y="582"/>
                </a:lnTo>
                <a:lnTo>
                  <a:pt x="225" y="566"/>
                </a:lnTo>
                <a:lnTo>
                  <a:pt x="216" y="546"/>
                </a:lnTo>
                <a:lnTo>
                  <a:pt x="208" y="526"/>
                </a:lnTo>
                <a:lnTo>
                  <a:pt x="202" y="505"/>
                </a:lnTo>
                <a:lnTo>
                  <a:pt x="197" y="482"/>
                </a:lnTo>
                <a:lnTo>
                  <a:pt x="194" y="458"/>
                </a:lnTo>
                <a:lnTo>
                  <a:pt x="191" y="432"/>
                </a:lnTo>
                <a:lnTo>
                  <a:pt x="191" y="405"/>
                </a:lnTo>
                <a:lnTo>
                  <a:pt x="191" y="377"/>
                </a:lnTo>
                <a:lnTo>
                  <a:pt x="194" y="350"/>
                </a:lnTo>
                <a:lnTo>
                  <a:pt x="198" y="324"/>
                </a:lnTo>
                <a:lnTo>
                  <a:pt x="203" y="299"/>
                </a:lnTo>
                <a:lnTo>
                  <a:pt x="210" y="277"/>
                </a:lnTo>
                <a:lnTo>
                  <a:pt x="218" y="256"/>
                </a:lnTo>
                <a:lnTo>
                  <a:pt x="227" y="237"/>
                </a:lnTo>
                <a:lnTo>
                  <a:pt x="238" y="220"/>
                </a:lnTo>
                <a:lnTo>
                  <a:pt x="243" y="211"/>
                </a:lnTo>
                <a:lnTo>
                  <a:pt x="249" y="204"/>
                </a:lnTo>
                <a:lnTo>
                  <a:pt x="256" y="197"/>
                </a:lnTo>
                <a:lnTo>
                  <a:pt x="262" y="189"/>
                </a:lnTo>
                <a:lnTo>
                  <a:pt x="269" y="183"/>
                </a:lnTo>
                <a:lnTo>
                  <a:pt x="276" y="177"/>
                </a:lnTo>
                <a:lnTo>
                  <a:pt x="283" y="172"/>
                </a:lnTo>
                <a:lnTo>
                  <a:pt x="291" y="168"/>
                </a:lnTo>
                <a:lnTo>
                  <a:pt x="299" y="163"/>
                </a:lnTo>
                <a:lnTo>
                  <a:pt x="307" y="160"/>
                </a:lnTo>
                <a:lnTo>
                  <a:pt x="315" y="157"/>
                </a:lnTo>
                <a:lnTo>
                  <a:pt x="324" y="154"/>
                </a:lnTo>
                <a:lnTo>
                  <a:pt x="332" y="152"/>
                </a:lnTo>
                <a:lnTo>
                  <a:pt x="341" y="151"/>
                </a:lnTo>
                <a:lnTo>
                  <a:pt x="350" y="150"/>
                </a:lnTo>
                <a:lnTo>
                  <a:pt x="360" y="150"/>
                </a:lnTo>
                <a:lnTo>
                  <a:pt x="373" y="150"/>
                </a:lnTo>
                <a:lnTo>
                  <a:pt x="386" y="152"/>
                </a:lnTo>
                <a:lnTo>
                  <a:pt x="398" y="155"/>
                </a:lnTo>
                <a:lnTo>
                  <a:pt x="410" y="159"/>
                </a:lnTo>
                <a:lnTo>
                  <a:pt x="421" y="164"/>
                </a:lnTo>
                <a:lnTo>
                  <a:pt x="431" y="169"/>
                </a:lnTo>
                <a:lnTo>
                  <a:pt x="441" y="176"/>
                </a:lnTo>
                <a:lnTo>
                  <a:pt x="450" y="183"/>
                </a:lnTo>
                <a:lnTo>
                  <a:pt x="458" y="191"/>
                </a:lnTo>
                <a:lnTo>
                  <a:pt x="466" y="201"/>
                </a:lnTo>
                <a:lnTo>
                  <a:pt x="473" y="211"/>
                </a:lnTo>
                <a:lnTo>
                  <a:pt x="480" y="221"/>
                </a:lnTo>
                <a:lnTo>
                  <a:pt x="485" y="231"/>
                </a:lnTo>
                <a:lnTo>
                  <a:pt x="490" y="242"/>
                </a:lnTo>
                <a:lnTo>
                  <a:pt x="495" y="254"/>
                </a:lnTo>
                <a:lnTo>
                  <a:pt x="498" y="266"/>
                </a:lnTo>
                <a:lnTo>
                  <a:pt x="501" y="278"/>
                </a:lnTo>
                <a:lnTo>
                  <a:pt x="503" y="291"/>
                </a:lnTo>
                <a:lnTo>
                  <a:pt x="504" y="305"/>
                </a:lnTo>
                <a:lnTo>
                  <a:pt x="505" y="321"/>
                </a:lnTo>
                <a:lnTo>
                  <a:pt x="505" y="47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Freeform 13">
            <a:extLst>
              <a:ext uri="{FF2B5EF4-FFF2-40B4-BE49-F238E27FC236}">
                <a16:creationId xmlns:a16="http://schemas.microsoft.com/office/drawing/2014/main" id="{00000000-0008-0000-0900-00000C000000}"/>
              </a:ext>
            </a:extLst>
          </xdr:cNvPr>
          <xdr:cNvSpPr>
            <a:spLocks/>
          </xdr:cNvSpPr>
        </xdr:nvSpPr>
        <xdr:spPr bwMode="auto">
          <a:xfrm>
            <a:off x="988" y="175"/>
            <a:ext cx="10" cy="15"/>
          </a:xfrm>
          <a:custGeom>
            <a:avLst/>
            <a:gdLst>
              <a:gd name="T0" fmla="*/ 262 w 715"/>
              <a:gd name="T1" fmla="*/ 721 h 1134"/>
              <a:gd name="T2" fmla="*/ 268 w 715"/>
              <a:gd name="T3" fmla="*/ 741 h 1134"/>
              <a:gd name="T4" fmla="*/ 270 w 715"/>
              <a:gd name="T5" fmla="*/ 756 h 1134"/>
              <a:gd name="T6" fmla="*/ 267 w 715"/>
              <a:gd name="T7" fmla="*/ 772 h 1134"/>
              <a:gd name="T8" fmla="*/ 258 w 715"/>
              <a:gd name="T9" fmla="*/ 792 h 1134"/>
              <a:gd name="T10" fmla="*/ 239 w 715"/>
              <a:gd name="T11" fmla="*/ 827 h 1134"/>
              <a:gd name="T12" fmla="*/ 215 w 715"/>
              <a:gd name="T13" fmla="*/ 860 h 1134"/>
              <a:gd name="T14" fmla="*/ 189 w 715"/>
              <a:gd name="T15" fmla="*/ 888 h 1134"/>
              <a:gd name="T16" fmla="*/ 163 w 715"/>
              <a:gd name="T17" fmla="*/ 913 h 1134"/>
              <a:gd name="T18" fmla="*/ 135 w 715"/>
              <a:gd name="T19" fmla="*/ 934 h 1134"/>
              <a:gd name="T20" fmla="*/ 106 w 715"/>
              <a:gd name="T21" fmla="*/ 951 h 1134"/>
              <a:gd name="T22" fmla="*/ 78 w 715"/>
              <a:gd name="T23" fmla="*/ 964 h 1134"/>
              <a:gd name="T24" fmla="*/ 51 w 715"/>
              <a:gd name="T25" fmla="*/ 973 h 1134"/>
              <a:gd name="T26" fmla="*/ 117 w 715"/>
              <a:gd name="T27" fmla="*/ 1130 h 1134"/>
              <a:gd name="T28" fmla="*/ 160 w 715"/>
              <a:gd name="T29" fmla="*/ 1116 h 1134"/>
              <a:gd name="T30" fmla="*/ 197 w 715"/>
              <a:gd name="T31" fmla="*/ 1098 h 1134"/>
              <a:gd name="T32" fmla="*/ 223 w 715"/>
              <a:gd name="T33" fmla="*/ 1083 h 1134"/>
              <a:gd name="T34" fmla="*/ 251 w 715"/>
              <a:gd name="T35" fmla="*/ 1064 h 1134"/>
              <a:gd name="T36" fmla="*/ 278 w 715"/>
              <a:gd name="T37" fmla="*/ 1041 h 1134"/>
              <a:gd name="T38" fmla="*/ 308 w 715"/>
              <a:gd name="T39" fmla="*/ 1010 h 1134"/>
              <a:gd name="T40" fmla="*/ 340 w 715"/>
              <a:gd name="T41" fmla="*/ 972 h 1134"/>
              <a:gd name="T42" fmla="*/ 370 w 715"/>
              <a:gd name="T43" fmla="*/ 928 h 1134"/>
              <a:gd name="T44" fmla="*/ 400 w 715"/>
              <a:gd name="T45" fmla="*/ 876 h 1134"/>
              <a:gd name="T46" fmla="*/ 429 w 715"/>
              <a:gd name="T47" fmla="*/ 818 h 1134"/>
              <a:gd name="T48" fmla="*/ 458 w 715"/>
              <a:gd name="T49" fmla="*/ 750 h 1134"/>
              <a:gd name="T50" fmla="*/ 488 w 715"/>
              <a:gd name="T51" fmla="*/ 675 h 1134"/>
              <a:gd name="T52" fmla="*/ 518 w 715"/>
              <a:gd name="T53" fmla="*/ 589 h 1134"/>
              <a:gd name="T54" fmla="*/ 715 w 715"/>
              <a:gd name="T55" fmla="*/ 0 h 1134"/>
              <a:gd name="T56" fmla="*/ 410 w 715"/>
              <a:gd name="T57" fmla="*/ 422 h 1134"/>
              <a:gd name="T58" fmla="*/ 391 w 715"/>
              <a:gd name="T59" fmla="*/ 499 h 1134"/>
              <a:gd name="T60" fmla="*/ 373 w 715"/>
              <a:gd name="T61" fmla="*/ 572 h 1134"/>
              <a:gd name="T62" fmla="*/ 360 w 715"/>
              <a:gd name="T63" fmla="*/ 536 h 1134"/>
              <a:gd name="T64" fmla="*/ 341 w 715"/>
              <a:gd name="T65" fmla="*/ 460 h 1134"/>
              <a:gd name="T66" fmla="*/ 206 w 715"/>
              <a:gd name="T67" fmla="*/ 0 h 1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715" h="1134">
                <a:moveTo>
                  <a:pt x="0" y="0"/>
                </a:moveTo>
                <a:lnTo>
                  <a:pt x="262" y="721"/>
                </a:lnTo>
                <a:lnTo>
                  <a:pt x="265" y="732"/>
                </a:lnTo>
                <a:lnTo>
                  <a:pt x="268" y="741"/>
                </a:lnTo>
                <a:lnTo>
                  <a:pt x="269" y="749"/>
                </a:lnTo>
                <a:lnTo>
                  <a:pt x="270" y="756"/>
                </a:lnTo>
                <a:lnTo>
                  <a:pt x="269" y="763"/>
                </a:lnTo>
                <a:lnTo>
                  <a:pt x="267" y="772"/>
                </a:lnTo>
                <a:lnTo>
                  <a:pt x="263" y="781"/>
                </a:lnTo>
                <a:lnTo>
                  <a:pt x="258" y="792"/>
                </a:lnTo>
                <a:lnTo>
                  <a:pt x="249" y="810"/>
                </a:lnTo>
                <a:lnTo>
                  <a:pt x="239" y="827"/>
                </a:lnTo>
                <a:lnTo>
                  <a:pt x="228" y="844"/>
                </a:lnTo>
                <a:lnTo>
                  <a:pt x="215" y="860"/>
                </a:lnTo>
                <a:lnTo>
                  <a:pt x="202" y="874"/>
                </a:lnTo>
                <a:lnTo>
                  <a:pt x="189" y="888"/>
                </a:lnTo>
                <a:lnTo>
                  <a:pt x="176" y="901"/>
                </a:lnTo>
                <a:lnTo>
                  <a:pt x="163" y="913"/>
                </a:lnTo>
                <a:lnTo>
                  <a:pt x="149" y="924"/>
                </a:lnTo>
                <a:lnTo>
                  <a:pt x="135" y="934"/>
                </a:lnTo>
                <a:lnTo>
                  <a:pt x="121" y="943"/>
                </a:lnTo>
                <a:lnTo>
                  <a:pt x="106" y="951"/>
                </a:lnTo>
                <a:lnTo>
                  <a:pt x="92" y="958"/>
                </a:lnTo>
                <a:lnTo>
                  <a:pt x="78" y="964"/>
                </a:lnTo>
                <a:lnTo>
                  <a:pt x="64" y="969"/>
                </a:lnTo>
                <a:lnTo>
                  <a:pt x="51" y="973"/>
                </a:lnTo>
                <a:lnTo>
                  <a:pt x="99" y="1134"/>
                </a:lnTo>
                <a:lnTo>
                  <a:pt x="117" y="1130"/>
                </a:lnTo>
                <a:lnTo>
                  <a:pt x="137" y="1124"/>
                </a:lnTo>
                <a:lnTo>
                  <a:pt x="160" y="1116"/>
                </a:lnTo>
                <a:lnTo>
                  <a:pt x="184" y="1105"/>
                </a:lnTo>
                <a:lnTo>
                  <a:pt x="197" y="1098"/>
                </a:lnTo>
                <a:lnTo>
                  <a:pt x="210" y="1091"/>
                </a:lnTo>
                <a:lnTo>
                  <a:pt x="223" y="1083"/>
                </a:lnTo>
                <a:lnTo>
                  <a:pt x="237" y="1074"/>
                </a:lnTo>
                <a:lnTo>
                  <a:pt x="251" y="1064"/>
                </a:lnTo>
                <a:lnTo>
                  <a:pt x="264" y="1053"/>
                </a:lnTo>
                <a:lnTo>
                  <a:pt x="278" y="1041"/>
                </a:lnTo>
                <a:lnTo>
                  <a:pt x="292" y="1027"/>
                </a:lnTo>
                <a:lnTo>
                  <a:pt x="308" y="1010"/>
                </a:lnTo>
                <a:lnTo>
                  <a:pt x="324" y="992"/>
                </a:lnTo>
                <a:lnTo>
                  <a:pt x="340" y="972"/>
                </a:lnTo>
                <a:lnTo>
                  <a:pt x="355" y="951"/>
                </a:lnTo>
                <a:lnTo>
                  <a:pt x="370" y="928"/>
                </a:lnTo>
                <a:lnTo>
                  <a:pt x="385" y="902"/>
                </a:lnTo>
                <a:lnTo>
                  <a:pt x="400" y="876"/>
                </a:lnTo>
                <a:lnTo>
                  <a:pt x="414" y="848"/>
                </a:lnTo>
                <a:lnTo>
                  <a:pt x="429" y="818"/>
                </a:lnTo>
                <a:lnTo>
                  <a:pt x="443" y="786"/>
                </a:lnTo>
                <a:lnTo>
                  <a:pt x="458" y="750"/>
                </a:lnTo>
                <a:lnTo>
                  <a:pt x="473" y="714"/>
                </a:lnTo>
                <a:lnTo>
                  <a:pt x="488" y="675"/>
                </a:lnTo>
                <a:lnTo>
                  <a:pt x="503" y="633"/>
                </a:lnTo>
                <a:lnTo>
                  <a:pt x="518" y="589"/>
                </a:lnTo>
                <a:lnTo>
                  <a:pt x="534" y="542"/>
                </a:lnTo>
                <a:lnTo>
                  <a:pt x="715" y="0"/>
                </a:lnTo>
                <a:lnTo>
                  <a:pt x="518" y="0"/>
                </a:lnTo>
                <a:lnTo>
                  <a:pt x="410" y="422"/>
                </a:lnTo>
                <a:lnTo>
                  <a:pt x="400" y="460"/>
                </a:lnTo>
                <a:lnTo>
                  <a:pt x="391" y="499"/>
                </a:lnTo>
                <a:lnTo>
                  <a:pt x="382" y="536"/>
                </a:lnTo>
                <a:lnTo>
                  <a:pt x="373" y="572"/>
                </a:lnTo>
                <a:lnTo>
                  <a:pt x="368" y="572"/>
                </a:lnTo>
                <a:lnTo>
                  <a:pt x="360" y="536"/>
                </a:lnTo>
                <a:lnTo>
                  <a:pt x="351" y="499"/>
                </a:lnTo>
                <a:lnTo>
                  <a:pt x="341" y="460"/>
                </a:lnTo>
                <a:lnTo>
                  <a:pt x="330" y="422"/>
                </a:lnTo>
                <a:lnTo>
                  <a:pt x="206" y="0"/>
                </a:lnTo>
                <a:lnTo>
                  <a:pt x="0" y="0"/>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Freeform 14">
            <a:extLst>
              <a:ext uri="{FF2B5EF4-FFF2-40B4-BE49-F238E27FC236}">
                <a16:creationId xmlns:a16="http://schemas.microsoft.com/office/drawing/2014/main" id="{00000000-0008-0000-0900-00000D000000}"/>
              </a:ext>
            </a:extLst>
          </xdr:cNvPr>
          <xdr:cNvSpPr>
            <a:spLocks noEditPoints="1"/>
          </xdr:cNvSpPr>
        </xdr:nvSpPr>
        <xdr:spPr bwMode="auto">
          <a:xfrm>
            <a:off x="900" y="193"/>
            <a:ext cx="11" cy="15"/>
          </a:xfrm>
          <a:custGeom>
            <a:avLst/>
            <a:gdLst>
              <a:gd name="T0" fmla="*/ 579 w 861"/>
              <a:gd name="T1" fmla="*/ 784 h 1084"/>
              <a:gd name="T2" fmla="*/ 663 w 861"/>
              <a:gd name="T3" fmla="*/ 1084 h 1084"/>
              <a:gd name="T4" fmla="*/ 861 w 861"/>
              <a:gd name="T5" fmla="*/ 1084 h 1084"/>
              <a:gd name="T6" fmla="*/ 550 w 861"/>
              <a:gd name="T7" fmla="*/ 0 h 1084"/>
              <a:gd name="T8" fmla="*/ 316 w 861"/>
              <a:gd name="T9" fmla="*/ 0 h 1084"/>
              <a:gd name="T10" fmla="*/ 0 w 861"/>
              <a:gd name="T11" fmla="*/ 1084 h 1084"/>
              <a:gd name="T12" fmla="*/ 192 w 861"/>
              <a:gd name="T13" fmla="*/ 1084 h 1084"/>
              <a:gd name="T14" fmla="*/ 273 w 861"/>
              <a:gd name="T15" fmla="*/ 784 h 1084"/>
              <a:gd name="T16" fmla="*/ 579 w 861"/>
              <a:gd name="T17" fmla="*/ 784 h 1084"/>
              <a:gd name="T18" fmla="*/ 303 w 861"/>
              <a:gd name="T19" fmla="*/ 640 h 1084"/>
              <a:gd name="T20" fmla="*/ 376 w 861"/>
              <a:gd name="T21" fmla="*/ 378 h 1084"/>
              <a:gd name="T22" fmla="*/ 382 w 861"/>
              <a:gd name="T23" fmla="*/ 352 h 1084"/>
              <a:gd name="T24" fmla="*/ 388 w 861"/>
              <a:gd name="T25" fmla="*/ 325 h 1084"/>
              <a:gd name="T26" fmla="*/ 394 w 861"/>
              <a:gd name="T27" fmla="*/ 298 h 1084"/>
              <a:gd name="T28" fmla="*/ 401 w 861"/>
              <a:gd name="T29" fmla="*/ 270 h 1084"/>
              <a:gd name="T30" fmla="*/ 407 w 861"/>
              <a:gd name="T31" fmla="*/ 242 h 1084"/>
              <a:gd name="T32" fmla="*/ 413 w 861"/>
              <a:gd name="T33" fmla="*/ 214 h 1084"/>
              <a:gd name="T34" fmla="*/ 418 w 861"/>
              <a:gd name="T35" fmla="*/ 186 h 1084"/>
              <a:gd name="T36" fmla="*/ 424 w 861"/>
              <a:gd name="T37" fmla="*/ 160 h 1084"/>
              <a:gd name="T38" fmla="*/ 427 w 861"/>
              <a:gd name="T39" fmla="*/ 160 h 1084"/>
              <a:gd name="T40" fmla="*/ 433 w 861"/>
              <a:gd name="T41" fmla="*/ 186 h 1084"/>
              <a:gd name="T42" fmla="*/ 438 w 861"/>
              <a:gd name="T43" fmla="*/ 214 h 1084"/>
              <a:gd name="T44" fmla="*/ 444 w 861"/>
              <a:gd name="T45" fmla="*/ 241 h 1084"/>
              <a:gd name="T46" fmla="*/ 451 w 861"/>
              <a:gd name="T47" fmla="*/ 268 h 1084"/>
              <a:gd name="T48" fmla="*/ 457 w 861"/>
              <a:gd name="T49" fmla="*/ 296 h 1084"/>
              <a:gd name="T50" fmla="*/ 463 w 861"/>
              <a:gd name="T51" fmla="*/ 324 h 1084"/>
              <a:gd name="T52" fmla="*/ 470 w 861"/>
              <a:gd name="T53" fmla="*/ 352 h 1084"/>
              <a:gd name="T54" fmla="*/ 477 w 861"/>
              <a:gd name="T55" fmla="*/ 378 h 1084"/>
              <a:gd name="T56" fmla="*/ 550 w 861"/>
              <a:gd name="T57" fmla="*/ 640 h 1084"/>
              <a:gd name="T58" fmla="*/ 303 w 861"/>
              <a:gd name="T59" fmla="*/ 64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61" h="1084">
                <a:moveTo>
                  <a:pt x="579" y="784"/>
                </a:moveTo>
                <a:lnTo>
                  <a:pt x="663" y="1084"/>
                </a:lnTo>
                <a:lnTo>
                  <a:pt x="861" y="1084"/>
                </a:lnTo>
                <a:lnTo>
                  <a:pt x="550" y="0"/>
                </a:lnTo>
                <a:lnTo>
                  <a:pt x="316" y="0"/>
                </a:lnTo>
                <a:lnTo>
                  <a:pt x="0" y="1084"/>
                </a:lnTo>
                <a:lnTo>
                  <a:pt x="192" y="1084"/>
                </a:lnTo>
                <a:lnTo>
                  <a:pt x="273" y="784"/>
                </a:lnTo>
                <a:lnTo>
                  <a:pt x="579" y="784"/>
                </a:lnTo>
                <a:close/>
                <a:moveTo>
                  <a:pt x="303" y="640"/>
                </a:moveTo>
                <a:lnTo>
                  <a:pt x="376" y="378"/>
                </a:lnTo>
                <a:lnTo>
                  <a:pt x="382" y="352"/>
                </a:lnTo>
                <a:lnTo>
                  <a:pt x="388" y="325"/>
                </a:lnTo>
                <a:lnTo>
                  <a:pt x="394" y="298"/>
                </a:lnTo>
                <a:lnTo>
                  <a:pt x="401" y="270"/>
                </a:lnTo>
                <a:lnTo>
                  <a:pt x="407" y="242"/>
                </a:lnTo>
                <a:lnTo>
                  <a:pt x="413" y="214"/>
                </a:lnTo>
                <a:lnTo>
                  <a:pt x="418" y="186"/>
                </a:lnTo>
                <a:lnTo>
                  <a:pt x="424" y="160"/>
                </a:lnTo>
                <a:lnTo>
                  <a:pt x="427" y="160"/>
                </a:lnTo>
                <a:lnTo>
                  <a:pt x="433" y="186"/>
                </a:lnTo>
                <a:lnTo>
                  <a:pt x="438" y="214"/>
                </a:lnTo>
                <a:lnTo>
                  <a:pt x="444" y="241"/>
                </a:lnTo>
                <a:lnTo>
                  <a:pt x="451" y="268"/>
                </a:lnTo>
                <a:lnTo>
                  <a:pt x="457" y="296"/>
                </a:lnTo>
                <a:lnTo>
                  <a:pt x="463" y="324"/>
                </a:lnTo>
                <a:lnTo>
                  <a:pt x="470" y="352"/>
                </a:lnTo>
                <a:lnTo>
                  <a:pt x="477" y="378"/>
                </a:lnTo>
                <a:lnTo>
                  <a:pt x="550" y="640"/>
                </a:lnTo>
                <a:lnTo>
                  <a:pt x="303" y="64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4" name="Freeform 15">
            <a:extLst>
              <a:ext uri="{FF2B5EF4-FFF2-40B4-BE49-F238E27FC236}">
                <a16:creationId xmlns:a16="http://schemas.microsoft.com/office/drawing/2014/main" id="{00000000-0008-0000-0900-00000E000000}"/>
              </a:ext>
            </a:extLst>
          </xdr:cNvPr>
          <xdr:cNvSpPr>
            <a:spLocks/>
          </xdr:cNvSpPr>
        </xdr:nvSpPr>
        <xdr:spPr bwMode="auto">
          <a:xfrm>
            <a:off x="913" y="197"/>
            <a:ext cx="5" cy="11"/>
          </a:xfrm>
          <a:custGeom>
            <a:avLst/>
            <a:gdLst>
              <a:gd name="T0" fmla="*/ 6 w 415"/>
              <a:gd name="T1" fmla="*/ 800 h 800"/>
              <a:gd name="T2" fmla="*/ 195 w 415"/>
              <a:gd name="T3" fmla="*/ 800 h 800"/>
              <a:gd name="T4" fmla="*/ 195 w 415"/>
              <a:gd name="T5" fmla="*/ 391 h 800"/>
              <a:gd name="T6" fmla="*/ 195 w 415"/>
              <a:gd name="T7" fmla="*/ 373 h 800"/>
              <a:gd name="T8" fmla="*/ 196 w 415"/>
              <a:gd name="T9" fmla="*/ 356 h 800"/>
              <a:gd name="T10" fmla="*/ 198 w 415"/>
              <a:gd name="T11" fmla="*/ 341 h 800"/>
              <a:gd name="T12" fmla="*/ 200 w 415"/>
              <a:gd name="T13" fmla="*/ 327 h 800"/>
              <a:gd name="T14" fmla="*/ 204 w 415"/>
              <a:gd name="T15" fmla="*/ 311 h 800"/>
              <a:gd name="T16" fmla="*/ 209 w 415"/>
              <a:gd name="T17" fmla="*/ 296 h 800"/>
              <a:gd name="T18" fmla="*/ 215 w 415"/>
              <a:gd name="T19" fmla="*/ 280 h 800"/>
              <a:gd name="T20" fmla="*/ 222 w 415"/>
              <a:gd name="T21" fmla="*/ 267 h 800"/>
              <a:gd name="T22" fmla="*/ 230 w 415"/>
              <a:gd name="T23" fmla="*/ 254 h 800"/>
              <a:gd name="T24" fmla="*/ 238 w 415"/>
              <a:gd name="T25" fmla="*/ 242 h 800"/>
              <a:gd name="T26" fmla="*/ 248 w 415"/>
              <a:gd name="T27" fmla="*/ 231 h 800"/>
              <a:gd name="T28" fmla="*/ 258 w 415"/>
              <a:gd name="T29" fmla="*/ 221 h 800"/>
              <a:gd name="T30" fmla="*/ 269 w 415"/>
              <a:gd name="T31" fmla="*/ 212 h 800"/>
              <a:gd name="T32" fmla="*/ 281 w 415"/>
              <a:gd name="T33" fmla="*/ 205 h 800"/>
              <a:gd name="T34" fmla="*/ 293 w 415"/>
              <a:gd name="T35" fmla="*/ 198 h 800"/>
              <a:gd name="T36" fmla="*/ 306 w 415"/>
              <a:gd name="T37" fmla="*/ 193 h 800"/>
              <a:gd name="T38" fmla="*/ 320 w 415"/>
              <a:gd name="T39" fmla="*/ 188 h 800"/>
              <a:gd name="T40" fmla="*/ 334 w 415"/>
              <a:gd name="T41" fmla="*/ 185 h 800"/>
              <a:gd name="T42" fmla="*/ 349 w 415"/>
              <a:gd name="T43" fmla="*/ 183 h 800"/>
              <a:gd name="T44" fmla="*/ 364 w 415"/>
              <a:gd name="T45" fmla="*/ 182 h 800"/>
              <a:gd name="T46" fmla="*/ 379 w 415"/>
              <a:gd name="T47" fmla="*/ 183 h 800"/>
              <a:gd name="T48" fmla="*/ 393 w 415"/>
              <a:gd name="T49" fmla="*/ 184 h 800"/>
              <a:gd name="T50" fmla="*/ 404 w 415"/>
              <a:gd name="T51" fmla="*/ 185 h 800"/>
              <a:gd name="T52" fmla="*/ 415 w 415"/>
              <a:gd name="T53" fmla="*/ 187 h 800"/>
              <a:gd name="T54" fmla="*/ 415 w 415"/>
              <a:gd name="T55" fmla="*/ 3 h 800"/>
              <a:gd name="T56" fmla="*/ 406 w 415"/>
              <a:gd name="T57" fmla="*/ 2 h 800"/>
              <a:gd name="T58" fmla="*/ 396 w 415"/>
              <a:gd name="T59" fmla="*/ 1 h 800"/>
              <a:gd name="T60" fmla="*/ 385 w 415"/>
              <a:gd name="T61" fmla="*/ 0 h 800"/>
              <a:gd name="T62" fmla="*/ 372 w 415"/>
              <a:gd name="T63" fmla="*/ 0 h 800"/>
              <a:gd name="T64" fmla="*/ 358 w 415"/>
              <a:gd name="T65" fmla="*/ 1 h 800"/>
              <a:gd name="T66" fmla="*/ 343 w 415"/>
              <a:gd name="T67" fmla="*/ 3 h 800"/>
              <a:gd name="T68" fmla="*/ 329 w 415"/>
              <a:gd name="T69" fmla="*/ 6 h 800"/>
              <a:gd name="T70" fmla="*/ 314 w 415"/>
              <a:gd name="T71" fmla="*/ 10 h 800"/>
              <a:gd name="T72" fmla="*/ 300 w 415"/>
              <a:gd name="T73" fmla="*/ 16 h 800"/>
              <a:gd name="T74" fmla="*/ 286 w 415"/>
              <a:gd name="T75" fmla="*/ 23 h 800"/>
              <a:gd name="T76" fmla="*/ 273 w 415"/>
              <a:gd name="T77" fmla="*/ 31 h 800"/>
              <a:gd name="T78" fmla="*/ 259 w 415"/>
              <a:gd name="T79" fmla="*/ 40 h 800"/>
              <a:gd name="T80" fmla="*/ 246 w 415"/>
              <a:gd name="T81" fmla="*/ 51 h 800"/>
              <a:gd name="T82" fmla="*/ 234 w 415"/>
              <a:gd name="T83" fmla="*/ 63 h 800"/>
              <a:gd name="T84" fmla="*/ 223 w 415"/>
              <a:gd name="T85" fmla="*/ 76 h 800"/>
              <a:gd name="T86" fmla="*/ 212 w 415"/>
              <a:gd name="T87" fmla="*/ 89 h 800"/>
              <a:gd name="T88" fmla="*/ 202 w 415"/>
              <a:gd name="T89" fmla="*/ 104 h 800"/>
              <a:gd name="T90" fmla="*/ 193 w 415"/>
              <a:gd name="T91" fmla="*/ 120 h 800"/>
              <a:gd name="T92" fmla="*/ 185 w 415"/>
              <a:gd name="T93" fmla="*/ 138 h 800"/>
              <a:gd name="T94" fmla="*/ 178 w 415"/>
              <a:gd name="T95" fmla="*/ 156 h 800"/>
              <a:gd name="T96" fmla="*/ 171 w 415"/>
              <a:gd name="T97" fmla="*/ 156 h 800"/>
              <a:gd name="T98" fmla="*/ 163 w 415"/>
              <a:gd name="T99" fmla="*/ 16 h 800"/>
              <a:gd name="T100" fmla="*/ 0 w 415"/>
              <a:gd name="T101" fmla="*/ 16 h 800"/>
              <a:gd name="T102" fmla="*/ 1 w 415"/>
              <a:gd name="T103" fmla="*/ 43 h 800"/>
              <a:gd name="T104" fmla="*/ 2 w 415"/>
              <a:gd name="T105" fmla="*/ 70 h 800"/>
              <a:gd name="T106" fmla="*/ 3 w 415"/>
              <a:gd name="T107" fmla="*/ 99 h 800"/>
              <a:gd name="T108" fmla="*/ 4 w 415"/>
              <a:gd name="T109" fmla="*/ 128 h 800"/>
              <a:gd name="T110" fmla="*/ 5 w 415"/>
              <a:gd name="T111" fmla="*/ 159 h 800"/>
              <a:gd name="T112" fmla="*/ 5 w 415"/>
              <a:gd name="T113" fmla="*/ 191 h 800"/>
              <a:gd name="T114" fmla="*/ 6 w 415"/>
              <a:gd name="T115" fmla="*/ 224 h 800"/>
              <a:gd name="T116" fmla="*/ 6 w 415"/>
              <a:gd name="T117" fmla="*/ 259 h 800"/>
              <a:gd name="T118" fmla="*/ 6 w 415"/>
              <a:gd name="T119"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415" h="800">
                <a:moveTo>
                  <a:pt x="6" y="800"/>
                </a:moveTo>
                <a:lnTo>
                  <a:pt x="195" y="800"/>
                </a:lnTo>
                <a:lnTo>
                  <a:pt x="195" y="391"/>
                </a:lnTo>
                <a:lnTo>
                  <a:pt x="195" y="373"/>
                </a:lnTo>
                <a:lnTo>
                  <a:pt x="196" y="356"/>
                </a:lnTo>
                <a:lnTo>
                  <a:pt x="198" y="341"/>
                </a:lnTo>
                <a:lnTo>
                  <a:pt x="200" y="327"/>
                </a:lnTo>
                <a:lnTo>
                  <a:pt x="204" y="311"/>
                </a:lnTo>
                <a:lnTo>
                  <a:pt x="209" y="296"/>
                </a:lnTo>
                <a:lnTo>
                  <a:pt x="215" y="280"/>
                </a:lnTo>
                <a:lnTo>
                  <a:pt x="222" y="267"/>
                </a:lnTo>
                <a:lnTo>
                  <a:pt x="230" y="254"/>
                </a:lnTo>
                <a:lnTo>
                  <a:pt x="238" y="242"/>
                </a:lnTo>
                <a:lnTo>
                  <a:pt x="248" y="231"/>
                </a:lnTo>
                <a:lnTo>
                  <a:pt x="258" y="221"/>
                </a:lnTo>
                <a:lnTo>
                  <a:pt x="269" y="212"/>
                </a:lnTo>
                <a:lnTo>
                  <a:pt x="281" y="205"/>
                </a:lnTo>
                <a:lnTo>
                  <a:pt x="293" y="198"/>
                </a:lnTo>
                <a:lnTo>
                  <a:pt x="306" y="193"/>
                </a:lnTo>
                <a:lnTo>
                  <a:pt x="320" y="188"/>
                </a:lnTo>
                <a:lnTo>
                  <a:pt x="334" y="185"/>
                </a:lnTo>
                <a:lnTo>
                  <a:pt x="349" y="183"/>
                </a:lnTo>
                <a:lnTo>
                  <a:pt x="364" y="182"/>
                </a:lnTo>
                <a:lnTo>
                  <a:pt x="379" y="183"/>
                </a:lnTo>
                <a:lnTo>
                  <a:pt x="393" y="184"/>
                </a:lnTo>
                <a:lnTo>
                  <a:pt x="404" y="185"/>
                </a:lnTo>
                <a:lnTo>
                  <a:pt x="415" y="187"/>
                </a:lnTo>
                <a:lnTo>
                  <a:pt x="415" y="3"/>
                </a:lnTo>
                <a:lnTo>
                  <a:pt x="406" y="2"/>
                </a:lnTo>
                <a:lnTo>
                  <a:pt x="396" y="1"/>
                </a:lnTo>
                <a:lnTo>
                  <a:pt x="385" y="0"/>
                </a:lnTo>
                <a:lnTo>
                  <a:pt x="372" y="0"/>
                </a:lnTo>
                <a:lnTo>
                  <a:pt x="358" y="1"/>
                </a:lnTo>
                <a:lnTo>
                  <a:pt x="343" y="3"/>
                </a:lnTo>
                <a:lnTo>
                  <a:pt x="329" y="6"/>
                </a:lnTo>
                <a:lnTo>
                  <a:pt x="314" y="10"/>
                </a:lnTo>
                <a:lnTo>
                  <a:pt x="300" y="16"/>
                </a:lnTo>
                <a:lnTo>
                  <a:pt x="286" y="23"/>
                </a:lnTo>
                <a:lnTo>
                  <a:pt x="273" y="31"/>
                </a:lnTo>
                <a:lnTo>
                  <a:pt x="259" y="40"/>
                </a:lnTo>
                <a:lnTo>
                  <a:pt x="246" y="51"/>
                </a:lnTo>
                <a:lnTo>
                  <a:pt x="234" y="63"/>
                </a:lnTo>
                <a:lnTo>
                  <a:pt x="223" y="76"/>
                </a:lnTo>
                <a:lnTo>
                  <a:pt x="212" y="89"/>
                </a:lnTo>
                <a:lnTo>
                  <a:pt x="202" y="104"/>
                </a:lnTo>
                <a:lnTo>
                  <a:pt x="193" y="120"/>
                </a:lnTo>
                <a:lnTo>
                  <a:pt x="185" y="138"/>
                </a:lnTo>
                <a:lnTo>
                  <a:pt x="178" y="156"/>
                </a:lnTo>
                <a:lnTo>
                  <a:pt x="171" y="156"/>
                </a:lnTo>
                <a:lnTo>
                  <a:pt x="163" y="16"/>
                </a:lnTo>
                <a:lnTo>
                  <a:pt x="0" y="16"/>
                </a:lnTo>
                <a:lnTo>
                  <a:pt x="1" y="43"/>
                </a:lnTo>
                <a:lnTo>
                  <a:pt x="2" y="70"/>
                </a:lnTo>
                <a:lnTo>
                  <a:pt x="3" y="99"/>
                </a:lnTo>
                <a:lnTo>
                  <a:pt x="4" y="128"/>
                </a:lnTo>
                <a:lnTo>
                  <a:pt x="5" y="159"/>
                </a:lnTo>
                <a:lnTo>
                  <a:pt x="5" y="191"/>
                </a:lnTo>
                <a:lnTo>
                  <a:pt x="6" y="224"/>
                </a:lnTo>
                <a:lnTo>
                  <a:pt x="6" y="259"/>
                </a:lnTo>
                <a:lnTo>
                  <a:pt x="6" y="80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5" name="Freeform 16">
            <a:extLst>
              <a:ext uri="{FF2B5EF4-FFF2-40B4-BE49-F238E27FC236}">
                <a16:creationId xmlns:a16="http://schemas.microsoft.com/office/drawing/2014/main" id="{00000000-0008-0000-0900-00000F000000}"/>
              </a:ext>
            </a:extLst>
          </xdr:cNvPr>
          <xdr:cNvSpPr>
            <a:spLocks/>
          </xdr:cNvSpPr>
        </xdr:nvSpPr>
        <xdr:spPr bwMode="auto">
          <a:xfrm>
            <a:off x="920" y="194"/>
            <a:ext cx="6" cy="14"/>
          </a:xfrm>
          <a:custGeom>
            <a:avLst/>
            <a:gdLst>
              <a:gd name="T0" fmla="*/ 105 w 467"/>
              <a:gd name="T1" fmla="*/ 199 h 997"/>
              <a:gd name="T2" fmla="*/ 0 w 467"/>
              <a:gd name="T3" fmla="*/ 339 h 997"/>
              <a:gd name="T4" fmla="*/ 105 w 467"/>
              <a:gd name="T5" fmla="*/ 721 h 997"/>
              <a:gd name="T6" fmla="*/ 109 w 467"/>
              <a:gd name="T7" fmla="*/ 793 h 997"/>
              <a:gd name="T8" fmla="*/ 114 w 467"/>
              <a:gd name="T9" fmla="*/ 824 h 997"/>
              <a:gd name="T10" fmla="*/ 120 w 467"/>
              <a:gd name="T11" fmla="*/ 853 h 997"/>
              <a:gd name="T12" fmla="*/ 129 w 467"/>
              <a:gd name="T13" fmla="*/ 878 h 997"/>
              <a:gd name="T14" fmla="*/ 139 w 467"/>
              <a:gd name="T15" fmla="*/ 900 h 997"/>
              <a:gd name="T16" fmla="*/ 151 w 467"/>
              <a:gd name="T17" fmla="*/ 920 h 997"/>
              <a:gd name="T18" fmla="*/ 166 w 467"/>
              <a:gd name="T19" fmla="*/ 937 h 997"/>
              <a:gd name="T20" fmla="*/ 180 w 467"/>
              <a:gd name="T21" fmla="*/ 951 h 997"/>
              <a:gd name="T22" fmla="*/ 196 w 467"/>
              <a:gd name="T23" fmla="*/ 964 h 997"/>
              <a:gd name="T24" fmla="*/ 214 w 467"/>
              <a:gd name="T25" fmla="*/ 974 h 997"/>
              <a:gd name="T26" fmla="*/ 234 w 467"/>
              <a:gd name="T27" fmla="*/ 982 h 997"/>
              <a:gd name="T28" fmla="*/ 255 w 467"/>
              <a:gd name="T29" fmla="*/ 989 h 997"/>
              <a:gd name="T30" fmla="*/ 277 w 467"/>
              <a:gd name="T31" fmla="*/ 993 h 997"/>
              <a:gd name="T32" fmla="*/ 325 w 467"/>
              <a:gd name="T33" fmla="*/ 997 h 997"/>
              <a:gd name="T34" fmla="*/ 366 w 467"/>
              <a:gd name="T35" fmla="*/ 996 h 997"/>
              <a:gd name="T36" fmla="*/ 403 w 467"/>
              <a:gd name="T37" fmla="*/ 992 h 997"/>
              <a:gd name="T38" fmla="*/ 434 w 467"/>
              <a:gd name="T39" fmla="*/ 986 h 997"/>
              <a:gd name="T40" fmla="*/ 459 w 467"/>
              <a:gd name="T41" fmla="*/ 980 h 997"/>
              <a:gd name="T42" fmla="*/ 439 w 467"/>
              <a:gd name="T43" fmla="*/ 837 h 997"/>
              <a:gd name="T44" fmla="*/ 406 w 467"/>
              <a:gd name="T45" fmla="*/ 841 h 997"/>
              <a:gd name="T46" fmla="*/ 374 w 467"/>
              <a:gd name="T47" fmla="*/ 841 h 997"/>
              <a:gd name="T48" fmla="*/ 352 w 467"/>
              <a:gd name="T49" fmla="*/ 837 h 997"/>
              <a:gd name="T50" fmla="*/ 335 w 467"/>
              <a:gd name="T51" fmla="*/ 828 h 997"/>
              <a:gd name="T52" fmla="*/ 320 w 467"/>
              <a:gd name="T53" fmla="*/ 816 h 997"/>
              <a:gd name="T54" fmla="*/ 308 w 467"/>
              <a:gd name="T55" fmla="*/ 799 h 997"/>
              <a:gd name="T56" fmla="*/ 300 w 467"/>
              <a:gd name="T57" fmla="*/ 778 h 997"/>
              <a:gd name="T58" fmla="*/ 294 w 467"/>
              <a:gd name="T59" fmla="*/ 752 h 997"/>
              <a:gd name="T60" fmla="*/ 292 w 467"/>
              <a:gd name="T61" fmla="*/ 722 h 997"/>
              <a:gd name="T62" fmla="*/ 291 w 467"/>
              <a:gd name="T63" fmla="*/ 339 h 997"/>
              <a:gd name="T64" fmla="*/ 467 w 467"/>
              <a:gd name="T65" fmla="*/ 199 h 997"/>
              <a:gd name="T66" fmla="*/ 291 w 467"/>
              <a:gd name="T67" fmla="*/ 0 h 9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997">
                <a:moveTo>
                  <a:pt x="105" y="56"/>
                </a:moveTo>
                <a:lnTo>
                  <a:pt x="105" y="199"/>
                </a:lnTo>
                <a:lnTo>
                  <a:pt x="0" y="199"/>
                </a:lnTo>
                <a:lnTo>
                  <a:pt x="0" y="339"/>
                </a:lnTo>
                <a:lnTo>
                  <a:pt x="105" y="339"/>
                </a:lnTo>
                <a:lnTo>
                  <a:pt x="105" y="721"/>
                </a:lnTo>
                <a:lnTo>
                  <a:pt x="106" y="759"/>
                </a:lnTo>
                <a:lnTo>
                  <a:pt x="109" y="793"/>
                </a:lnTo>
                <a:lnTo>
                  <a:pt x="111" y="809"/>
                </a:lnTo>
                <a:lnTo>
                  <a:pt x="114" y="824"/>
                </a:lnTo>
                <a:lnTo>
                  <a:pt x="117" y="839"/>
                </a:lnTo>
                <a:lnTo>
                  <a:pt x="120" y="853"/>
                </a:lnTo>
                <a:lnTo>
                  <a:pt x="124" y="866"/>
                </a:lnTo>
                <a:lnTo>
                  <a:pt x="129" y="878"/>
                </a:lnTo>
                <a:lnTo>
                  <a:pt x="133" y="889"/>
                </a:lnTo>
                <a:lnTo>
                  <a:pt x="139" y="900"/>
                </a:lnTo>
                <a:lnTo>
                  <a:pt x="145" y="910"/>
                </a:lnTo>
                <a:lnTo>
                  <a:pt x="151" y="920"/>
                </a:lnTo>
                <a:lnTo>
                  <a:pt x="158" y="929"/>
                </a:lnTo>
                <a:lnTo>
                  <a:pt x="166" y="937"/>
                </a:lnTo>
                <a:lnTo>
                  <a:pt x="173" y="944"/>
                </a:lnTo>
                <a:lnTo>
                  <a:pt x="180" y="951"/>
                </a:lnTo>
                <a:lnTo>
                  <a:pt x="188" y="958"/>
                </a:lnTo>
                <a:lnTo>
                  <a:pt x="196" y="964"/>
                </a:lnTo>
                <a:lnTo>
                  <a:pt x="205" y="969"/>
                </a:lnTo>
                <a:lnTo>
                  <a:pt x="214" y="974"/>
                </a:lnTo>
                <a:lnTo>
                  <a:pt x="224" y="978"/>
                </a:lnTo>
                <a:lnTo>
                  <a:pt x="234" y="982"/>
                </a:lnTo>
                <a:lnTo>
                  <a:pt x="244" y="986"/>
                </a:lnTo>
                <a:lnTo>
                  <a:pt x="255" y="989"/>
                </a:lnTo>
                <a:lnTo>
                  <a:pt x="266" y="991"/>
                </a:lnTo>
                <a:lnTo>
                  <a:pt x="277" y="993"/>
                </a:lnTo>
                <a:lnTo>
                  <a:pt x="300" y="996"/>
                </a:lnTo>
                <a:lnTo>
                  <a:pt x="325" y="997"/>
                </a:lnTo>
                <a:lnTo>
                  <a:pt x="346" y="997"/>
                </a:lnTo>
                <a:lnTo>
                  <a:pt x="366" y="996"/>
                </a:lnTo>
                <a:lnTo>
                  <a:pt x="385" y="994"/>
                </a:lnTo>
                <a:lnTo>
                  <a:pt x="403" y="992"/>
                </a:lnTo>
                <a:lnTo>
                  <a:pt x="419" y="989"/>
                </a:lnTo>
                <a:lnTo>
                  <a:pt x="434" y="986"/>
                </a:lnTo>
                <a:lnTo>
                  <a:pt x="447" y="983"/>
                </a:lnTo>
                <a:lnTo>
                  <a:pt x="459" y="980"/>
                </a:lnTo>
                <a:lnTo>
                  <a:pt x="454" y="834"/>
                </a:lnTo>
                <a:lnTo>
                  <a:pt x="439" y="837"/>
                </a:lnTo>
                <a:lnTo>
                  <a:pt x="423" y="840"/>
                </a:lnTo>
                <a:lnTo>
                  <a:pt x="406" y="841"/>
                </a:lnTo>
                <a:lnTo>
                  <a:pt x="385" y="841"/>
                </a:lnTo>
                <a:lnTo>
                  <a:pt x="374" y="841"/>
                </a:lnTo>
                <a:lnTo>
                  <a:pt x="363" y="840"/>
                </a:lnTo>
                <a:lnTo>
                  <a:pt x="352" y="837"/>
                </a:lnTo>
                <a:lnTo>
                  <a:pt x="343" y="834"/>
                </a:lnTo>
                <a:lnTo>
                  <a:pt x="335" y="828"/>
                </a:lnTo>
                <a:lnTo>
                  <a:pt x="327" y="822"/>
                </a:lnTo>
                <a:lnTo>
                  <a:pt x="320" y="816"/>
                </a:lnTo>
                <a:lnTo>
                  <a:pt x="314" y="808"/>
                </a:lnTo>
                <a:lnTo>
                  <a:pt x="308" y="799"/>
                </a:lnTo>
                <a:lnTo>
                  <a:pt x="304" y="789"/>
                </a:lnTo>
                <a:lnTo>
                  <a:pt x="300" y="778"/>
                </a:lnTo>
                <a:lnTo>
                  <a:pt x="297" y="766"/>
                </a:lnTo>
                <a:lnTo>
                  <a:pt x="294" y="752"/>
                </a:lnTo>
                <a:lnTo>
                  <a:pt x="293" y="738"/>
                </a:lnTo>
                <a:lnTo>
                  <a:pt x="292" y="722"/>
                </a:lnTo>
                <a:lnTo>
                  <a:pt x="291" y="704"/>
                </a:lnTo>
                <a:lnTo>
                  <a:pt x="291" y="339"/>
                </a:lnTo>
                <a:lnTo>
                  <a:pt x="467" y="339"/>
                </a:lnTo>
                <a:lnTo>
                  <a:pt x="467" y="199"/>
                </a:lnTo>
                <a:lnTo>
                  <a:pt x="291" y="199"/>
                </a:lnTo>
                <a:lnTo>
                  <a:pt x="291" y="0"/>
                </a:lnTo>
                <a:lnTo>
                  <a:pt x="105" y="56"/>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 name="Freeform 17">
            <a:extLst>
              <a:ext uri="{FF2B5EF4-FFF2-40B4-BE49-F238E27FC236}">
                <a16:creationId xmlns:a16="http://schemas.microsoft.com/office/drawing/2014/main" id="{00000000-0008-0000-0900-000010000000}"/>
              </a:ext>
            </a:extLst>
          </xdr:cNvPr>
          <xdr:cNvSpPr>
            <a:spLocks/>
          </xdr:cNvSpPr>
        </xdr:nvSpPr>
        <xdr:spPr bwMode="auto">
          <a:xfrm>
            <a:off x="927" y="197"/>
            <a:ext cx="7" cy="11"/>
          </a:xfrm>
          <a:custGeom>
            <a:avLst/>
            <a:gdLst>
              <a:gd name="T0" fmla="*/ 31 w 513"/>
              <a:gd name="T1" fmla="*/ 779 h 814"/>
              <a:gd name="T2" fmla="*/ 123 w 513"/>
              <a:gd name="T3" fmla="*/ 806 h 814"/>
              <a:gd name="T4" fmla="*/ 232 w 513"/>
              <a:gd name="T5" fmla="*/ 814 h 814"/>
              <a:gd name="T6" fmla="*/ 297 w 513"/>
              <a:gd name="T7" fmla="*/ 807 h 814"/>
              <a:gd name="T8" fmla="*/ 354 w 513"/>
              <a:gd name="T9" fmla="*/ 792 h 814"/>
              <a:gd name="T10" fmla="*/ 404 w 513"/>
              <a:gd name="T11" fmla="*/ 769 h 814"/>
              <a:gd name="T12" fmla="*/ 444 w 513"/>
              <a:gd name="T13" fmla="*/ 739 h 814"/>
              <a:gd name="T14" fmla="*/ 476 w 513"/>
              <a:gd name="T15" fmla="*/ 702 h 814"/>
              <a:gd name="T16" fmla="*/ 498 w 513"/>
              <a:gd name="T17" fmla="*/ 659 h 814"/>
              <a:gd name="T18" fmla="*/ 510 w 513"/>
              <a:gd name="T19" fmla="*/ 610 h 814"/>
              <a:gd name="T20" fmla="*/ 513 w 513"/>
              <a:gd name="T21" fmla="*/ 550 h 814"/>
              <a:gd name="T22" fmla="*/ 495 w 513"/>
              <a:gd name="T23" fmla="*/ 477 h 814"/>
              <a:gd name="T24" fmla="*/ 453 w 513"/>
              <a:gd name="T25" fmla="*/ 416 h 814"/>
              <a:gd name="T26" fmla="*/ 387 w 513"/>
              <a:gd name="T27" fmla="*/ 364 h 814"/>
              <a:gd name="T28" fmla="*/ 288 w 513"/>
              <a:gd name="T29" fmla="*/ 318 h 814"/>
              <a:gd name="T30" fmla="*/ 232 w 513"/>
              <a:gd name="T31" fmla="*/ 287 h 814"/>
              <a:gd name="T32" fmla="*/ 207 w 513"/>
              <a:gd name="T33" fmla="*/ 260 h 814"/>
              <a:gd name="T34" fmla="*/ 197 w 513"/>
              <a:gd name="T35" fmla="*/ 229 h 814"/>
              <a:gd name="T36" fmla="*/ 200 w 513"/>
              <a:gd name="T37" fmla="*/ 196 h 814"/>
              <a:gd name="T38" fmla="*/ 216 w 513"/>
              <a:gd name="T39" fmla="*/ 168 h 814"/>
              <a:gd name="T40" fmla="*/ 245 w 513"/>
              <a:gd name="T41" fmla="*/ 148 h 814"/>
              <a:gd name="T42" fmla="*/ 286 w 513"/>
              <a:gd name="T43" fmla="*/ 139 h 814"/>
              <a:gd name="T44" fmla="*/ 363 w 513"/>
              <a:gd name="T45" fmla="*/ 146 h 814"/>
              <a:gd name="T46" fmla="*/ 433 w 513"/>
              <a:gd name="T47" fmla="*/ 174 h 814"/>
              <a:gd name="T48" fmla="*/ 448 w 513"/>
              <a:gd name="T49" fmla="*/ 28 h 814"/>
              <a:gd name="T50" fmla="*/ 352 w 513"/>
              <a:gd name="T51" fmla="*/ 4 h 814"/>
              <a:gd name="T52" fmla="*/ 264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1 w 513"/>
              <a:gd name="T69" fmla="*/ 274 h 814"/>
              <a:gd name="T70" fmla="*/ 43 w 513"/>
              <a:gd name="T71" fmla="*/ 338 h 814"/>
              <a:gd name="T72" fmla="*/ 90 w 513"/>
              <a:gd name="T73" fmla="*/ 396 h 814"/>
              <a:gd name="T74" fmla="*/ 165 w 513"/>
              <a:gd name="T75" fmla="*/ 447 h 814"/>
              <a:gd name="T76" fmla="*/ 270 w 513"/>
              <a:gd name="T77" fmla="*/ 496 h 814"/>
              <a:gd name="T78" fmla="*/ 307 w 513"/>
              <a:gd name="T79" fmla="*/ 523 h 814"/>
              <a:gd name="T80" fmla="*/ 326 w 513"/>
              <a:gd name="T81" fmla="*/ 553 h 814"/>
              <a:gd name="T82" fmla="*/ 332 w 513"/>
              <a:gd name="T83" fmla="*/ 587 h 814"/>
              <a:gd name="T84" fmla="*/ 325 w 513"/>
              <a:gd name="T85" fmla="*/ 623 h 814"/>
              <a:gd name="T86" fmla="*/ 303 w 513"/>
              <a:gd name="T87" fmla="*/ 652 h 814"/>
              <a:gd name="T88" fmla="*/ 267 w 513"/>
              <a:gd name="T89" fmla="*/ 670 h 814"/>
              <a:gd name="T90" fmla="*/ 216 w 513"/>
              <a:gd name="T91" fmla="*/ 676 h 814"/>
              <a:gd name="T92" fmla="*/ 166 w 513"/>
              <a:gd name="T93" fmla="*/ 671 h 814"/>
              <a:gd name="T94" fmla="*/ 73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5" y="800"/>
                </a:lnTo>
                <a:lnTo>
                  <a:pt x="123" y="806"/>
                </a:lnTo>
                <a:lnTo>
                  <a:pt x="153" y="810"/>
                </a:lnTo>
                <a:lnTo>
                  <a:pt x="183" y="813"/>
                </a:lnTo>
                <a:lnTo>
                  <a:pt x="214" y="814"/>
                </a:lnTo>
                <a:lnTo>
                  <a:pt x="232" y="814"/>
                </a:lnTo>
                <a:lnTo>
                  <a:pt x="248" y="813"/>
                </a:lnTo>
                <a:lnTo>
                  <a:pt x="265" y="812"/>
                </a:lnTo>
                <a:lnTo>
                  <a:pt x="281" y="810"/>
                </a:lnTo>
                <a:lnTo>
                  <a:pt x="297" y="807"/>
                </a:lnTo>
                <a:lnTo>
                  <a:pt x="312" y="804"/>
                </a:lnTo>
                <a:lnTo>
                  <a:pt x="326" y="801"/>
                </a:lnTo>
                <a:lnTo>
                  <a:pt x="340" y="797"/>
                </a:lnTo>
                <a:lnTo>
                  <a:pt x="354" y="792"/>
                </a:lnTo>
                <a:lnTo>
                  <a:pt x="367" y="788"/>
                </a:lnTo>
                <a:lnTo>
                  <a:pt x="380" y="782"/>
                </a:lnTo>
                <a:lnTo>
                  <a:pt x="392" y="776"/>
                </a:lnTo>
                <a:lnTo>
                  <a:pt x="404" y="769"/>
                </a:lnTo>
                <a:lnTo>
                  <a:pt x="415" y="762"/>
                </a:lnTo>
                <a:lnTo>
                  <a:pt x="425" y="755"/>
                </a:lnTo>
                <a:lnTo>
                  <a:pt x="435" y="747"/>
                </a:lnTo>
                <a:lnTo>
                  <a:pt x="444" y="739"/>
                </a:lnTo>
                <a:lnTo>
                  <a:pt x="453" y="730"/>
                </a:lnTo>
                <a:lnTo>
                  <a:pt x="461" y="721"/>
                </a:lnTo>
                <a:lnTo>
                  <a:pt x="469" y="712"/>
                </a:lnTo>
                <a:lnTo>
                  <a:pt x="476"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3" y="550"/>
                </a:lnTo>
                <a:lnTo>
                  <a:pt x="510" y="531"/>
                </a:lnTo>
                <a:lnTo>
                  <a:pt x="507" y="511"/>
                </a:lnTo>
                <a:lnTo>
                  <a:pt x="502" y="494"/>
                </a:lnTo>
                <a:lnTo>
                  <a:pt x="495" y="477"/>
                </a:lnTo>
                <a:lnTo>
                  <a:pt x="487" y="461"/>
                </a:lnTo>
                <a:lnTo>
                  <a:pt x="477" y="445"/>
                </a:lnTo>
                <a:lnTo>
                  <a:pt x="466" y="430"/>
                </a:lnTo>
                <a:lnTo>
                  <a:pt x="453" y="416"/>
                </a:lnTo>
                <a:lnTo>
                  <a:pt x="439" y="402"/>
                </a:lnTo>
                <a:lnTo>
                  <a:pt x="423" y="389"/>
                </a:lnTo>
                <a:lnTo>
                  <a:pt x="406" y="376"/>
                </a:lnTo>
                <a:lnTo>
                  <a:pt x="387" y="364"/>
                </a:lnTo>
                <a:lnTo>
                  <a:pt x="365" y="353"/>
                </a:lnTo>
                <a:lnTo>
                  <a:pt x="343" y="342"/>
                </a:lnTo>
                <a:lnTo>
                  <a:pt x="319" y="332"/>
                </a:lnTo>
                <a:lnTo>
                  <a:pt x="288" y="318"/>
                </a:lnTo>
                <a:lnTo>
                  <a:pt x="262" y="305"/>
                </a:lnTo>
                <a:lnTo>
                  <a:pt x="251" y="299"/>
                </a:lnTo>
                <a:lnTo>
                  <a:pt x="241" y="293"/>
                </a:lnTo>
                <a:lnTo>
                  <a:pt x="232" y="287"/>
                </a:lnTo>
                <a:lnTo>
                  <a:pt x="224" y="279"/>
                </a:lnTo>
                <a:lnTo>
                  <a:pt x="217" y="273"/>
                </a:lnTo>
                <a:lnTo>
                  <a:pt x="212" y="266"/>
                </a:lnTo>
                <a:lnTo>
                  <a:pt x="207" y="260"/>
                </a:lnTo>
                <a:lnTo>
                  <a:pt x="203" y="253"/>
                </a:lnTo>
                <a:lnTo>
                  <a:pt x="200" y="245"/>
                </a:lnTo>
                <a:lnTo>
                  <a:pt x="198" y="238"/>
                </a:lnTo>
                <a:lnTo>
                  <a:pt x="197" y="229"/>
                </a:lnTo>
                <a:lnTo>
                  <a:pt x="197" y="221"/>
                </a:lnTo>
                <a:lnTo>
                  <a:pt x="197" y="212"/>
                </a:lnTo>
                <a:lnTo>
                  <a:pt x="198" y="204"/>
                </a:lnTo>
                <a:lnTo>
                  <a:pt x="200" y="196"/>
                </a:lnTo>
                <a:lnTo>
                  <a:pt x="203" y="189"/>
                </a:lnTo>
                <a:lnTo>
                  <a:pt x="207" y="181"/>
                </a:lnTo>
                <a:lnTo>
                  <a:pt x="211" y="175"/>
                </a:lnTo>
                <a:lnTo>
                  <a:pt x="216" y="168"/>
                </a:lnTo>
                <a:lnTo>
                  <a:pt x="223" y="162"/>
                </a:lnTo>
                <a:lnTo>
                  <a:pt x="229" y="157"/>
                </a:lnTo>
                <a:lnTo>
                  <a:pt x="237" y="152"/>
                </a:lnTo>
                <a:lnTo>
                  <a:pt x="245" y="148"/>
                </a:lnTo>
                <a:lnTo>
                  <a:pt x="254" y="145"/>
                </a:lnTo>
                <a:lnTo>
                  <a:pt x="264" y="142"/>
                </a:lnTo>
                <a:lnTo>
                  <a:pt x="275" y="140"/>
                </a:lnTo>
                <a:lnTo>
                  <a:pt x="286" y="139"/>
                </a:lnTo>
                <a:lnTo>
                  <a:pt x="299" y="138"/>
                </a:lnTo>
                <a:lnTo>
                  <a:pt x="321" y="139"/>
                </a:lnTo>
                <a:lnTo>
                  <a:pt x="343" y="142"/>
                </a:lnTo>
                <a:lnTo>
                  <a:pt x="363" y="146"/>
                </a:lnTo>
                <a:lnTo>
                  <a:pt x="384" y="152"/>
                </a:lnTo>
                <a:lnTo>
                  <a:pt x="402" y="158"/>
                </a:lnTo>
                <a:lnTo>
                  <a:pt x="419" y="166"/>
                </a:lnTo>
                <a:lnTo>
                  <a:pt x="433" y="174"/>
                </a:lnTo>
                <a:lnTo>
                  <a:pt x="446" y="181"/>
                </a:lnTo>
                <a:lnTo>
                  <a:pt x="485" y="46"/>
                </a:lnTo>
                <a:lnTo>
                  <a:pt x="467" y="36"/>
                </a:lnTo>
                <a:lnTo>
                  <a:pt x="448" y="28"/>
                </a:lnTo>
                <a:lnTo>
                  <a:pt x="427" y="20"/>
                </a:lnTo>
                <a:lnTo>
                  <a:pt x="404" y="14"/>
                </a:lnTo>
                <a:lnTo>
                  <a:pt x="379" y="8"/>
                </a:lnTo>
                <a:lnTo>
                  <a:pt x="352" y="4"/>
                </a:lnTo>
                <a:lnTo>
                  <a:pt x="324" y="1"/>
                </a:lnTo>
                <a:lnTo>
                  <a:pt x="295" y="0"/>
                </a:lnTo>
                <a:lnTo>
                  <a:pt x="280" y="1"/>
                </a:lnTo>
                <a:lnTo>
                  <a:pt x="264" y="1"/>
                </a:lnTo>
                <a:lnTo>
                  <a:pt x="250" y="3"/>
                </a:lnTo>
                <a:lnTo>
                  <a:pt x="235" y="5"/>
                </a:lnTo>
                <a:lnTo>
                  <a:pt x="221" y="8"/>
                </a:lnTo>
                <a:lnTo>
                  <a:pt x="207" y="11"/>
                </a:lnTo>
                <a:lnTo>
                  <a:pt x="194" y="14"/>
                </a:lnTo>
                <a:lnTo>
                  <a:pt x="181" y="19"/>
                </a:lnTo>
                <a:lnTo>
                  <a:pt x="168" y="23"/>
                </a:lnTo>
                <a:lnTo>
                  <a:pt x="156" y="28"/>
                </a:lnTo>
                <a:lnTo>
                  <a:pt x="145" y="34"/>
                </a:lnTo>
                <a:lnTo>
                  <a:pt x="133" y="40"/>
                </a:lnTo>
                <a:lnTo>
                  <a:pt x="123" y="48"/>
                </a:lnTo>
                <a:lnTo>
                  <a:pt x="112" y="55"/>
                </a:lnTo>
                <a:lnTo>
                  <a:pt x="103" y="62"/>
                </a:lnTo>
                <a:lnTo>
                  <a:pt x="93" y="70"/>
                </a:lnTo>
                <a:lnTo>
                  <a:pt x="85" y="78"/>
                </a:lnTo>
                <a:lnTo>
                  <a:pt x="76" y="87"/>
                </a:lnTo>
                <a:lnTo>
                  <a:pt x="68" y="96"/>
                </a:lnTo>
                <a:lnTo>
                  <a:pt x="61" y="105"/>
                </a:lnTo>
                <a:lnTo>
                  <a:pt x="55" y="115"/>
                </a:lnTo>
                <a:lnTo>
                  <a:pt x="48" y="125"/>
                </a:lnTo>
                <a:lnTo>
                  <a:pt x="43" y="135"/>
                </a:lnTo>
                <a:lnTo>
                  <a:pt x="38" y="146"/>
                </a:lnTo>
                <a:lnTo>
                  <a:pt x="33" y="157"/>
                </a:lnTo>
                <a:lnTo>
                  <a:pt x="29" y="169"/>
                </a:lnTo>
                <a:lnTo>
                  <a:pt x="26" y="180"/>
                </a:lnTo>
                <a:lnTo>
                  <a:pt x="23" y="192"/>
                </a:lnTo>
                <a:lnTo>
                  <a:pt x="21" y="204"/>
                </a:lnTo>
                <a:lnTo>
                  <a:pt x="19" y="216"/>
                </a:lnTo>
                <a:lnTo>
                  <a:pt x="18" y="229"/>
                </a:lnTo>
                <a:lnTo>
                  <a:pt x="18" y="241"/>
                </a:lnTo>
                <a:lnTo>
                  <a:pt x="19" y="258"/>
                </a:lnTo>
                <a:lnTo>
                  <a:pt x="21"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9" y="459"/>
                </a:lnTo>
                <a:lnTo>
                  <a:pt x="214" y="470"/>
                </a:lnTo>
                <a:lnTo>
                  <a:pt x="245" y="483"/>
                </a:lnTo>
                <a:lnTo>
                  <a:pt x="270" y="496"/>
                </a:lnTo>
                <a:lnTo>
                  <a:pt x="281" y="503"/>
                </a:lnTo>
                <a:lnTo>
                  <a:pt x="291" y="509"/>
                </a:lnTo>
                <a:lnTo>
                  <a:pt x="299" y="516"/>
                </a:lnTo>
                <a:lnTo>
                  <a:pt x="307" y="523"/>
                </a:lnTo>
                <a:lnTo>
                  <a:pt x="313" y="531"/>
                </a:lnTo>
                <a:lnTo>
                  <a:pt x="318" y="538"/>
                </a:lnTo>
                <a:lnTo>
                  <a:pt x="323" y="545"/>
                </a:lnTo>
                <a:lnTo>
                  <a:pt x="326" y="553"/>
                </a:lnTo>
                <a:lnTo>
                  <a:pt x="329" y="561"/>
                </a:lnTo>
                <a:lnTo>
                  <a:pt x="331" y="569"/>
                </a:lnTo>
                <a:lnTo>
                  <a:pt x="332" y="578"/>
                </a:lnTo>
                <a:lnTo>
                  <a:pt x="332" y="587"/>
                </a:lnTo>
                <a:lnTo>
                  <a:pt x="332" y="597"/>
                </a:lnTo>
                <a:lnTo>
                  <a:pt x="330" y="606"/>
                </a:lnTo>
                <a:lnTo>
                  <a:pt x="328" y="615"/>
                </a:lnTo>
                <a:lnTo>
                  <a:pt x="325" y="623"/>
                </a:lnTo>
                <a:lnTo>
                  <a:pt x="321" y="631"/>
                </a:lnTo>
                <a:lnTo>
                  <a:pt x="316" y="638"/>
                </a:lnTo>
                <a:lnTo>
                  <a:pt x="310" y="645"/>
                </a:lnTo>
                <a:lnTo>
                  <a:pt x="303" y="652"/>
                </a:lnTo>
                <a:lnTo>
                  <a:pt x="296" y="657"/>
                </a:lnTo>
                <a:lnTo>
                  <a:pt x="287" y="662"/>
                </a:lnTo>
                <a:lnTo>
                  <a:pt x="277" y="666"/>
                </a:lnTo>
                <a:lnTo>
                  <a:pt x="267" y="670"/>
                </a:lnTo>
                <a:lnTo>
                  <a:pt x="255" y="672"/>
                </a:lnTo>
                <a:lnTo>
                  <a:pt x="243" y="674"/>
                </a:lnTo>
                <a:lnTo>
                  <a:pt x="230" y="676"/>
                </a:lnTo>
                <a:lnTo>
                  <a:pt x="216" y="676"/>
                </a:lnTo>
                <a:lnTo>
                  <a:pt x="203" y="676"/>
                </a:lnTo>
                <a:lnTo>
                  <a:pt x="191" y="675"/>
                </a:lnTo>
                <a:lnTo>
                  <a:pt x="178" y="673"/>
                </a:lnTo>
                <a:lnTo>
                  <a:pt x="166" y="671"/>
                </a:lnTo>
                <a:lnTo>
                  <a:pt x="141" y="666"/>
                </a:lnTo>
                <a:lnTo>
                  <a:pt x="117" y="659"/>
                </a:lnTo>
                <a:lnTo>
                  <a:pt x="94" y="652"/>
                </a:lnTo>
                <a:lnTo>
                  <a:pt x="73" y="642"/>
                </a:lnTo>
                <a:lnTo>
                  <a:pt x="54" y="633"/>
                </a:lnTo>
                <a:lnTo>
                  <a:pt x="37" y="624"/>
                </a:lnTo>
                <a:lnTo>
                  <a:pt x="0" y="762"/>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7" name="Freeform 18">
            <a:extLst>
              <a:ext uri="{FF2B5EF4-FFF2-40B4-BE49-F238E27FC236}">
                <a16:creationId xmlns:a16="http://schemas.microsoft.com/office/drawing/2014/main" id="{00000000-0008-0000-0900-000011000000}"/>
              </a:ext>
            </a:extLst>
          </xdr:cNvPr>
          <xdr:cNvSpPr>
            <a:spLocks/>
          </xdr:cNvSpPr>
        </xdr:nvSpPr>
        <xdr:spPr bwMode="auto">
          <a:xfrm>
            <a:off x="939" y="193"/>
            <a:ext cx="9" cy="15"/>
          </a:xfrm>
          <a:custGeom>
            <a:avLst/>
            <a:gdLst>
              <a:gd name="T0" fmla="*/ 34 w 646"/>
              <a:gd name="T1" fmla="*/ 1067 h 1112"/>
              <a:gd name="T2" fmla="*/ 127 w 646"/>
              <a:gd name="T3" fmla="*/ 1097 h 1112"/>
              <a:gd name="T4" fmla="*/ 202 w 646"/>
              <a:gd name="T5" fmla="*/ 1109 h 1112"/>
              <a:gd name="T6" fmla="*/ 284 w 646"/>
              <a:gd name="T7" fmla="*/ 1112 h 1112"/>
              <a:gd name="T8" fmla="*/ 370 w 646"/>
              <a:gd name="T9" fmla="*/ 1102 h 1112"/>
              <a:gd name="T10" fmla="*/ 445 w 646"/>
              <a:gd name="T11" fmla="*/ 1081 h 1112"/>
              <a:gd name="T12" fmla="*/ 509 w 646"/>
              <a:gd name="T13" fmla="*/ 1048 h 1112"/>
              <a:gd name="T14" fmla="*/ 560 w 646"/>
              <a:gd name="T15" fmla="*/ 1007 h 1112"/>
              <a:gd name="T16" fmla="*/ 600 w 646"/>
              <a:gd name="T17" fmla="*/ 958 h 1112"/>
              <a:gd name="T18" fmla="*/ 628 w 646"/>
              <a:gd name="T19" fmla="*/ 900 h 1112"/>
              <a:gd name="T20" fmla="*/ 643 w 646"/>
              <a:gd name="T21" fmla="*/ 839 h 1112"/>
              <a:gd name="T22" fmla="*/ 646 w 646"/>
              <a:gd name="T23" fmla="*/ 763 h 1112"/>
              <a:gd name="T24" fmla="*/ 635 w 646"/>
              <a:gd name="T25" fmla="*/ 701 h 1112"/>
              <a:gd name="T26" fmla="*/ 618 w 646"/>
              <a:gd name="T27" fmla="*/ 656 h 1112"/>
              <a:gd name="T28" fmla="*/ 593 w 646"/>
              <a:gd name="T29" fmla="*/ 615 h 1112"/>
              <a:gd name="T30" fmla="*/ 530 w 646"/>
              <a:gd name="T31" fmla="*/ 549 h 1112"/>
              <a:gd name="T32" fmla="*/ 427 w 646"/>
              <a:gd name="T33" fmla="*/ 485 h 1112"/>
              <a:gd name="T34" fmla="*/ 292 w 646"/>
              <a:gd name="T35" fmla="*/ 419 h 1112"/>
              <a:gd name="T36" fmla="*/ 239 w 646"/>
              <a:gd name="T37" fmla="*/ 378 h 1112"/>
              <a:gd name="T38" fmla="*/ 211 w 646"/>
              <a:gd name="T39" fmla="*/ 331 h 1112"/>
              <a:gd name="T40" fmla="*/ 205 w 646"/>
              <a:gd name="T41" fmla="*/ 277 h 1112"/>
              <a:gd name="T42" fmla="*/ 220 w 646"/>
              <a:gd name="T43" fmla="*/ 230 h 1112"/>
              <a:gd name="T44" fmla="*/ 256 w 646"/>
              <a:gd name="T45" fmla="*/ 190 h 1112"/>
              <a:gd name="T46" fmla="*/ 313 w 646"/>
              <a:gd name="T47" fmla="*/ 165 h 1112"/>
              <a:gd name="T48" fmla="*/ 389 w 646"/>
              <a:gd name="T49" fmla="*/ 159 h 1112"/>
              <a:gd name="T50" fmla="*/ 462 w 646"/>
              <a:gd name="T51" fmla="*/ 168 h 1112"/>
              <a:gd name="T52" fmla="*/ 548 w 646"/>
              <a:gd name="T53" fmla="*/ 197 h 1112"/>
              <a:gd name="T54" fmla="*/ 564 w 646"/>
              <a:gd name="T55" fmla="*/ 30 h 1112"/>
              <a:gd name="T56" fmla="*/ 449 w 646"/>
              <a:gd name="T57" fmla="*/ 4 h 1112"/>
              <a:gd name="T58" fmla="*/ 377 w 646"/>
              <a:gd name="T59" fmla="*/ 0 h 1112"/>
              <a:gd name="T60" fmla="*/ 297 w 646"/>
              <a:gd name="T61" fmla="*/ 6 h 1112"/>
              <a:gd name="T62" fmla="*/ 226 w 646"/>
              <a:gd name="T63" fmla="*/ 23 h 1112"/>
              <a:gd name="T64" fmla="*/ 164 w 646"/>
              <a:gd name="T65" fmla="*/ 51 h 1112"/>
              <a:gd name="T66" fmla="*/ 111 w 646"/>
              <a:gd name="T67" fmla="*/ 88 h 1112"/>
              <a:gd name="T68" fmla="*/ 70 w 646"/>
              <a:gd name="T69" fmla="*/ 134 h 1112"/>
              <a:gd name="T70" fmla="*/ 40 w 646"/>
              <a:gd name="T71" fmla="*/ 186 h 1112"/>
              <a:gd name="T72" fmla="*/ 22 w 646"/>
              <a:gd name="T73" fmla="*/ 245 h 1112"/>
              <a:gd name="T74" fmla="*/ 16 w 646"/>
              <a:gd name="T75" fmla="*/ 308 h 1112"/>
              <a:gd name="T76" fmla="*/ 20 w 646"/>
              <a:gd name="T77" fmla="*/ 361 h 1112"/>
              <a:gd name="T78" fmla="*/ 34 w 646"/>
              <a:gd name="T79" fmla="*/ 408 h 1112"/>
              <a:gd name="T80" fmla="*/ 57 w 646"/>
              <a:gd name="T81" fmla="*/ 452 h 1112"/>
              <a:gd name="T82" fmla="*/ 87 w 646"/>
              <a:gd name="T83" fmla="*/ 493 h 1112"/>
              <a:gd name="T84" fmla="*/ 171 w 646"/>
              <a:gd name="T85" fmla="*/ 563 h 1112"/>
              <a:gd name="T86" fmla="*/ 280 w 646"/>
              <a:gd name="T87" fmla="*/ 620 h 1112"/>
              <a:gd name="T88" fmla="*/ 359 w 646"/>
              <a:gd name="T89" fmla="*/ 659 h 1112"/>
              <a:gd name="T90" fmla="*/ 414 w 646"/>
              <a:gd name="T91" fmla="*/ 701 h 1112"/>
              <a:gd name="T92" fmla="*/ 446 w 646"/>
              <a:gd name="T93" fmla="*/ 748 h 1112"/>
              <a:gd name="T94" fmla="*/ 457 w 646"/>
              <a:gd name="T95" fmla="*/ 805 h 1112"/>
              <a:gd name="T96" fmla="*/ 444 w 646"/>
              <a:gd name="T97" fmla="*/ 866 h 1112"/>
              <a:gd name="T98" fmla="*/ 408 w 646"/>
              <a:gd name="T99" fmla="*/ 912 h 1112"/>
              <a:gd name="T100" fmla="*/ 350 w 646"/>
              <a:gd name="T101" fmla="*/ 942 h 1112"/>
              <a:gd name="T102" fmla="*/ 270 w 646"/>
              <a:gd name="T103" fmla="*/ 953 h 1112"/>
              <a:gd name="T104" fmla="*/ 205 w 646"/>
              <a:gd name="T105" fmla="*/ 949 h 1112"/>
              <a:gd name="T106" fmla="*/ 85 w 646"/>
              <a:gd name="T107" fmla="*/ 915 h 11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46" h="1112">
                <a:moveTo>
                  <a:pt x="0" y="1051"/>
                </a:moveTo>
                <a:lnTo>
                  <a:pt x="10" y="1056"/>
                </a:lnTo>
                <a:lnTo>
                  <a:pt x="21" y="1062"/>
                </a:lnTo>
                <a:lnTo>
                  <a:pt x="34" y="1067"/>
                </a:lnTo>
                <a:lnTo>
                  <a:pt x="47" y="1074"/>
                </a:lnTo>
                <a:lnTo>
                  <a:pt x="77" y="1084"/>
                </a:lnTo>
                <a:lnTo>
                  <a:pt x="110" y="1093"/>
                </a:lnTo>
                <a:lnTo>
                  <a:pt x="127" y="1097"/>
                </a:lnTo>
                <a:lnTo>
                  <a:pt x="145" y="1101"/>
                </a:lnTo>
                <a:lnTo>
                  <a:pt x="165" y="1104"/>
                </a:lnTo>
                <a:lnTo>
                  <a:pt x="183" y="1107"/>
                </a:lnTo>
                <a:lnTo>
                  <a:pt x="202" y="1109"/>
                </a:lnTo>
                <a:lnTo>
                  <a:pt x="222" y="1111"/>
                </a:lnTo>
                <a:lnTo>
                  <a:pt x="241" y="1112"/>
                </a:lnTo>
                <a:lnTo>
                  <a:pt x="261" y="1112"/>
                </a:lnTo>
                <a:lnTo>
                  <a:pt x="284" y="1112"/>
                </a:lnTo>
                <a:lnTo>
                  <a:pt x="307" y="1111"/>
                </a:lnTo>
                <a:lnTo>
                  <a:pt x="329" y="1109"/>
                </a:lnTo>
                <a:lnTo>
                  <a:pt x="350" y="1106"/>
                </a:lnTo>
                <a:lnTo>
                  <a:pt x="370" y="1102"/>
                </a:lnTo>
                <a:lnTo>
                  <a:pt x="390" y="1098"/>
                </a:lnTo>
                <a:lnTo>
                  <a:pt x="409" y="1093"/>
                </a:lnTo>
                <a:lnTo>
                  <a:pt x="428" y="1087"/>
                </a:lnTo>
                <a:lnTo>
                  <a:pt x="445" y="1081"/>
                </a:lnTo>
                <a:lnTo>
                  <a:pt x="462" y="1074"/>
                </a:lnTo>
                <a:lnTo>
                  <a:pt x="479" y="1065"/>
                </a:lnTo>
                <a:lnTo>
                  <a:pt x="494" y="1057"/>
                </a:lnTo>
                <a:lnTo>
                  <a:pt x="509" y="1048"/>
                </a:lnTo>
                <a:lnTo>
                  <a:pt x="523" y="1038"/>
                </a:lnTo>
                <a:lnTo>
                  <a:pt x="536" y="1028"/>
                </a:lnTo>
                <a:lnTo>
                  <a:pt x="549" y="1018"/>
                </a:lnTo>
                <a:lnTo>
                  <a:pt x="560" y="1007"/>
                </a:lnTo>
                <a:lnTo>
                  <a:pt x="571" y="995"/>
                </a:lnTo>
                <a:lnTo>
                  <a:pt x="582" y="983"/>
                </a:lnTo>
                <a:lnTo>
                  <a:pt x="591" y="971"/>
                </a:lnTo>
                <a:lnTo>
                  <a:pt x="600" y="958"/>
                </a:lnTo>
                <a:lnTo>
                  <a:pt x="608" y="943"/>
                </a:lnTo>
                <a:lnTo>
                  <a:pt x="615" y="929"/>
                </a:lnTo>
                <a:lnTo>
                  <a:pt x="622" y="915"/>
                </a:lnTo>
                <a:lnTo>
                  <a:pt x="628" y="900"/>
                </a:lnTo>
                <a:lnTo>
                  <a:pt x="633" y="886"/>
                </a:lnTo>
                <a:lnTo>
                  <a:pt x="637" y="870"/>
                </a:lnTo>
                <a:lnTo>
                  <a:pt x="640" y="855"/>
                </a:lnTo>
                <a:lnTo>
                  <a:pt x="643" y="839"/>
                </a:lnTo>
                <a:lnTo>
                  <a:pt x="645" y="822"/>
                </a:lnTo>
                <a:lnTo>
                  <a:pt x="646" y="805"/>
                </a:lnTo>
                <a:lnTo>
                  <a:pt x="646" y="789"/>
                </a:lnTo>
                <a:lnTo>
                  <a:pt x="646" y="763"/>
                </a:lnTo>
                <a:lnTo>
                  <a:pt x="643" y="737"/>
                </a:lnTo>
                <a:lnTo>
                  <a:pt x="641" y="725"/>
                </a:lnTo>
                <a:lnTo>
                  <a:pt x="638" y="713"/>
                </a:lnTo>
                <a:lnTo>
                  <a:pt x="635" y="701"/>
                </a:lnTo>
                <a:lnTo>
                  <a:pt x="631" y="689"/>
                </a:lnTo>
                <a:lnTo>
                  <a:pt x="627" y="678"/>
                </a:lnTo>
                <a:lnTo>
                  <a:pt x="623" y="667"/>
                </a:lnTo>
                <a:lnTo>
                  <a:pt x="618" y="656"/>
                </a:lnTo>
                <a:lnTo>
                  <a:pt x="612" y="646"/>
                </a:lnTo>
                <a:lnTo>
                  <a:pt x="606" y="635"/>
                </a:lnTo>
                <a:lnTo>
                  <a:pt x="600" y="625"/>
                </a:lnTo>
                <a:lnTo>
                  <a:pt x="593" y="615"/>
                </a:lnTo>
                <a:lnTo>
                  <a:pt x="585" y="605"/>
                </a:lnTo>
                <a:lnTo>
                  <a:pt x="569" y="586"/>
                </a:lnTo>
                <a:lnTo>
                  <a:pt x="550" y="567"/>
                </a:lnTo>
                <a:lnTo>
                  <a:pt x="530" y="549"/>
                </a:lnTo>
                <a:lnTo>
                  <a:pt x="507" y="533"/>
                </a:lnTo>
                <a:lnTo>
                  <a:pt x="483" y="516"/>
                </a:lnTo>
                <a:lnTo>
                  <a:pt x="456" y="501"/>
                </a:lnTo>
                <a:lnTo>
                  <a:pt x="427" y="485"/>
                </a:lnTo>
                <a:lnTo>
                  <a:pt x="396" y="471"/>
                </a:lnTo>
                <a:lnTo>
                  <a:pt x="349" y="449"/>
                </a:lnTo>
                <a:lnTo>
                  <a:pt x="310" y="428"/>
                </a:lnTo>
                <a:lnTo>
                  <a:pt x="292" y="419"/>
                </a:lnTo>
                <a:lnTo>
                  <a:pt x="277" y="409"/>
                </a:lnTo>
                <a:lnTo>
                  <a:pt x="263" y="399"/>
                </a:lnTo>
                <a:lnTo>
                  <a:pt x="250" y="389"/>
                </a:lnTo>
                <a:lnTo>
                  <a:pt x="239" y="378"/>
                </a:lnTo>
                <a:lnTo>
                  <a:pt x="230" y="368"/>
                </a:lnTo>
                <a:lnTo>
                  <a:pt x="222" y="356"/>
                </a:lnTo>
                <a:lnTo>
                  <a:pt x="216" y="345"/>
                </a:lnTo>
                <a:lnTo>
                  <a:pt x="211" y="331"/>
                </a:lnTo>
                <a:lnTo>
                  <a:pt x="207" y="318"/>
                </a:lnTo>
                <a:lnTo>
                  <a:pt x="205" y="304"/>
                </a:lnTo>
                <a:lnTo>
                  <a:pt x="205" y="289"/>
                </a:lnTo>
                <a:lnTo>
                  <a:pt x="205" y="277"/>
                </a:lnTo>
                <a:lnTo>
                  <a:pt x="207" y="265"/>
                </a:lnTo>
                <a:lnTo>
                  <a:pt x="210" y="253"/>
                </a:lnTo>
                <a:lnTo>
                  <a:pt x="214" y="242"/>
                </a:lnTo>
                <a:lnTo>
                  <a:pt x="220" y="230"/>
                </a:lnTo>
                <a:lnTo>
                  <a:pt x="227" y="220"/>
                </a:lnTo>
                <a:lnTo>
                  <a:pt x="235" y="209"/>
                </a:lnTo>
                <a:lnTo>
                  <a:pt x="245" y="199"/>
                </a:lnTo>
                <a:lnTo>
                  <a:pt x="256" y="190"/>
                </a:lnTo>
                <a:lnTo>
                  <a:pt x="268" y="183"/>
                </a:lnTo>
                <a:lnTo>
                  <a:pt x="282" y="176"/>
                </a:lnTo>
                <a:lnTo>
                  <a:pt x="297" y="170"/>
                </a:lnTo>
                <a:lnTo>
                  <a:pt x="313" y="165"/>
                </a:lnTo>
                <a:lnTo>
                  <a:pt x="332" y="161"/>
                </a:lnTo>
                <a:lnTo>
                  <a:pt x="351" y="159"/>
                </a:lnTo>
                <a:lnTo>
                  <a:pt x="372" y="158"/>
                </a:lnTo>
                <a:lnTo>
                  <a:pt x="389" y="159"/>
                </a:lnTo>
                <a:lnTo>
                  <a:pt x="405" y="160"/>
                </a:lnTo>
                <a:lnTo>
                  <a:pt x="420" y="161"/>
                </a:lnTo>
                <a:lnTo>
                  <a:pt x="435" y="163"/>
                </a:lnTo>
                <a:lnTo>
                  <a:pt x="462" y="168"/>
                </a:lnTo>
                <a:lnTo>
                  <a:pt x="488" y="174"/>
                </a:lnTo>
                <a:lnTo>
                  <a:pt x="510" y="182"/>
                </a:lnTo>
                <a:lnTo>
                  <a:pt x="531" y="189"/>
                </a:lnTo>
                <a:lnTo>
                  <a:pt x="548" y="197"/>
                </a:lnTo>
                <a:lnTo>
                  <a:pt x="564" y="205"/>
                </a:lnTo>
                <a:lnTo>
                  <a:pt x="605" y="47"/>
                </a:lnTo>
                <a:lnTo>
                  <a:pt x="586" y="39"/>
                </a:lnTo>
                <a:lnTo>
                  <a:pt x="564" y="30"/>
                </a:lnTo>
                <a:lnTo>
                  <a:pt x="539" y="22"/>
                </a:lnTo>
                <a:lnTo>
                  <a:pt x="512" y="15"/>
                </a:lnTo>
                <a:lnTo>
                  <a:pt x="482" y="8"/>
                </a:lnTo>
                <a:lnTo>
                  <a:pt x="449" y="4"/>
                </a:lnTo>
                <a:lnTo>
                  <a:pt x="432" y="2"/>
                </a:lnTo>
                <a:lnTo>
                  <a:pt x="414" y="1"/>
                </a:lnTo>
                <a:lnTo>
                  <a:pt x="396" y="0"/>
                </a:lnTo>
                <a:lnTo>
                  <a:pt x="377" y="0"/>
                </a:lnTo>
                <a:lnTo>
                  <a:pt x="356" y="0"/>
                </a:lnTo>
                <a:lnTo>
                  <a:pt x="336" y="1"/>
                </a:lnTo>
                <a:lnTo>
                  <a:pt x="316" y="3"/>
                </a:lnTo>
                <a:lnTo>
                  <a:pt x="297" y="6"/>
                </a:lnTo>
                <a:lnTo>
                  <a:pt x="278" y="9"/>
                </a:lnTo>
                <a:lnTo>
                  <a:pt x="260" y="13"/>
                </a:lnTo>
                <a:lnTo>
                  <a:pt x="243" y="18"/>
                </a:lnTo>
                <a:lnTo>
                  <a:pt x="226" y="23"/>
                </a:lnTo>
                <a:lnTo>
                  <a:pt x="209" y="29"/>
                </a:lnTo>
                <a:lnTo>
                  <a:pt x="194" y="36"/>
                </a:lnTo>
                <a:lnTo>
                  <a:pt x="179" y="43"/>
                </a:lnTo>
                <a:lnTo>
                  <a:pt x="164" y="51"/>
                </a:lnTo>
                <a:lnTo>
                  <a:pt x="150" y="59"/>
                </a:lnTo>
                <a:lnTo>
                  <a:pt x="136" y="69"/>
                </a:lnTo>
                <a:lnTo>
                  <a:pt x="123" y="78"/>
                </a:lnTo>
                <a:lnTo>
                  <a:pt x="111" y="88"/>
                </a:lnTo>
                <a:lnTo>
                  <a:pt x="100" y="100"/>
                </a:lnTo>
                <a:lnTo>
                  <a:pt x="89" y="111"/>
                </a:lnTo>
                <a:lnTo>
                  <a:pt x="80" y="122"/>
                </a:lnTo>
                <a:lnTo>
                  <a:pt x="70" y="134"/>
                </a:lnTo>
                <a:lnTo>
                  <a:pt x="62" y="147"/>
                </a:lnTo>
                <a:lnTo>
                  <a:pt x="54" y="159"/>
                </a:lnTo>
                <a:lnTo>
                  <a:pt x="47" y="173"/>
                </a:lnTo>
                <a:lnTo>
                  <a:pt x="40" y="186"/>
                </a:lnTo>
                <a:lnTo>
                  <a:pt x="35" y="200"/>
                </a:lnTo>
                <a:lnTo>
                  <a:pt x="30" y="215"/>
                </a:lnTo>
                <a:lnTo>
                  <a:pt x="25" y="230"/>
                </a:lnTo>
                <a:lnTo>
                  <a:pt x="22" y="245"/>
                </a:lnTo>
                <a:lnTo>
                  <a:pt x="19" y="260"/>
                </a:lnTo>
                <a:lnTo>
                  <a:pt x="17" y="276"/>
                </a:lnTo>
                <a:lnTo>
                  <a:pt x="16" y="292"/>
                </a:lnTo>
                <a:lnTo>
                  <a:pt x="16" y="308"/>
                </a:lnTo>
                <a:lnTo>
                  <a:pt x="16" y="321"/>
                </a:lnTo>
                <a:lnTo>
                  <a:pt x="17" y="334"/>
                </a:lnTo>
                <a:lnTo>
                  <a:pt x="18" y="348"/>
                </a:lnTo>
                <a:lnTo>
                  <a:pt x="20" y="361"/>
                </a:lnTo>
                <a:lnTo>
                  <a:pt x="23" y="373"/>
                </a:lnTo>
                <a:lnTo>
                  <a:pt x="26" y="385"/>
                </a:lnTo>
                <a:lnTo>
                  <a:pt x="30" y="397"/>
                </a:lnTo>
                <a:lnTo>
                  <a:pt x="34" y="408"/>
                </a:lnTo>
                <a:lnTo>
                  <a:pt x="39" y="420"/>
                </a:lnTo>
                <a:lnTo>
                  <a:pt x="44" y="431"/>
                </a:lnTo>
                <a:lnTo>
                  <a:pt x="50" y="441"/>
                </a:lnTo>
                <a:lnTo>
                  <a:pt x="57" y="452"/>
                </a:lnTo>
                <a:lnTo>
                  <a:pt x="64" y="463"/>
                </a:lnTo>
                <a:lnTo>
                  <a:pt x="71" y="474"/>
                </a:lnTo>
                <a:lnTo>
                  <a:pt x="79" y="483"/>
                </a:lnTo>
                <a:lnTo>
                  <a:pt x="87" y="493"/>
                </a:lnTo>
                <a:lnTo>
                  <a:pt x="105" y="512"/>
                </a:lnTo>
                <a:lnTo>
                  <a:pt x="125" y="530"/>
                </a:lnTo>
                <a:lnTo>
                  <a:pt x="148" y="547"/>
                </a:lnTo>
                <a:lnTo>
                  <a:pt x="171" y="563"/>
                </a:lnTo>
                <a:lnTo>
                  <a:pt x="196" y="578"/>
                </a:lnTo>
                <a:lnTo>
                  <a:pt x="223" y="594"/>
                </a:lnTo>
                <a:lnTo>
                  <a:pt x="250" y="607"/>
                </a:lnTo>
                <a:lnTo>
                  <a:pt x="280" y="620"/>
                </a:lnTo>
                <a:lnTo>
                  <a:pt x="302" y="630"/>
                </a:lnTo>
                <a:lnTo>
                  <a:pt x="323" y="640"/>
                </a:lnTo>
                <a:lnTo>
                  <a:pt x="342" y="650"/>
                </a:lnTo>
                <a:lnTo>
                  <a:pt x="359" y="659"/>
                </a:lnTo>
                <a:lnTo>
                  <a:pt x="375" y="669"/>
                </a:lnTo>
                <a:lnTo>
                  <a:pt x="390" y="679"/>
                </a:lnTo>
                <a:lnTo>
                  <a:pt x="403" y="690"/>
                </a:lnTo>
                <a:lnTo>
                  <a:pt x="414" y="701"/>
                </a:lnTo>
                <a:lnTo>
                  <a:pt x="424" y="713"/>
                </a:lnTo>
                <a:lnTo>
                  <a:pt x="433" y="724"/>
                </a:lnTo>
                <a:lnTo>
                  <a:pt x="440" y="736"/>
                </a:lnTo>
                <a:lnTo>
                  <a:pt x="446" y="748"/>
                </a:lnTo>
                <a:lnTo>
                  <a:pt x="451" y="761"/>
                </a:lnTo>
                <a:lnTo>
                  <a:pt x="454" y="775"/>
                </a:lnTo>
                <a:lnTo>
                  <a:pt x="456" y="789"/>
                </a:lnTo>
                <a:lnTo>
                  <a:pt x="457" y="805"/>
                </a:lnTo>
                <a:lnTo>
                  <a:pt x="456" y="821"/>
                </a:lnTo>
                <a:lnTo>
                  <a:pt x="454" y="837"/>
                </a:lnTo>
                <a:lnTo>
                  <a:pt x="450" y="852"/>
                </a:lnTo>
                <a:lnTo>
                  <a:pt x="444" y="866"/>
                </a:lnTo>
                <a:lnTo>
                  <a:pt x="437" y="878"/>
                </a:lnTo>
                <a:lnTo>
                  <a:pt x="429" y="891"/>
                </a:lnTo>
                <a:lnTo>
                  <a:pt x="419" y="902"/>
                </a:lnTo>
                <a:lnTo>
                  <a:pt x="408" y="912"/>
                </a:lnTo>
                <a:lnTo>
                  <a:pt x="396" y="921"/>
                </a:lnTo>
                <a:lnTo>
                  <a:pt x="382" y="929"/>
                </a:lnTo>
                <a:lnTo>
                  <a:pt x="366" y="936"/>
                </a:lnTo>
                <a:lnTo>
                  <a:pt x="350" y="942"/>
                </a:lnTo>
                <a:lnTo>
                  <a:pt x="332" y="946"/>
                </a:lnTo>
                <a:lnTo>
                  <a:pt x="312" y="951"/>
                </a:lnTo>
                <a:lnTo>
                  <a:pt x="292" y="953"/>
                </a:lnTo>
                <a:lnTo>
                  <a:pt x="270" y="953"/>
                </a:lnTo>
                <a:lnTo>
                  <a:pt x="254" y="953"/>
                </a:lnTo>
                <a:lnTo>
                  <a:pt x="237" y="952"/>
                </a:lnTo>
                <a:lnTo>
                  <a:pt x="221" y="951"/>
                </a:lnTo>
                <a:lnTo>
                  <a:pt x="205" y="949"/>
                </a:lnTo>
                <a:lnTo>
                  <a:pt x="173" y="942"/>
                </a:lnTo>
                <a:lnTo>
                  <a:pt x="142" y="935"/>
                </a:lnTo>
                <a:lnTo>
                  <a:pt x="112" y="926"/>
                </a:lnTo>
                <a:lnTo>
                  <a:pt x="85" y="915"/>
                </a:lnTo>
                <a:lnTo>
                  <a:pt x="60" y="904"/>
                </a:lnTo>
                <a:lnTo>
                  <a:pt x="38" y="892"/>
                </a:lnTo>
                <a:lnTo>
                  <a:pt x="0" y="1051"/>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8" name="Freeform 19">
            <a:extLst>
              <a:ext uri="{FF2B5EF4-FFF2-40B4-BE49-F238E27FC236}">
                <a16:creationId xmlns:a16="http://schemas.microsoft.com/office/drawing/2014/main" id="{00000000-0008-0000-0900-000012000000}"/>
              </a:ext>
            </a:extLst>
          </xdr:cNvPr>
          <xdr:cNvSpPr>
            <a:spLocks/>
          </xdr:cNvSpPr>
        </xdr:nvSpPr>
        <xdr:spPr bwMode="auto">
          <a:xfrm>
            <a:off x="950" y="197"/>
            <a:ext cx="7" cy="11"/>
          </a:xfrm>
          <a:custGeom>
            <a:avLst/>
            <a:gdLst>
              <a:gd name="T0" fmla="*/ 515 w 570"/>
              <a:gd name="T1" fmla="*/ 643 h 812"/>
              <a:gd name="T2" fmla="*/ 467 w 570"/>
              <a:gd name="T3" fmla="*/ 656 h 812"/>
              <a:gd name="T4" fmla="*/ 409 w 570"/>
              <a:gd name="T5" fmla="*/ 661 h 812"/>
              <a:gd name="T6" fmla="*/ 375 w 570"/>
              <a:gd name="T7" fmla="*/ 659 h 812"/>
              <a:gd name="T8" fmla="*/ 343 w 570"/>
              <a:gd name="T9" fmla="*/ 652 h 812"/>
              <a:gd name="T10" fmla="*/ 313 w 570"/>
              <a:gd name="T11" fmla="*/ 639 h 812"/>
              <a:gd name="T12" fmla="*/ 286 w 570"/>
              <a:gd name="T13" fmla="*/ 623 h 812"/>
              <a:gd name="T14" fmla="*/ 261 w 570"/>
              <a:gd name="T15" fmla="*/ 602 h 812"/>
              <a:gd name="T16" fmla="*/ 240 w 570"/>
              <a:gd name="T17" fmla="*/ 577 h 812"/>
              <a:gd name="T18" fmla="*/ 222 w 570"/>
              <a:gd name="T19" fmla="*/ 548 h 812"/>
              <a:gd name="T20" fmla="*/ 208 w 570"/>
              <a:gd name="T21" fmla="*/ 514 h 812"/>
              <a:gd name="T22" fmla="*/ 199 w 570"/>
              <a:gd name="T23" fmla="*/ 477 h 812"/>
              <a:gd name="T24" fmla="*/ 193 w 570"/>
              <a:gd name="T25" fmla="*/ 436 h 812"/>
              <a:gd name="T26" fmla="*/ 193 w 570"/>
              <a:gd name="T27" fmla="*/ 380 h 812"/>
              <a:gd name="T28" fmla="*/ 206 w 570"/>
              <a:gd name="T29" fmla="*/ 306 h 812"/>
              <a:gd name="T30" fmla="*/ 219 w 570"/>
              <a:gd name="T31" fmla="*/ 272 h 812"/>
              <a:gd name="T32" fmla="*/ 235 w 570"/>
              <a:gd name="T33" fmla="*/ 242 h 812"/>
              <a:gd name="T34" fmla="*/ 256 w 570"/>
              <a:gd name="T35" fmla="*/ 215 h 812"/>
              <a:gd name="T36" fmla="*/ 279 w 570"/>
              <a:gd name="T37" fmla="*/ 193 h 812"/>
              <a:gd name="T38" fmla="*/ 307 w 570"/>
              <a:gd name="T39" fmla="*/ 175 h 812"/>
              <a:gd name="T40" fmla="*/ 337 w 570"/>
              <a:gd name="T41" fmla="*/ 160 h 812"/>
              <a:gd name="T42" fmla="*/ 371 w 570"/>
              <a:gd name="T43" fmla="*/ 152 h 812"/>
              <a:gd name="T44" fmla="*/ 409 w 570"/>
              <a:gd name="T45" fmla="*/ 149 h 812"/>
              <a:gd name="T46" fmla="*/ 469 w 570"/>
              <a:gd name="T47" fmla="*/ 154 h 812"/>
              <a:gd name="T48" fmla="*/ 515 w 570"/>
              <a:gd name="T49" fmla="*/ 167 h 812"/>
              <a:gd name="T50" fmla="*/ 570 w 570"/>
              <a:gd name="T51" fmla="*/ 32 h 812"/>
              <a:gd name="T52" fmla="*/ 517 w 570"/>
              <a:gd name="T53" fmla="*/ 14 h 812"/>
              <a:gd name="T54" fmla="*/ 452 w 570"/>
              <a:gd name="T55" fmla="*/ 2 h 812"/>
              <a:gd name="T56" fmla="*/ 381 w 570"/>
              <a:gd name="T57" fmla="*/ 0 h 812"/>
              <a:gd name="T58" fmla="*/ 314 w 570"/>
              <a:gd name="T59" fmla="*/ 8 h 812"/>
              <a:gd name="T60" fmla="*/ 253 w 570"/>
              <a:gd name="T61" fmla="*/ 24 h 812"/>
              <a:gd name="T62" fmla="*/ 198 w 570"/>
              <a:gd name="T63" fmla="*/ 49 h 812"/>
              <a:gd name="T64" fmla="*/ 149 w 570"/>
              <a:gd name="T65" fmla="*/ 80 h 812"/>
              <a:gd name="T66" fmla="*/ 107 w 570"/>
              <a:gd name="T67" fmla="*/ 118 h 812"/>
              <a:gd name="T68" fmla="*/ 71 w 570"/>
              <a:gd name="T69" fmla="*/ 164 h 812"/>
              <a:gd name="T70" fmla="*/ 42 w 570"/>
              <a:gd name="T71" fmla="*/ 213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5 w 570"/>
              <a:gd name="T89" fmla="*/ 718 h 812"/>
              <a:gd name="T90" fmla="*/ 156 w 570"/>
              <a:gd name="T91" fmla="*/ 751 h 812"/>
              <a:gd name="T92" fmla="*/ 203 w 570"/>
              <a:gd name="T93" fmla="*/ 778 h 812"/>
              <a:gd name="T94" fmla="*/ 254 w 570"/>
              <a:gd name="T95" fmla="*/ 797 h 812"/>
              <a:gd name="T96" fmla="*/ 311 w 570"/>
              <a:gd name="T97" fmla="*/ 808 h 812"/>
              <a:gd name="T98" fmla="*/ 372 w 570"/>
              <a:gd name="T99" fmla="*/ 812 h 812"/>
              <a:gd name="T100" fmla="*/ 462 w 570"/>
              <a:gd name="T101" fmla="*/ 805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8"/>
                </a:lnTo>
                <a:lnTo>
                  <a:pt x="515" y="643"/>
                </a:lnTo>
                <a:lnTo>
                  <a:pt x="500" y="649"/>
                </a:lnTo>
                <a:lnTo>
                  <a:pt x="484" y="653"/>
                </a:lnTo>
                <a:lnTo>
                  <a:pt x="467" y="656"/>
                </a:lnTo>
                <a:lnTo>
                  <a:pt x="449" y="659"/>
                </a:lnTo>
                <a:lnTo>
                  <a:pt x="430" y="661"/>
                </a:lnTo>
                <a:lnTo>
                  <a:pt x="409" y="661"/>
                </a:lnTo>
                <a:lnTo>
                  <a:pt x="397" y="661"/>
                </a:lnTo>
                <a:lnTo>
                  <a:pt x="386" y="660"/>
                </a:lnTo>
                <a:lnTo>
                  <a:pt x="375" y="659"/>
                </a:lnTo>
                <a:lnTo>
                  <a:pt x="364" y="657"/>
                </a:lnTo>
                <a:lnTo>
                  <a:pt x="353" y="655"/>
                </a:lnTo>
                <a:lnTo>
                  <a:pt x="343" y="652"/>
                </a:lnTo>
                <a:lnTo>
                  <a:pt x="332" y="648"/>
                </a:lnTo>
                <a:lnTo>
                  <a:pt x="323" y="643"/>
                </a:lnTo>
                <a:lnTo>
                  <a:pt x="313" y="639"/>
                </a:lnTo>
                <a:lnTo>
                  <a:pt x="303" y="634"/>
                </a:lnTo>
                <a:lnTo>
                  <a:pt x="294" y="629"/>
                </a:lnTo>
                <a:lnTo>
                  <a:pt x="286" y="623"/>
                </a:lnTo>
                <a:lnTo>
                  <a:pt x="277" y="616"/>
                </a:lnTo>
                <a:lnTo>
                  <a:pt x="269" y="609"/>
                </a:lnTo>
                <a:lnTo>
                  <a:pt x="261" y="602"/>
                </a:lnTo>
                <a:lnTo>
                  <a:pt x="254" y="594"/>
                </a:lnTo>
                <a:lnTo>
                  <a:pt x="247" y="586"/>
                </a:lnTo>
                <a:lnTo>
                  <a:pt x="240" y="577"/>
                </a:lnTo>
                <a:lnTo>
                  <a:pt x="234" y="568"/>
                </a:lnTo>
                <a:lnTo>
                  <a:pt x="228" y="558"/>
                </a:lnTo>
                <a:lnTo>
                  <a:pt x="222" y="548"/>
                </a:lnTo>
                <a:lnTo>
                  <a:pt x="217" y="537"/>
                </a:lnTo>
                <a:lnTo>
                  <a:pt x="213" y="526"/>
                </a:lnTo>
                <a:lnTo>
                  <a:pt x="208" y="514"/>
                </a:lnTo>
                <a:lnTo>
                  <a:pt x="205" y="502"/>
                </a:lnTo>
                <a:lnTo>
                  <a:pt x="201" y="490"/>
                </a:lnTo>
                <a:lnTo>
                  <a:pt x="199" y="477"/>
                </a:lnTo>
                <a:lnTo>
                  <a:pt x="196" y="464"/>
                </a:lnTo>
                <a:lnTo>
                  <a:pt x="194" y="450"/>
                </a:lnTo>
                <a:lnTo>
                  <a:pt x="193" y="436"/>
                </a:lnTo>
                <a:lnTo>
                  <a:pt x="192" y="422"/>
                </a:lnTo>
                <a:lnTo>
                  <a:pt x="192" y="407"/>
                </a:lnTo>
                <a:lnTo>
                  <a:pt x="193" y="380"/>
                </a:lnTo>
                <a:lnTo>
                  <a:pt x="196" y="354"/>
                </a:lnTo>
                <a:lnTo>
                  <a:pt x="200" y="329"/>
                </a:lnTo>
                <a:lnTo>
                  <a:pt x="206" y="306"/>
                </a:lnTo>
                <a:lnTo>
                  <a:pt x="210" y="295"/>
                </a:lnTo>
                <a:lnTo>
                  <a:pt x="214" y="282"/>
                </a:lnTo>
                <a:lnTo>
                  <a:pt x="219" y="272"/>
                </a:lnTo>
                <a:lnTo>
                  <a:pt x="224" y="261"/>
                </a:lnTo>
                <a:lnTo>
                  <a:pt x="230" y="251"/>
                </a:lnTo>
                <a:lnTo>
                  <a:pt x="235" y="242"/>
                </a:lnTo>
                <a:lnTo>
                  <a:pt x="242" y="233"/>
                </a:lnTo>
                <a:lnTo>
                  <a:pt x="248" y="224"/>
                </a:lnTo>
                <a:lnTo>
                  <a:pt x="256" y="215"/>
                </a:lnTo>
                <a:lnTo>
                  <a:pt x="263" y="208"/>
                </a:lnTo>
                <a:lnTo>
                  <a:pt x="271" y="200"/>
                </a:lnTo>
                <a:lnTo>
                  <a:pt x="279" y="193"/>
                </a:lnTo>
                <a:lnTo>
                  <a:pt x="288" y="186"/>
                </a:lnTo>
                <a:lnTo>
                  <a:pt x="297" y="180"/>
                </a:lnTo>
                <a:lnTo>
                  <a:pt x="307" y="175"/>
                </a:lnTo>
                <a:lnTo>
                  <a:pt x="316" y="170"/>
                </a:lnTo>
                <a:lnTo>
                  <a:pt x="327" y="165"/>
                </a:lnTo>
                <a:lnTo>
                  <a:pt x="337" y="160"/>
                </a:lnTo>
                <a:lnTo>
                  <a:pt x="348" y="157"/>
                </a:lnTo>
                <a:lnTo>
                  <a:pt x="360" y="154"/>
                </a:lnTo>
                <a:lnTo>
                  <a:pt x="371" y="152"/>
                </a:lnTo>
                <a:lnTo>
                  <a:pt x="384" y="150"/>
                </a:lnTo>
                <a:lnTo>
                  <a:pt x="396" y="149"/>
                </a:lnTo>
                <a:lnTo>
                  <a:pt x="409" y="149"/>
                </a:lnTo>
                <a:lnTo>
                  <a:pt x="431" y="150"/>
                </a:lnTo>
                <a:lnTo>
                  <a:pt x="451" y="151"/>
                </a:lnTo>
                <a:lnTo>
                  <a:pt x="469" y="154"/>
                </a:lnTo>
                <a:lnTo>
                  <a:pt x="486" y="157"/>
                </a:lnTo>
                <a:lnTo>
                  <a:pt x="501" y="161"/>
                </a:lnTo>
                <a:lnTo>
                  <a:pt x="515" y="167"/>
                </a:lnTo>
                <a:lnTo>
                  <a:pt x="527" y="172"/>
                </a:lnTo>
                <a:lnTo>
                  <a:pt x="538" y="177"/>
                </a:lnTo>
                <a:lnTo>
                  <a:pt x="570" y="32"/>
                </a:lnTo>
                <a:lnTo>
                  <a:pt x="554" y="25"/>
                </a:lnTo>
                <a:lnTo>
                  <a:pt x="537" y="19"/>
                </a:lnTo>
                <a:lnTo>
                  <a:pt x="517" y="14"/>
                </a:lnTo>
                <a:lnTo>
                  <a:pt x="497" y="9"/>
                </a:lnTo>
                <a:lnTo>
                  <a:pt x="475" y="5"/>
                </a:lnTo>
                <a:lnTo>
                  <a:pt x="452" y="2"/>
                </a:lnTo>
                <a:lnTo>
                  <a:pt x="428" y="0"/>
                </a:lnTo>
                <a:lnTo>
                  <a:pt x="404" y="0"/>
                </a:lnTo>
                <a:lnTo>
                  <a:pt x="381" y="0"/>
                </a:lnTo>
                <a:lnTo>
                  <a:pt x="358" y="2"/>
                </a:lnTo>
                <a:lnTo>
                  <a:pt x="336" y="4"/>
                </a:lnTo>
                <a:lnTo>
                  <a:pt x="314" y="8"/>
                </a:lnTo>
                <a:lnTo>
                  <a:pt x="293" y="12"/>
                </a:lnTo>
                <a:lnTo>
                  <a:pt x="273" y="18"/>
                </a:lnTo>
                <a:lnTo>
                  <a:pt x="253" y="24"/>
                </a:lnTo>
                <a:lnTo>
                  <a:pt x="234" y="31"/>
                </a:lnTo>
                <a:lnTo>
                  <a:pt x="216" y="39"/>
                </a:lnTo>
                <a:lnTo>
                  <a:pt x="198" y="49"/>
                </a:lnTo>
                <a:lnTo>
                  <a:pt x="181" y="59"/>
                </a:lnTo>
                <a:lnTo>
                  <a:pt x="165" y="69"/>
                </a:lnTo>
                <a:lnTo>
                  <a:pt x="149" y="80"/>
                </a:lnTo>
                <a:lnTo>
                  <a:pt x="135" y="92"/>
                </a:lnTo>
                <a:lnTo>
                  <a:pt x="121" y="105"/>
                </a:lnTo>
                <a:lnTo>
                  <a:pt x="107" y="118"/>
                </a:lnTo>
                <a:lnTo>
                  <a:pt x="95" y="133"/>
                </a:lnTo>
                <a:lnTo>
                  <a:pt x="82" y="147"/>
                </a:lnTo>
                <a:lnTo>
                  <a:pt x="71" y="164"/>
                </a:lnTo>
                <a:lnTo>
                  <a:pt x="60" y="180"/>
                </a:lnTo>
                <a:lnTo>
                  <a:pt x="51" y="196"/>
                </a:lnTo>
                <a:lnTo>
                  <a:pt x="42" y="213"/>
                </a:lnTo>
                <a:lnTo>
                  <a:pt x="34" y="231"/>
                </a:lnTo>
                <a:lnTo>
                  <a:pt x="27" y="249"/>
                </a:lnTo>
                <a:lnTo>
                  <a:pt x="21" y="268"/>
                </a:lnTo>
                <a:lnTo>
                  <a:pt x="15" y="288"/>
                </a:lnTo>
                <a:lnTo>
                  <a:pt x="10" y="308"/>
                </a:lnTo>
                <a:lnTo>
                  <a:pt x="7" y="328"/>
                </a:lnTo>
                <a:lnTo>
                  <a:pt x="4" y="349"/>
                </a:lnTo>
                <a:lnTo>
                  <a:pt x="1" y="370"/>
                </a:lnTo>
                <a:lnTo>
                  <a:pt x="0" y="391"/>
                </a:lnTo>
                <a:lnTo>
                  <a:pt x="0" y="414"/>
                </a:lnTo>
                <a:lnTo>
                  <a:pt x="0" y="436"/>
                </a:lnTo>
                <a:lnTo>
                  <a:pt x="1" y="459"/>
                </a:lnTo>
                <a:lnTo>
                  <a:pt x="3" y="480"/>
                </a:lnTo>
                <a:lnTo>
                  <a:pt x="6" y="501"/>
                </a:lnTo>
                <a:lnTo>
                  <a:pt x="10" y="522"/>
                </a:lnTo>
                <a:lnTo>
                  <a:pt x="15" y="542"/>
                </a:lnTo>
                <a:lnTo>
                  <a:pt x="20" y="562"/>
                </a:lnTo>
                <a:lnTo>
                  <a:pt x="26" y="580"/>
                </a:lnTo>
                <a:lnTo>
                  <a:pt x="33" y="598"/>
                </a:lnTo>
                <a:lnTo>
                  <a:pt x="41" y="615"/>
                </a:lnTo>
                <a:lnTo>
                  <a:pt x="49" y="632"/>
                </a:lnTo>
                <a:lnTo>
                  <a:pt x="58" y="649"/>
                </a:lnTo>
                <a:lnTo>
                  <a:pt x="68" y="664"/>
                </a:lnTo>
                <a:lnTo>
                  <a:pt x="78" y="679"/>
                </a:lnTo>
                <a:lnTo>
                  <a:pt x="90" y="692"/>
                </a:lnTo>
                <a:lnTo>
                  <a:pt x="102" y="706"/>
                </a:lnTo>
                <a:lnTo>
                  <a:pt x="115" y="718"/>
                </a:lnTo>
                <a:lnTo>
                  <a:pt x="128" y="730"/>
                </a:lnTo>
                <a:lnTo>
                  <a:pt x="141" y="741"/>
                </a:lnTo>
                <a:lnTo>
                  <a:pt x="156" y="751"/>
                </a:lnTo>
                <a:lnTo>
                  <a:pt x="171" y="760"/>
                </a:lnTo>
                <a:lnTo>
                  <a:pt x="186" y="770"/>
                </a:lnTo>
                <a:lnTo>
                  <a:pt x="203" y="778"/>
                </a:lnTo>
                <a:lnTo>
                  <a:pt x="219" y="785"/>
                </a:lnTo>
                <a:lnTo>
                  <a:pt x="237" y="791"/>
                </a:lnTo>
                <a:lnTo>
                  <a:pt x="254" y="797"/>
                </a:lnTo>
                <a:lnTo>
                  <a:pt x="273" y="801"/>
                </a:lnTo>
                <a:lnTo>
                  <a:pt x="292" y="805"/>
                </a:lnTo>
                <a:lnTo>
                  <a:pt x="311" y="808"/>
                </a:lnTo>
                <a:lnTo>
                  <a:pt x="331" y="810"/>
                </a:lnTo>
                <a:lnTo>
                  <a:pt x="351" y="812"/>
                </a:lnTo>
                <a:lnTo>
                  <a:pt x="372" y="812"/>
                </a:lnTo>
                <a:lnTo>
                  <a:pt x="404" y="811"/>
                </a:lnTo>
                <a:lnTo>
                  <a:pt x="434" y="809"/>
                </a:lnTo>
                <a:lnTo>
                  <a:pt x="462" y="805"/>
                </a:lnTo>
                <a:lnTo>
                  <a:pt x="488" y="801"/>
                </a:lnTo>
                <a:lnTo>
                  <a:pt x="511" y="795"/>
                </a:lnTo>
                <a:lnTo>
                  <a:pt x="532" y="789"/>
                </a:lnTo>
                <a:lnTo>
                  <a:pt x="550" y="783"/>
                </a:lnTo>
                <a:lnTo>
                  <a:pt x="565" y="777"/>
                </a:lnTo>
                <a:lnTo>
                  <a:pt x="541"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 name="Freeform 20">
            <a:extLst>
              <a:ext uri="{FF2B5EF4-FFF2-40B4-BE49-F238E27FC236}">
                <a16:creationId xmlns:a16="http://schemas.microsoft.com/office/drawing/2014/main" id="{00000000-0008-0000-0900-000013000000}"/>
              </a:ext>
            </a:extLst>
          </xdr:cNvPr>
          <xdr:cNvSpPr>
            <a:spLocks noEditPoints="1"/>
          </xdr:cNvSpPr>
        </xdr:nvSpPr>
        <xdr:spPr bwMode="auto">
          <a:xfrm>
            <a:off x="959" y="193"/>
            <a:ext cx="3" cy="15"/>
          </a:xfrm>
          <a:custGeom>
            <a:avLst/>
            <a:gdLst>
              <a:gd name="T0" fmla="*/ 199 w 210"/>
              <a:gd name="T1" fmla="*/ 319 h 1103"/>
              <a:gd name="T2" fmla="*/ 10 w 210"/>
              <a:gd name="T3" fmla="*/ 1103 h 1103"/>
              <a:gd name="T4" fmla="*/ 105 w 210"/>
              <a:gd name="T5" fmla="*/ 208 h 1103"/>
              <a:gd name="T6" fmla="*/ 128 w 210"/>
              <a:gd name="T7" fmla="*/ 206 h 1103"/>
              <a:gd name="T8" fmla="*/ 148 w 210"/>
              <a:gd name="T9" fmla="*/ 200 h 1103"/>
              <a:gd name="T10" fmla="*/ 166 w 210"/>
              <a:gd name="T11" fmla="*/ 191 h 1103"/>
              <a:gd name="T12" fmla="*/ 182 w 210"/>
              <a:gd name="T13" fmla="*/ 178 h 1103"/>
              <a:gd name="T14" fmla="*/ 194 w 210"/>
              <a:gd name="T15" fmla="*/ 163 h 1103"/>
              <a:gd name="T16" fmla="*/ 203 w 210"/>
              <a:gd name="T17" fmla="*/ 146 h 1103"/>
              <a:gd name="T18" fmla="*/ 208 w 210"/>
              <a:gd name="T19" fmla="*/ 126 h 1103"/>
              <a:gd name="T20" fmla="*/ 210 w 210"/>
              <a:gd name="T21" fmla="*/ 104 h 1103"/>
              <a:gd name="T22" fmla="*/ 208 w 210"/>
              <a:gd name="T23" fmla="*/ 82 h 1103"/>
              <a:gd name="T24" fmla="*/ 203 w 210"/>
              <a:gd name="T25" fmla="*/ 62 h 1103"/>
              <a:gd name="T26" fmla="*/ 194 w 210"/>
              <a:gd name="T27" fmla="*/ 44 h 1103"/>
              <a:gd name="T28" fmla="*/ 182 w 210"/>
              <a:gd name="T29" fmla="*/ 29 h 1103"/>
              <a:gd name="T30" fmla="*/ 167 w 210"/>
              <a:gd name="T31" fmla="*/ 17 h 1103"/>
              <a:gd name="T32" fmla="*/ 149 w 210"/>
              <a:gd name="T33" fmla="*/ 7 h 1103"/>
              <a:gd name="T34" fmla="*/ 129 w 210"/>
              <a:gd name="T35" fmla="*/ 2 h 1103"/>
              <a:gd name="T36" fmla="*/ 107 w 210"/>
              <a:gd name="T37" fmla="*/ 0 h 1103"/>
              <a:gd name="T38" fmla="*/ 83 w 210"/>
              <a:gd name="T39" fmla="*/ 2 h 1103"/>
              <a:gd name="T40" fmla="*/ 63 w 210"/>
              <a:gd name="T41" fmla="*/ 8 h 1103"/>
              <a:gd name="T42" fmla="*/ 45 w 210"/>
              <a:gd name="T43" fmla="*/ 17 h 1103"/>
              <a:gd name="T44" fmla="*/ 30 w 210"/>
              <a:gd name="T45" fmla="*/ 30 h 1103"/>
              <a:gd name="T46" fmla="*/ 17 w 210"/>
              <a:gd name="T47" fmla="*/ 45 h 1103"/>
              <a:gd name="T48" fmla="*/ 8 w 210"/>
              <a:gd name="T49" fmla="*/ 62 h 1103"/>
              <a:gd name="T50" fmla="*/ 2 w 210"/>
              <a:gd name="T51" fmla="*/ 82 h 1103"/>
              <a:gd name="T52" fmla="*/ 0 w 210"/>
              <a:gd name="T53" fmla="*/ 104 h 1103"/>
              <a:gd name="T54" fmla="*/ 2 w 210"/>
              <a:gd name="T55" fmla="*/ 126 h 1103"/>
              <a:gd name="T56" fmla="*/ 8 w 210"/>
              <a:gd name="T57" fmla="*/ 146 h 1103"/>
              <a:gd name="T58" fmla="*/ 17 w 210"/>
              <a:gd name="T59" fmla="*/ 163 h 1103"/>
              <a:gd name="T60" fmla="*/ 29 w 210"/>
              <a:gd name="T61" fmla="*/ 178 h 1103"/>
              <a:gd name="T62" fmla="*/ 44 w 210"/>
              <a:gd name="T63" fmla="*/ 191 h 1103"/>
              <a:gd name="T64" fmla="*/ 61 w 210"/>
              <a:gd name="T65" fmla="*/ 200 h 1103"/>
              <a:gd name="T66" fmla="*/ 81 w 210"/>
              <a:gd name="T67" fmla="*/ 206 h 1103"/>
              <a:gd name="T68" fmla="*/ 102 w 210"/>
              <a:gd name="T69" fmla="*/ 208 h 1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210" h="1103">
                <a:moveTo>
                  <a:pt x="199" y="1103"/>
                </a:moveTo>
                <a:lnTo>
                  <a:pt x="199" y="319"/>
                </a:lnTo>
                <a:lnTo>
                  <a:pt x="10" y="319"/>
                </a:lnTo>
                <a:lnTo>
                  <a:pt x="10" y="1103"/>
                </a:lnTo>
                <a:lnTo>
                  <a:pt x="199" y="1103"/>
                </a:lnTo>
                <a:close/>
                <a:moveTo>
                  <a:pt x="105" y="208"/>
                </a:moveTo>
                <a:lnTo>
                  <a:pt x="117" y="208"/>
                </a:lnTo>
                <a:lnTo>
                  <a:pt x="128" y="206"/>
                </a:lnTo>
                <a:lnTo>
                  <a:pt x="138" y="204"/>
                </a:lnTo>
                <a:lnTo>
                  <a:pt x="148" y="200"/>
                </a:lnTo>
                <a:lnTo>
                  <a:pt x="158" y="196"/>
                </a:lnTo>
                <a:lnTo>
                  <a:pt x="166" y="191"/>
                </a:lnTo>
                <a:lnTo>
                  <a:pt x="174" y="185"/>
                </a:lnTo>
                <a:lnTo>
                  <a:pt x="182" y="178"/>
                </a:lnTo>
                <a:lnTo>
                  <a:pt x="188" y="171"/>
                </a:lnTo>
                <a:lnTo>
                  <a:pt x="194" y="163"/>
                </a:lnTo>
                <a:lnTo>
                  <a:pt x="199" y="155"/>
                </a:lnTo>
                <a:lnTo>
                  <a:pt x="203" y="146"/>
                </a:lnTo>
                <a:lnTo>
                  <a:pt x="206" y="136"/>
                </a:lnTo>
                <a:lnTo>
                  <a:pt x="208" y="126"/>
                </a:lnTo>
                <a:lnTo>
                  <a:pt x="210" y="115"/>
                </a:lnTo>
                <a:lnTo>
                  <a:pt x="210" y="104"/>
                </a:lnTo>
                <a:lnTo>
                  <a:pt x="210" y="92"/>
                </a:lnTo>
                <a:lnTo>
                  <a:pt x="208" y="82"/>
                </a:lnTo>
                <a:lnTo>
                  <a:pt x="206" y="71"/>
                </a:lnTo>
                <a:lnTo>
                  <a:pt x="203" y="62"/>
                </a:lnTo>
                <a:lnTo>
                  <a:pt x="199" y="53"/>
                </a:lnTo>
                <a:lnTo>
                  <a:pt x="194" y="44"/>
                </a:lnTo>
                <a:lnTo>
                  <a:pt x="188" y="36"/>
                </a:lnTo>
                <a:lnTo>
                  <a:pt x="182" y="29"/>
                </a:lnTo>
                <a:lnTo>
                  <a:pt x="175" y="22"/>
                </a:lnTo>
                <a:lnTo>
                  <a:pt x="167" y="17"/>
                </a:lnTo>
                <a:lnTo>
                  <a:pt x="158" y="12"/>
                </a:lnTo>
                <a:lnTo>
                  <a:pt x="149" y="7"/>
                </a:lnTo>
                <a:lnTo>
                  <a:pt x="139" y="4"/>
                </a:lnTo>
                <a:lnTo>
                  <a:pt x="129" y="2"/>
                </a:lnTo>
                <a:lnTo>
                  <a:pt x="118" y="0"/>
                </a:lnTo>
                <a:lnTo>
                  <a:pt x="107" y="0"/>
                </a:lnTo>
                <a:lnTo>
                  <a:pt x="94" y="0"/>
                </a:lnTo>
                <a:lnTo>
                  <a:pt x="83" y="2"/>
                </a:lnTo>
                <a:lnTo>
                  <a:pt x="73" y="4"/>
                </a:lnTo>
                <a:lnTo>
                  <a:pt x="63" y="8"/>
                </a:lnTo>
                <a:lnTo>
                  <a:pt x="54" y="12"/>
                </a:lnTo>
                <a:lnTo>
                  <a:pt x="45" y="17"/>
                </a:lnTo>
                <a:lnTo>
                  <a:pt x="37" y="23"/>
                </a:lnTo>
                <a:lnTo>
                  <a:pt x="30" y="30"/>
                </a:lnTo>
                <a:lnTo>
                  <a:pt x="23" y="37"/>
                </a:lnTo>
                <a:lnTo>
                  <a:pt x="17" y="45"/>
                </a:lnTo>
                <a:lnTo>
                  <a:pt x="12" y="53"/>
                </a:lnTo>
                <a:lnTo>
                  <a:pt x="8" y="62"/>
                </a:lnTo>
                <a:lnTo>
                  <a:pt x="5" y="72"/>
                </a:lnTo>
                <a:lnTo>
                  <a:pt x="2" y="82"/>
                </a:lnTo>
                <a:lnTo>
                  <a:pt x="1" y="93"/>
                </a:lnTo>
                <a:lnTo>
                  <a:pt x="0" y="104"/>
                </a:lnTo>
                <a:lnTo>
                  <a:pt x="1" y="115"/>
                </a:lnTo>
                <a:lnTo>
                  <a:pt x="2" y="126"/>
                </a:lnTo>
                <a:lnTo>
                  <a:pt x="5" y="136"/>
                </a:lnTo>
                <a:lnTo>
                  <a:pt x="8" y="146"/>
                </a:lnTo>
                <a:lnTo>
                  <a:pt x="12" y="155"/>
                </a:lnTo>
                <a:lnTo>
                  <a:pt x="17" y="163"/>
                </a:lnTo>
                <a:lnTo>
                  <a:pt x="22" y="171"/>
                </a:lnTo>
                <a:lnTo>
                  <a:pt x="29" y="178"/>
                </a:lnTo>
                <a:lnTo>
                  <a:pt x="36" y="185"/>
                </a:lnTo>
                <a:lnTo>
                  <a:pt x="44" y="191"/>
                </a:lnTo>
                <a:lnTo>
                  <a:pt x="52" y="196"/>
                </a:lnTo>
                <a:lnTo>
                  <a:pt x="61" y="200"/>
                </a:lnTo>
                <a:lnTo>
                  <a:pt x="71" y="204"/>
                </a:lnTo>
                <a:lnTo>
                  <a:pt x="81" y="206"/>
                </a:lnTo>
                <a:lnTo>
                  <a:pt x="91" y="208"/>
                </a:lnTo>
                <a:lnTo>
                  <a:pt x="102" y="208"/>
                </a:lnTo>
                <a:lnTo>
                  <a:pt x="105" y="208"/>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21">
            <a:extLst>
              <a:ext uri="{FF2B5EF4-FFF2-40B4-BE49-F238E27FC236}">
                <a16:creationId xmlns:a16="http://schemas.microsoft.com/office/drawing/2014/main" id="{00000000-0008-0000-0900-000014000000}"/>
              </a:ext>
            </a:extLst>
          </xdr:cNvPr>
          <xdr:cNvSpPr>
            <a:spLocks noEditPoints="1"/>
          </xdr:cNvSpPr>
        </xdr:nvSpPr>
        <xdr:spPr bwMode="auto">
          <a:xfrm>
            <a:off x="963" y="197"/>
            <a:ext cx="9" cy="11"/>
          </a:xfrm>
          <a:custGeom>
            <a:avLst/>
            <a:gdLst>
              <a:gd name="T0" fmla="*/ 659 w 661"/>
              <a:gd name="T1" fmla="*/ 426 h 814"/>
              <a:gd name="T2" fmla="*/ 661 w 661"/>
              <a:gd name="T3" fmla="*/ 358 h 814"/>
              <a:gd name="T4" fmla="*/ 657 w 661"/>
              <a:gd name="T5" fmla="*/ 307 h 814"/>
              <a:gd name="T6" fmla="*/ 649 w 661"/>
              <a:gd name="T7" fmla="*/ 255 h 814"/>
              <a:gd name="T8" fmla="*/ 635 w 661"/>
              <a:gd name="T9" fmla="*/ 207 h 814"/>
              <a:gd name="T10" fmla="*/ 616 w 661"/>
              <a:gd name="T11" fmla="*/ 161 h 814"/>
              <a:gd name="T12" fmla="*/ 592 w 661"/>
              <a:gd name="T13" fmla="*/ 119 h 814"/>
              <a:gd name="T14" fmla="*/ 561 w 661"/>
              <a:gd name="T15" fmla="*/ 82 h 814"/>
              <a:gd name="T16" fmla="*/ 525 w 661"/>
              <a:gd name="T17" fmla="*/ 51 h 814"/>
              <a:gd name="T18" fmla="*/ 481 w 661"/>
              <a:gd name="T19" fmla="*/ 25 h 814"/>
              <a:gd name="T20" fmla="*/ 430 w 661"/>
              <a:gd name="T21" fmla="*/ 9 h 814"/>
              <a:gd name="T22" fmla="*/ 373 w 661"/>
              <a:gd name="T23" fmla="*/ 1 h 814"/>
              <a:gd name="T24" fmla="*/ 312 w 661"/>
              <a:gd name="T25" fmla="*/ 2 h 814"/>
              <a:gd name="T26" fmla="*/ 255 w 661"/>
              <a:gd name="T27" fmla="*/ 14 h 814"/>
              <a:gd name="T28" fmla="*/ 203 w 661"/>
              <a:gd name="T29" fmla="*/ 33 h 814"/>
              <a:gd name="T30" fmla="*/ 157 w 661"/>
              <a:gd name="T31" fmla="*/ 62 h 814"/>
              <a:gd name="T32" fmla="*/ 116 w 661"/>
              <a:gd name="T33" fmla="*/ 97 h 814"/>
              <a:gd name="T34" fmla="*/ 81 w 661"/>
              <a:gd name="T35" fmla="*/ 139 h 814"/>
              <a:gd name="T36" fmla="*/ 52 w 661"/>
              <a:gd name="T37" fmla="*/ 187 h 814"/>
              <a:gd name="T38" fmla="*/ 30 w 661"/>
              <a:gd name="T39" fmla="*/ 240 h 814"/>
              <a:gd name="T40" fmla="*/ 13 w 661"/>
              <a:gd name="T41" fmla="*/ 297 h 814"/>
              <a:gd name="T42" fmla="*/ 4 w 661"/>
              <a:gd name="T43" fmla="*/ 357 h 814"/>
              <a:gd name="T44" fmla="*/ 0 w 661"/>
              <a:gd name="T45" fmla="*/ 420 h 814"/>
              <a:gd name="T46" fmla="*/ 4 w 661"/>
              <a:gd name="T47" fmla="*/ 485 h 814"/>
              <a:gd name="T48" fmla="*/ 14 w 661"/>
              <a:gd name="T49" fmla="*/ 546 h 814"/>
              <a:gd name="T50" fmla="*/ 32 w 661"/>
              <a:gd name="T51" fmla="*/ 600 h 814"/>
              <a:gd name="T52" fmla="*/ 56 w 661"/>
              <a:gd name="T53" fmla="*/ 650 h 814"/>
              <a:gd name="T54" fmla="*/ 86 w 661"/>
              <a:gd name="T55" fmla="*/ 694 h 814"/>
              <a:gd name="T56" fmla="*/ 123 w 661"/>
              <a:gd name="T57" fmla="*/ 731 h 814"/>
              <a:gd name="T58" fmla="*/ 165 w 661"/>
              <a:gd name="T59" fmla="*/ 762 h 814"/>
              <a:gd name="T60" fmla="*/ 214 w 661"/>
              <a:gd name="T61" fmla="*/ 787 h 814"/>
              <a:gd name="T62" fmla="*/ 269 w 661"/>
              <a:gd name="T63" fmla="*/ 803 h 814"/>
              <a:gd name="T64" fmla="*/ 329 w 661"/>
              <a:gd name="T65" fmla="*/ 812 h 814"/>
              <a:gd name="T66" fmla="*/ 409 w 661"/>
              <a:gd name="T67" fmla="*/ 813 h 814"/>
              <a:gd name="T68" fmla="*/ 512 w 661"/>
              <a:gd name="T69" fmla="*/ 801 h 814"/>
              <a:gd name="T70" fmla="*/ 598 w 661"/>
              <a:gd name="T71" fmla="*/ 778 h 814"/>
              <a:gd name="T72" fmla="*/ 574 w 661"/>
              <a:gd name="T73" fmla="*/ 642 h 814"/>
              <a:gd name="T74" fmla="*/ 509 w 661"/>
              <a:gd name="T75" fmla="*/ 660 h 814"/>
              <a:gd name="T76" fmla="*/ 430 w 661"/>
              <a:gd name="T77" fmla="*/ 669 h 814"/>
              <a:gd name="T78" fmla="*/ 358 w 661"/>
              <a:gd name="T79" fmla="*/ 667 h 814"/>
              <a:gd name="T80" fmla="*/ 300 w 661"/>
              <a:gd name="T81" fmla="*/ 652 h 814"/>
              <a:gd name="T82" fmla="*/ 265 w 661"/>
              <a:gd name="T83" fmla="*/ 633 h 814"/>
              <a:gd name="T84" fmla="*/ 242 w 661"/>
              <a:gd name="T85" fmla="*/ 615 h 814"/>
              <a:gd name="T86" fmla="*/ 222 w 661"/>
              <a:gd name="T87" fmla="*/ 593 h 814"/>
              <a:gd name="T88" fmla="*/ 206 w 661"/>
              <a:gd name="T89" fmla="*/ 567 h 814"/>
              <a:gd name="T90" fmla="*/ 194 w 661"/>
              <a:gd name="T91" fmla="*/ 536 h 814"/>
              <a:gd name="T92" fmla="*/ 185 w 661"/>
              <a:gd name="T93" fmla="*/ 500 h 814"/>
              <a:gd name="T94" fmla="*/ 182 w 661"/>
              <a:gd name="T95" fmla="*/ 460 h 814"/>
              <a:gd name="T96" fmla="*/ 184 w 661"/>
              <a:gd name="T97" fmla="*/ 311 h 814"/>
              <a:gd name="T98" fmla="*/ 195 w 661"/>
              <a:gd name="T99" fmla="*/ 261 h 814"/>
              <a:gd name="T100" fmla="*/ 215 w 661"/>
              <a:gd name="T101" fmla="*/ 214 h 814"/>
              <a:gd name="T102" fmla="*/ 245 w 661"/>
              <a:gd name="T103" fmla="*/ 173 h 814"/>
              <a:gd name="T104" fmla="*/ 279 w 661"/>
              <a:gd name="T105" fmla="*/ 148 h 814"/>
              <a:gd name="T106" fmla="*/ 303 w 661"/>
              <a:gd name="T107" fmla="*/ 138 h 814"/>
              <a:gd name="T108" fmla="*/ 330 w 661"/>
              <a:gd name="T109" fmla="*/ 134 h 814"/>
              <a:gd name="T110" fmla="*/ 360 w 661"/>
              <a:gd name="T111" fmla="*/ 135 h 814"/>
              <a:gd name="T112" fmla="*/ 386 w 661"/>
              <a:gd name="T113" fmla="*/ 141 h 814"/>
              <a:gd name="T114" fmla="*/ 409 w 661"/>
              <a:gd name="T115" fmla="*/ 151 h 814"/>
              <a:gd name="T116" fmla="*/ 428 w 661"/>
              <a:gd name="T117" fmla="*/ 166 h 814"/>
              <a:gd name="T118" fmla="*/ 454 w 661"/>
              <a:gd name="T119" fmla="*/ 197 h 814"/>
              <a:gd name="T120" fmla="*/ 474 w 661"/>
              <a:gd name="T121" fmla="*/ 243 h 814"/>
              <a:gd name="T122" fmla="*/ 483 w 661"/>
              <a:gd name="T123" fmla="*/ 294 h 814"/>
              <a:gd name="T124" fmla="*/ 182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0"/>
                </a:moveTo>
                <a:lnTo>
                  <a:pt x="657" y="445"/>
                </a:lnTo>
                <a:lnTo>
                  <a:pt x="659" y="426"/>
                </a:lnTo>
                <a:lnTo>
                  <a:pt x="661" y="402"/>
                </a:lnTo>
                <a:lnTo>
                  <a:pt x="661" y="375"/>
                </a:lnTo>
                <a:lnTo>
                  <a:pt x="661" y="358"/>
                </a:lnTo>
                <a:lnTo>
                  <a:pt x="660" y="341"/>
                </a:lnTo>
                <a:lnTo>
                  <a:pt x="659" y="324"/>
                </a:lnTo>
                <a:lnTo>
                  <a:pt x="657" y="307"/>
                </a:lnTo>
                <a:lnTo>
                  <a:pt x="655" y="290"/>
                </a:lnTo>
                <a:lnTo>
                  <a:pt x="652" y="272"/>
                </a:lnTo>
                <a:lnTo>
                  <a:pt x="649" y="255"/>
                </a:lnTo>
                <a:lnTo>
                  <a:pt x="645" y="239"/>
                </a:lnTo>
                <a:lnTo>
                  <a:pt x="640" y="223"/>
                </a:lnTo>
                <a:lnTo>
                  <a:pt x="635" y="207"/>
                </a:lnTo>
                <a:lnTo>
                  <a:pt x="630" y="192"/>
                </a:lnTo>
                <a:lnTo>
                  <a:pt x="623" y="176"/>
                </a:lnTo>
                <a:lnTo>
                  <a:pt x="616" y="161"/>
                </a:lnTo>
                <a:lnTo>
                  <a:pt x="609" y="146"/>
                </a:lnTo>
                <a:lnTo>
                  <a:pt x="601" y="132"/>
                </a:lnTo>
                <a:lnTo>
                  <a:pt x="592" y="119"/>
                </a:lnTo>
                <a:lnTo>
                  <a:pt x="582" y="106"/>
                </a:lnTo>
                <a:lnTo>
                  <a:pt x="572" y="94"/>
                </a:lnTo>
                <a:lnTo>
                  <a:pt x="561" y="82"/>
                </a:lnTo>
                <a:lnTo>
                  <a:pt x="550" y="71"/>
                </a:lnTo>
                <a:lnTo>
                  <a:pt x="538" y="60"/>
                </a:lnTo>
                <a:lnTo>
                  <a:pt x="525" y="51"/>
                </a:lnTo>
                <a:lnTo>
                  <a:pt x="511" y="41"/>
                </a:lnTo>
                <a:lnTo>
                  <a:pt x="497" y="33"/>
                </a:lnTo>
                <a:lnTo>
                  <a:pt x="481" y="25"/>
                </a:lnTo>
                <a:lnTo>
                  <a:pt x="466" y="19"/>
                </a:lnTo>
                <a:lnTo>
                  <a:pt x="448" y="13"/>
                </a:lnTo>
                <a:lnTo>
                  <a:pt x="430" y="9"/>
                </a:lnTo>
                <a:lnTo>
                  <a:pt x="412" y="5"/>
                </a:lnTo>
                <a:lnTo>
                  <a:pt x="393" y="2"/>
                </a:lnTo>
                <a:lnTo>
                  <a:pt x="373" y="1"/>
                </a:lnTo>
                <a:lnTo>
                  <a:pt x="353" y="0"/>
                </a:lnTo>
                <a:lnTo>
                  <a:pt x="332" y="1"/>
                </a:lnTo>
                <a:lnTo>
                  <a:pt x="312" y="2"/>
                </a:lnTo>
                <a:lnTo>
                  <a:pt x="292" y="5"/>
                </a:lnTo>
                <a:lnTo>
                  <a:pt x="273" y="9"/>
                </a:lnTo>
                <a:lnTo>
                  <a:pt x="255" y="14"/>
                </a:lnTo>
                <a:lnTo>
                  <a:pt x="237" y="19"/>
                </a:lnTo>
                <a:lnTo>
                  <a:pt x="219" y="26"/>
                </a:lnTo>
                <a:lnTo>
                  <a:pt x="203" y="33"/>
                </a:lnTo>
                <a:lnTo>
                  <a:pt x="187" y="43"/>
                </a:lnTo>
                <a:lnTo>
                  <a:pt x="171" y="52"/>
                </a:lnTo>
                <a:lnTo>
                  <a:pt x="157" y="62"/>
                </a:lnTo>
                <a:lnTo>
                  <a:pt x="142" y="73"/>
                </a:lnTo>
                <a:lnTo>
                  <a:pt x="129" y="85"/>
                </a:lnTo>
                <a:lnTo>
                  <a:pt x="116" y="97"/>
                </a:lnTo>
                <a:lnTo>
                  <a:pt x="104" y="111"/>
                </a:lnTo>
                <a:lnTo>
                  <a:pt x="92" y="124"/>
                </a:lnTo>
                <a:lnTo>
                  <a:pt x="81" y="139"/>
                </a:lnTo>
                <a:lnTo>
                  <a:pt x="71" y="154"/>
                </a:lnTo>
                <a:lnTo>
                  <a:pt x="61" y="171"/>
                </a:lnTo>
                <a:lnTo>
                  <a:pt x="52" y="187"/>
                </a:lnTo>
                <a:lnTo>
                  <a:pt x="44" y="204"/>
                </a:lnTo>
                <a:lnTo>
                  <a:pt x="37" y="222"/>
                </a:lnTo>
                <a:lnTo>
                  <a:pt x="30" y="240"/>
                </a:lnTo>
                <a:lnTo>
                  <a:pt x="24" y="258"/>
                </a:lnTo>
                <a:lnTo>
                  <a:pt x="18" y="277"/>
                </a:lnTo>
                <a:lnTo>
                  <a:pt x="13" y="297"/>
                </a:lnTo>
                <a:lnTo>
                  <a:pt x="9"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19" y="565"/>
                </a:lnTo>
                <a:lnTo>
                  <a:pt x="25" y="583"/>
                </a:lnTo>
                <a:lnTo>
                  <a:pt x="32" y="600"/>
                </a:lnTo>
                <a:lnTo>
                  <a:pt x="39" y="617"/>
                </a:lnTo>
                <a:lnTo>
                  <a:pt x="47" y="634"/>
                </a:lnTo>
                <a:lnTo>
                  <a:pt x="56" y="650"/>
                </a:lnTo>
                <a:lnTo>
                  <a:pt x="65" y="666"/>
                </a:lnTo>
                <a:lnTo>
                  <a:pt x="75" y="680"/>
                </a:lnTo>
                <a:lnTo>
                  <a:pt x="86" y="694"/>
                </a:lnTo>
                <a:lnTo>
                  <a:pt x="97" y="707"/>
                </a:lnTo>
                <a:lnTo>
                  <a:pt x="110" y="719"/>
                </a:lnTo>
                <a:lnTo>
                  <a:pt x="123" y="731"/>
                </a:lnTo>
                <a:lnTo>
                  <a:pt x="136" y="742"/>
                </a:lnTo>
                <a:lnTo>
                  <a:pt x="151" y="752"/>
                </a:lnTo>
                <a:lnTo>
                  <a:pt x="165" y="762"/>
                </a:lnTo>
                <a:lnTo>
                  <a:pt x="181" y="771"/>
                </a:lnTo>
                <a:lnTo>
                  <a:pt x="197" y="779"/>
                </a:lnTo>
                <a:lnTo>
                  <a:pt x="214" y="787"/>
                </a:lnTo>
                <a:lnTo>
                  <a:pt x="232" y="793"/>
                </a:lnTo>
                <a:lnTo>
                  <a:pt x="250" y="799"/>
                </a:lnTo>
                <a:lnTo>
                  <a:pt x="269" y="803"/>
                </a:lnTo>
                <a:lnTo>
                  <a:pt x="288" y="807"/>
                </a:lnTo>
                <a:lnTo>
                  <a:pt x="308" y="810"/>
                </a:lnTo>
                <a:lnTo>
                  <a:pt x="329" y="812"/>
                </a:lnTo>
                <a:lnTo>
                  <a:pt x="350" y="814"/>
                </a:lnTo>
                <a:lnTo>
                  <a:pt x="372" y="814"/>
                </a:lnTo>
                <a:lnTo>
                  <a:pt x="409" y="813"/>
                </a:lnTo>
                <a:lnTo>
                  <a:pt x="445" y="811"/>
                </a:lnTo>
                <a:lnTo>
                  <a:pt x="480" y="807"/>
                </a:lnTo>
                <a:lnTo>
                  <a:pt x="512" y="801"/>
                </a:lnTo>
                <a:lnTo>
                  <a:pt x="543" y="794"/>
                </a:lnTo>
                <a:lnTo>
                  <a:pt x="571" y="787"/>
                </a:lnTo>
                <a:lnTo>
                  <a:pt x="598" y="778"/>
                </a:lnTo>
                <a:lnTo>
                  <a:pt x="622" y="767"/>
                </a:lnTo>
                <a:lnTo>
                  <a:pt x="594" y="635"/>
                </a:lnTo>
                <a:lnTo>
                  <a:pt x="574" y="642"/>
                </a:lnTo>
                <a:lnTo>
                  <a:pt x="554" y="648"/>
                </a:lnTo>
                <a:lnTo>
                  <a:pt x="532" y="655"/>
                </a:lnTo>
                <a:lnTo>
                  <a:pt x="509" y="660"/>
                </a:lnTo>
                <a:lnTo>
                  <a:pt x="484" y="664"/>
                </a:lnTo>
                <a:lnTo>
                  <a:pt x="459" y="667"/>
                </a:lnTo>
                <a:lnTo>
                  <a:pt x="430" y="669"/>
                </a:lnTo>
                <a:lnTo>
                  <a:pt x="401" y="670"/>
                </a:lnTo>
                <a:lnTo>
                  <a:pt x="379" y="669"/>
                </a:lnTo>
                <a:lnTo>
                  <a:pt x="358" y="667"/>
                </a:lnTo>
                <a:lnTo>
                  <a:pt x="338" y="663"/>
                </a:lnTo>
                <a:lnTo>
                  <a:pt x="318" y="658"/>
                </a:lnTo>
                <a:lnTo>
                  <a:pt x="300" y="652"/>
                </a:lnTo>
                <a:lnTo>
                  <a:pt x="282" y="643"/>
                </a:lnTo>
                <a:lnTo>
                  <a:pt x="273" y="638"/>
                </a:lnTo>
                <a:lnTo>
                  <a:pt x="265" y="633"/>
                </a:lnTo>
                <a:lnTo>
                  <a:pt x="257" y="627"/>
                </a:lnTo>
                <a:lnTo>
                  <a:pt x="249" y="621"/>
                </a:lnTo>
                <a:lnTo>
                  <a:pt x="242" y="615"/>
                </a:lnTo>
                <a:lnTo>
                  <a:pt x="235" y="608"/>
                </a:lnTo>
                <a:lnTo>
                  <a:pt x="229" y="601"/>
                </a:lnTo>
                <a:lnTo>
                  <a:pt x="222" y="593"/>
                </a:lnTo>
                <a:lnTo>
                  <a:pt x="216" y="585"/>
                </a:lnTo>
                <a:lnTo>
                  <a:pt x="211" y="576"/>
                </a:lnTo>
                <a:lnTo>
                  <a:pt x="206" y="567"/>
                </a:lnTo>
                <a:lnTo>
                  <a:pt x="201" y="557"/>
                </a:lnTo>
                <a:lnTo>
                  <a:pt x="197" y="547"/>
                </a:lnTo>
                <a:lnTo>
                  <a:pt x="194" y="536"/>
                </a:lnTo>
                <a:lnTo>
                  <a:pt x="190" y="524"/>
                </a:lnTo>
                <a:lnTo>
                  <a:pt x="188" y="512"/>
                </a:lnTo>
                <a:lnTo>
                  <a:pt x="185" y="500"/>
                </a:lnTo>
                <a:lnTo>
                  <a:pt x="184" y="487"/>
                </a:lnTo>
                <a:lnTo>
                  <a:pt x="183" y="474"/>
                </a:lnTo>
                <a:lnTo>
                  <a:pt x="182" y="460"/>
                </a:lnTo>
                <a:lnTo>
                  <a:pt x="655" y="460"/>
                </a:lnTo>
                <a:close/>
                <a:moveTo>
                  <a:pt x="182" y="327"/>
                </a:moveTo>
                <a:lnTo>
                  <a:pt x="184" y="311"/>
                </a:lnTo>
                <a:lnTo>
                  <a:pt x="186" y="295"/>
                </a:lnTo>
                <a:lnTo>
                  <a:pt x="190" y="278"/>
                </a:lnTo>
                <a:lnTo>
                  <a:pt x="195" y="261"/>
                </a:lnTo>
                <a:lnTo>
                  <a:pt x="200" y="245"/>
                </a:lnTo>
                <a:lnTo>
                  <a:pt x="207" y="229"/>
                </a:lnTo>
                <a:lnTo>
                  <a:pt x="215" y="214"/>
                </a:lnTo>
                <a:lnTo>
                  <a:pt x="224" y="199"/>
                </a:lnTo>
                <a:lnTo>
                  <a:pt x="234" y="186"/>
                </a:lnTo>
                <a:lnTo>
                  <a:pt x="245" y="173"/>
                </a:lnTo>
                <a:lnTo>
                  <a:pt x="258" y="161"/>
                </a:lnTo>
                <a:lnTo>
                  <a:pt x="272" y="152"/>
                </a:lnTo>
                <a:lnTo>
                  <a:pt x="279" y="148"/>
                </a:lnTo>
                <a:lnTo>
                  <a:pt x="287" y="144"/>
                </a:lnTo>
                <a:lnTo>
                  <a:pt x="295" y="141"/>
                </a:lnTo>
                <a:lnTo>
                  <a:pt x="303" y="138"/>
                </a:lnTo>
                <a:lnTo>
                  <a:pt x="312" y="136"/>
                </a:lnTo>
                <a:lnTo>
                  <a:pt x="321" y="135"/>
                </a:lnTo>
                <a:lnTo>
                  <a:pt x="330" y="134"/>
                </a:lnTo>
                <a:lnTo>
                  <a:pt x="340" y="134"/>
                </a:lnTo>
                <a:lnTo>
                  <a:pt x="350" y="134"/>
                </a:lnTo>
                <a:lnTo>
                  <a:pt x="360" y="135"/>
                </a:lnTo>
                <a:lnTo>
                  <a:pt x="369" y="136"/>
                </a:lnTo>
                <a:lnTo>
                  <a:pt x="378" y="138"/>
                </a:lnTo>
                <a:lnTo>
                  <a:pt x="386" y="141"/>
                </a:lnTo>
                <a:lnTo>
                  <a:pt x="394" y="144"/>
                </a:lnTo>
                <a:lnTo>
                  <a:pt x="402" y="147"/>
                </a:lnTo>
                <a:lnTo>
                  <a:pt x="409" y="151"/>
                </a:lnTo>
                <a:lnTo>
                  <a:pt x="416" y="156"/>
                </a:lnTo>
                <a:lnTo>
                  <a:pt x="422" y="160"/>
                </a:lnTo>
                <a:lnTo>
                  <a:pt x="428" y="166"/>
                </a:lnTo>
                <a:lnTo>
                  <a:pt x="434" y="172"/>
                </a:lnTo>
                <a:lnTo>
                  <a:pt x="444" y="184"/>
                </a:lnTo>
                <a:lnTo>
                  <a:pt x="454" y="197"/>
                </a:lnTo>
                <a:lnTo>
                  <a:pt x="462" y="212"/>
                </a:lnTo>
                <a:lnTo>
                  <a:pt x="469" y="227"/>
                </a:lnTo>
                <a:lnTo>
                  <a:pt x="474" y="243"/>
                </a:lnTo>
                <a:lnTo>
                  <a:pt x="478" y="259"/>
                </a:lnTo>
                <a:lnTo>
                  <a:pt x="481" y="276"/>
                </a:lnTo>
                <a:lnTo>
                  <a:pt x="483" y="294"/>
                </a:lnTo>
                <a:lnTo>
                  <a:pt x="484" y="310"/>
                </a:lnTo>
                <a:lnTo>
                  <a:pt x="484"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22">
            <a:extLst>
              <a:ext uri="{FF2B5EF4-FFF2-40B4-BE49-F238E27FC236}">
                <a16:creationId xmlns:a16="http://schemas.microsoft.com/office/drawing/2014/main" id="{00000000-0008-0000-0900-000015000000}"/>
              </a:ext>
            </a:extLst>
          </xdr:cNvPr>
          <xdr:cNvSpPr>
            <a:spLocks/>
          </xdr:cNvSpPr>
        </xdr:nvSpPr>
        <xdr:spPr bwMode="auto">
          <a:xfrm>
            <a:off x="974" y="197"/>
            <a:ext cx="9" cy="11"/>
          </a:xfrm>
          <a:custGeom>
            <a:avLst/>
            <a:gdLst>
              <a:gd name="T0" fmla="*/ 194 w 659"/>
              <a:gd name="T1" fmla="*/ 800 h 800"/>
              <a:gd name="T2" fmla="*/ 195 w 659"/>
              <a:gd name="T3" fmla="*/ 314 h 800"/>
              <a:gd name="T4" fmla="*/ 200 w 659"/>
              <a:gd name="T5" fmla="*/ 280 h 800"/>
              <a:gd name="T6" fmla="*/ 208 w 659"/>
              <a:gd name="T7" fmla="*/ 254 h 800"/>
              <a:gd name="T8" fmla="*/ 217 w 659"/>
              <a:gd name="T9" fmla="*/ 233 h 800"/>
              <a:gd name="T10" fmla="*/ 229 w 659"/>
              <a:gd name="T11" fmla="*/ 213 h 800"/>
              <a:gd name="T12" fmla="*/ 244 w 659"/>
              <a:gd name="T13" fmla="*/ 196 h 800"/>
              <a:gd name="T14" fmla="*/ 262 w 659"/>
              <a:gd name="T15" fmla="*/ 181 h 800"/>
              <a:gd name="T16" fmla="*/ 281 w 659"/>
              <a:gd name="T17" fmla="*/ 170 h 800"/>
              <a:gd name="T18" fmla="*/ 303 w 659"/>
              <a:gd name="T19" fmla="*/ 161 h 800"/>
              <a:gd name="T20" fmla="*/ 327 w 659"/>
              <a:gd name="T21" fmla="*/ 156 h 800"/>
              <a:gd name="T22" fmla="*/ 357 w 659"/>
              <a:gd name="T23" fmla="*/ 157 h 800"/>
              <a:gd name="T24" fmla="*/ 389 w 659"/>
              <a:gd name="T25" fmla="*/ 165 h 800"/>
              <a:gd name="T26" fmla="*/ 414 w 659"/>
              <a:gd name="T27" fmla="*/ 179 h 800"/>
              <a:gd name="T28" fmla="*/ 434 w 659"/>
              <a:gd name="T29" fmla="*/ 199 h 800"/>
              <a:gd name="T30" fmla="*/ 449 w 659"/>
              <a:gd name="T31" fmla="*/ 223 h 800"/>
              <a:gd name="T32" fmla="*/ 460 w 659"/>
              <a:gd name="T33" fmla="*/ 253 h 800"/>
              <a:gd name="T34" fmla="*/ 468 w 659"/>
              <a:gd name="T35" fmla="*/ 286 h 800"/>
              <a:gd name="T36" fmla="*/ 471 w 659"/>
              <a:gd name="T37" fmla="*/ 322 h 800"/>
              <a:gd name="T38" fmla="*/ 471 w 659"/>
              <a:gd name="T39" fmla="*/ 800 h 800"/>
              <a:gd name="T40" fmla="*/ 659 w 659"/>
              <a:gd name="T41" fmla="*/ 321 h 800"/>
              <a:gd name="T42" fmla="*/ 658 w 659"/>
              <a:gd name="T43" fmla="*/ 279 h 800"/>
              <a:gd name="T44" fmla="*/ 654 w 659"/>
              <a:gd name="T45" fmla="*/ 241 h 800"/>
              <a:gd name="T46" fmla="*/ 648 w 659"/>
              <a:gd name="T47" fmla="*/ 206 h 800"/>
              <a:gd name="T48" fmla="*/ 639 w 659"/>
              <a:gd name="T49" fmla="*/ 174 h 800"/>
              <a:gd name="T50" fmla="*/ 628 w 659"/>
              <a:gd name="T51" fmla="*/ 145 h 800"/>
              <a:gd name="T52" fmla="*/ 615 w 659"/>
              <a:gd name="T53" fmla="*/ 119 h 800"/>
              <a:gd name="T54" fmla="*/ 600 w 659"/>
              <a:gd name="T55" fmla="*/ 95 h 800"/>
              <a:gd name="T56" fmla="*/ 583 w 659"/>
              <a:gd name="T57" fmla="*/ 75 h 800"/>
              <a:gd name="T58" fmla="*/ 565 w 659"/>
              <a:gd name="T59" fmla="*/ 57 h 800"/>
              <a:gd name="T60" fmla="*/ 545 w 659"/>
              <a:gd name="T61" fmla="*/ 41 h 800"/>
              <a:gd name="T62" fmla="*/ 525 w 659"/>
              <a:gd name="T63" fmla="*/ 28 h 800"/>
              <a:gd name="T64" fmla="*/ 503 w 659"/>
              <a:gd name="T65" fmla="*/ 18 h 800"/>
              <a:gd name="T66" fmla="*/ 480 w 659"/>
              <a:gd name="T67" fmla="*/ 10 h 800"/>
              <a:gd name="T68" fmla="*/ 456 w 659"/>
              <a:gd name="T69" fmla="*/ 5 h 800"/>
              <a:gd name="T70" fmla="*/ 432 w 659"/>
              <a:gd name="T71" fmla="*/ 1 h 800"/>
              <a:gd name="T72" fmla="*/ 407 w 659"/>
              <a:gd name="T73" fmla="*/ 0 h 800"/>
              <a:gd name="T74" fmla="*/ 366 w 659"/>
              <a:gd name="T75" fmla="*/ 3 h 800"/>
              <a:gd name="T76" fmla="*/ 327 w 659"/>
              <a:gd name="T77" fmla="*/ 11 h 800"/>
              <a:gd name="T78" fmla="*/ 293 w 659"/>
              <a:gd name="T79" fmla="*/ 24 h 800"/>
              <a:gd name="T80" fmla="*/ 262 w 659"/>
              <a:gd name="T81" fmla="*/ 40 h 800"/>
              <a:gd name="T82" fmla="*/ 235 w 659"/>
              <a:gd name="T83" fmla="*/ 60 h 800"/>
              <a:gd name="T84" fmla="*/ 211 w 659"/>
              <a:gd name="T85" fmla="*/ 81 h 800"/>
              <a:gd name="T86" fmla="*/ 192 w 659"/>
              <a:gd name="T87" fmla="*/ 103 h 800"/>
              <a:gd name="T88" fmla="*/ 177 w 659"/>
              <a:gd name="T89" fmla="*/ 126 h 800"/>
              <a:gd name="T90" fmla="*/ 164 w 659"/>
              <a:gd name="T91" fmla="*/ 16 h 800"/>
              <a:gd name="T92" fmla="*/ 1 w 659"/>
              <a:gd name="T93" fmla="*/ 43 h 800"/>
              <a:gd name="T94" fmla="*/ 3 w 659"/>
              <a:gd name="T95" fmla="*/ 96 h 800"/>
              <a:gd name="T96" fmla="*/ 5 w 659"/>
              <a:gd name="T97" fmla="*/ 152 h 800"/>
              <a:gd name="T98" fmla="*/ 6 w 659"/>
              <a:gd name="T99" fmla="*/ 214 h 800"/>
              <a:gd name="T100" fmla="*/ 6 w 659"/>
              <a:gd name="T101"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800">
                <a:moveTo>
                  <a:pt x="6" y="800"/>
                </a:moveTo>
                <a:lnTo>
                  <a:pt x="194" y="800"/>
                </a:lnTo>
                <a:lnTo>
                  <a:pt x="194" y="332"/>
                </a:lnTo>
                <a:lnTo>
                  <a:pt x="195" y="314"/>
                </a:lnTo>
                <a:lnTo>
                  <a:pt x="197" y="297"/>
                </a:lnTo>
                <a:lnTo>
                  <a:pt x="200" y="280"/>
                </a:lnTo>
                <a:lnTo>
                  <a:pt x="204" y="265"/>
                </a:lnTo>
                <a:lnTo>
                  <a:pt x="208" y="254"/>
                </a:lnTo>
                <a:lnTo>
                  <a:pt x="212" y="243"/>
                </a:lnTo>
                <a:lnTo>
                  <a:pt x="217" y="233"/>
                </a:lnTo>
                <a:lnTo>
                  <a:pt x="223" y="223"/>
                </a:lnTo>
                <a:lnTo>
                  <a:pt x="229" y="213"/>
                </a:lnTo>
                <a:lnTo>
                  <a:pt x="236" y="204"/>
                </a:lnTo>
                <a:lnTo>
                  <a:pt x="244" y="196"/>
                </a:lnTo>
                <a:lnTo>
                  <a:pt x="253" y="188"/>
                </a:lnTo>
                <a:lnTo>
                  <a:pt x="262" y="181"/>
                </a:lnTo>
                <a:lnTo>
                  <a:pt x="271" y="175"/>
                </a:lnTo>
                <a:lnTo>
                  <a:pt x="281" y="170"/>
                </a:lnTo>
                <a:lnTo>
                  <a:pt x="292" y="165"/>
                </a:lnTo>
                <a:lnTo>
                  <a:pt x="303" y="161"/>
                </a:lnTo>
                <a:lnTo>
                  <a:pt x="315" y="158"/>
                </a:lnTo>
                <a:lnTo>
                  <a:pt x="327" y="156"/>
                </a:lnTo>
                <a:lnTo>
                  <a:pt x="339" y="156"/>
                </a:lnTo>
                <a:lnTo>
                  <a:pt x="357" y="157"/>
                </a:lnTo>
                <a:lnTo>
                  <a:pt x="374" y="160"/>
                </a:lnTo>
                <a:lnTo>
                  <a:pt x="389" y="165"/>
                </a:lnTo>
                <a:lnTo>
                  <a:pt x="402" y="171"/>
                </a:lnTo>
                <a:lnTo>
                  <a:pt x="414" y="179"/>
                </a:lnTo>
                <a:lnTo>
                  <a:pt x="425" y="188"/>
                </a:lnTo>
                <a:lnTo>
                  <a:pt x="434" y="199"/>
                </a:lnTo>
                <a:lnTo>
                  <a:pt x="442" y="210"/>
                </a:lnTo>
                <a:lnTo>
                  <a:pt x="449" y="223"/>
                </a:lnTo>
                <a:lnTo>
                  <a:pt x="456" y="237"/>
                </a:lnTo>
                <a:lnTo>
                  <a:pt x="460" y="253"/>
                </a:lnTo>
                <a:lnTo>
                  <a:pt x="464" y="269"/>
                </a:lnTo>
                <a:lnTo>
                  <a:pt x="468" y="286"/>
                </a:lnTo>
                <a:lnTo>
                  <a:pt x="470" y="304"/>
                </a:lnTo>
                <a:lnTo>
                  <a:pt x="471" y="322"/>
                </a:lnTo>
                <a:lnTo>
                  <a:pt x="471" y="341"/>
                </a:lnTo>
                <a:lnTo>
                  <a:pt x="471" y="800"/>
                </a:lnTo>
                <a:lnTo>
                  <a:pt x="659" y="800"/>
                </a:lnTo>
                <a:lnTo>
                  <a:pt x="659" y="321"/>
                </a:lnTo>
                <a:lnTo>
                  <a:pt x="659" y="300"/>
                </a:lnTo>
                <a:lnTo>
                  <a:pt x="658" y="279"/>
                </a:lnTo>
                <a:lnTo>
                  <a:pt x="656" y="259"/>
                </a:lnTo>
                <a:lnTo>
                  <a:pt x="654" y="241"/>
                </a:lnTo>
                <a:lnTo>
                  <a:pt x="651" y="223"/>
                </a:lnTo>
                <a:lnTo>
                  <a:pt x="648" y="206"/>
                </a:lnTo>
                <a:lnTo>
                  <a:pt x="643" y="190"/>
                </a:lnTo>
                <a:lnTo>
                  <a:pt x="639" y="174"/>
                </a:lnTo>
                <a:lnTo>
                  <a:pt x="633" y="159"/>
                </a:lnTo>
                <a:lnTo>
                  <a:pt x="628" y="145"/>
                </a:lnTo>
                <a:lnTo>
                  <a:pt x="621" y="131"/>
                </a:lnTo>
                <a:lnTo>
                  <a:pt x="615" y="119"/>
                </a:lnTo>
                <a:lnTo>
                  <a:pt x="607" y="107"/>
                </a:lnTo>
                <a:lnTo>
                  <a:pt x="600" y="95"/>
                </a:lnTo>
                <a:lnTo>
                  <a:pt x="592" y="85"/>
                </a:lnTo>
                <a:lnTo>
                  <a:pt x="583" y="75"/>
                </a:lnTo>
                <a:lnTo>
                  <a:pt x="574" y="66"/>
                </a:lnTo>
                <a:lnTo>
                  <a:pt x="565" y="57"/>
                </a:lnTo>
                <a:lnTo>
                  <a:pt x="555" y="49"/>
                </a:lnTo>
                <a:lnTo>
                  <a:pt x="545" y="41"/>
                </a:lnTo>
                <a:lnTo>
                  <a:pt x="535" y="34"/>
                </a:lnTo>
                <a:lnTo>
                  <a:pt x="525" y="28"/>
                </a:lnTo>
                <a:lnTo>
                  <a:pt x="514" y="23"/>
                </a:lnTo>
                <a:lnTo>
                  <a:pt x="503" y="18"/>
                </a:lnTo>
                <a:lnTo>
                  <a:pt x="491" y="14"/>
                </a:lnTo>
                <a:lnTo>
                  <a:pt x="480" y="10"/>
                </a:lnTo>
                <a:lnTo>
                  <a:pt x="468" y="7"/>
                </a:lnTo>
                <a:lnTo>
                  <a:pt x="456" y="5"/>
                </a:lnTo>
                <a:lnTo>
                  <a:pt x="444" y="3"/>
                </a:lnTo>
                <a:lnTo>
                  <a:pt x="432" y="1"/>
                </a:lnTo>
                <a:lnTo>
                  <a:pt x="420" y="0"/>
                </a:lnTo>
                <a:lnTo>
                  <a:pt x="407" y="0"/>
                </a:lnTo>
                <a:lnTo>
                  <a:pt x="386" y="1"/>
                </a:lnTo>
                <a:lnTo>
                  <a:pt x="366" y="3"/>
                </a:lnTo>
                <a:lnTo>
                  <a:pt x="346" y="6"/>
                </a:lnTo>
                <a:lnTo>
                  <a:pt x="327" y="11"/>
                </a:lnTo>
                <a:lnTo>
                  <a:pt x="309" y="17"/>
                </a:lnTo>
                <a:lnTo>
                  <a:pt x="293" y="24"/>
                </a:lnTo>
                <a:lnTo>
                  <a:pt x="277" y="31"/>
                </a:lnTo>
                <a:lnTo>
                  <a:pt x="262" y="40"/>
                </a:lnTo>
                <a:lnTo>
                  <a:pt x="248" y="50"/>
                </a:lnTo>
                <a:lnTo>
                  <a:pt x="235" y="60"/>
                </a:lnTo>
                <a:lnTo>
                  <a:pt x="222" y="70"/>
                </a:lnTo>
                <a:lnTo>
                  <a:pt x="211" y="81"/>
                </a:lnTo>
                <a:lnTo>
                  <a:pt x="201" y="92"/>
                </a:lnTo>
                <a:lnTo>
                  <a:pt x="192" y="103"/>
                </a:lnTo>
                <a:lnTo>
                  <a:pt x="184" y="114"/>
                </a:lnTo>
                <a:lnTo>
                  <a:pt x="177" y="126"/>
                </a:lnTo>
                <a:lnTo>
                  <a:pt x="174" y="126"/>
                </a:lnTo>
                <a:lnTo>
                  <a:pt x="164" y="16"/>
                </a:lnTo>
                <a:lnTo>
                  <a:pt x="0" y="16"/>
                </a:lnTo>
                <a:lnTo>
                  <a:pt x="1" y="43"/>
                </a:lnTo>
                <a:lnTo>
                  <a:pt x="2" y="69"/>
                </a:lnTo>
                <a:lnTo>
                  <a:pt x="3" y="96"/>
                </a:lnTo>
                <a:lnTo>
                  <a:pt x="4" y="123"/>
                </a:lnTo>
                <a:lnTo>
                  <a:pt x="5" y="152"/>
                </a:lnTo>
                <a:lnTo>
                  <a:pt x="6" y="183"/>
                </a:lnTo>
                <a:lnTo>
                  <a:pt x="6" y="214"/>
                </a:lnTo>
                <a:lnTo>
                  <a:pt x="6" y="246"/>
                </a:lnTo>
                <a:lnTo>
                  <a:pt x="6" y="800"/>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23">
            <a:extLst>
              <a:ext uri="{FF2B5EF4-FFF2-40B4-BE49-F238E27FC236}">
                <a16:creationId xmlns:a16="http://schemas.microsoft.com/office/drawing/2014/main" id="{00000000-0008-0000-0900-000016000000}"/>
              </a:ext>
            </a:extLst>
          </xdr:cNvPr>
          <xdr:cNvSpPr>
            <a:spLocks/>
          </xdr:cNvSpPr>
        </xdr:nvSpPr>
        <xdr:spPr bwMode="auto">
          <a:xfrm>
            <a:off x="985" y="197"/>
            <a:ext cx="8" cy="11"/>
          </a:xfrm>
          <a:custGeom>
            <a:avLst/>
            <a:gdLst>
              <a:gd name="T0" fmla="*/ 515 w 571"/>
              <a:gd name="T1" fmla="*/ 643 h 812"/>
              <a:gd name="T2" fmla="*/ 468 w 571"/>
              <a:gd name="T3" fmla="*/ 656 h 812"/>
              <a:gd name="T4" fmla="*/ 410 w 571"/>
              <a:gd name="T5" fmla="*/ 661 h 812"/>
              <a:gd name="T6" fmla="*/ 375 w 571"/>
              <a:gd name="T7" fmla="*/ 659 h 812"/>
              <a:gd name="T8" fmla="*/ 343 w 571"/>
              <a:gd name="T9" fmla="*/ 652 h 812"/>
              <a:gd name="T10" fmla="*/ 314 w 571"/>
              <a:gd name="T11" fmla="*/ 639 h 812"/>
              <a:gd name="T12" fmla="*/ 286 w 571"/>
              <a:gd name="T13" fmla="*/ 623 h 812"/>
              <a:gd name="T14" fmla="*/ 262 w 571"/>
              <a:gd name="T15" fmla="*/ 602 h 812"/>
              <a:gd name="T16" fmla="*/ 240 w 571"/>
              <a:gd name="T17" fmla="*/ 577 h 812"/>
              <a:gd name="T18" fmla="*/ 222 w 571"/>
              <a:gd name="T19" fmla="*/ 548 h 812"/>
              <a:gd name="T20" fmla="*/ 208 w 571"/>
              <a:gd name="T21" fmla="*/ 514 h 812"/>
              <a:gd name="T22" fmla="*/ 198 w 571"/>
              <a:gd name="T23" fmla="*/ 477 h 812"/>
              <a:gd name="T24" fmla="*/ 193 w 571"/>
              <a:gd name="T25" fmla="*/ 436 h 812"/>
              <a:gd name="T26" fmla="*/ 193 w 571"/>
              <a:gd name="T27" fmla="*/ 380 h 812"/>
              <a:gd name="T28" fmla="*/ 206 w 571"/>
              <a:gd name="T29" fmla="*/ 306 h 812"/>
              <a:gd name="T30" fmla="*/ 219 w 571"/>
              <a:gd name="T31" fmla="*/ 272 h 812"/>
              <a:gd name="T32" fmla="*/ 235 w 571"/>
              <a:gd name="T33" fmla="*/ 242 h 812"/>
              <a:gd name="T34" fmla="*/ 256 w 571"/>
              <a:gd name="T35" fmla="*/ 215 h 812"/>
              <a:gd name="T36" fmla="*/ 280 w 571"/>
              <a:gd name="T37" fmla="*/ 193 h 812"/>
              <a:gd name="T38" fmla="*/ 307 w 571"/>
              <a:gd name="T39" fmla="*/ 175 h 812"/>
              <a:gd name="T40" fmla="*/ 338 w 571"/>
              <a:gd name="T41" fmla="*/ 160 h 812"/>
              <a:gd name="T42" fmla="*/ 372 w 571"/>
              <a:gd name="T43" fmla="*/ 152 h 812"/>
              <a:gd name="T44" fmla="*/ 410 w 571"/>
              <a:gd name="T45" fmla="*/ 149 h 812"/>
              <a:gd name="T46" fmla="*/ 470 w 571"/>
              <a:gd name="T47" fmla="*/ 154 h 812"/>
              <a:gd name="T48" fmla="*/ 516 w 571"/>
              <a:gd name="T49" fmla="*/ 167 h 812"/>
              <a:gd name="T50" fmla="*/ 571 w 571"/>
              <a:gd name="T51" fmla="*/ 32 h 812"/>
              <a:gd name="T52" fmla="*/ 518 w 571"/>
              <a:gd name="T53" fmla="*/ 14 h 812"/>
              <a:gd name="T54" fmla="*/ 452 w 571"/>
              <a:gd name="T55" fmla="*/ 2 h 812"/>
              <a:gd name="T56" fmla="*/ 381 w 571"/>
              <a:gd name="T57" fmla="*/ 0 h 812"/>
              <a:gd name="T58" fmla="*/ 315 w 571"/>
              <a:gd name="T59" fmla="*/ 8 h 812"/>
              <a:gd name="T60" fmla="*/ 253 w 571"/>
              <a:gd name="T61" fmla="*/ 24 h 812"/>
              <a:gd name="T62" fmla="*/ 198 w 571"/>
              <a:gd name="T63" fmla="*/ 49 h 812"/>
              <a:gd name="T64" fmla="*/ 149 w 571"/>
              <a:gd name="T65" fmla="*/ 80 h 812"/>
              <a:gd name="T66" fmla="*/ 107 w 571"/>
              <a:gd name="T67" fmla="*/ 118 h 812"/>
              <a:gd name="T68" fmla="*/ 71 w 571"/>
              <a:gd name="T69" fmla="*/ 164 h 812"/>
              <a:gd name="T70" fmla="*/ 43 w 571"/>
              <a:gd name="T71" fmla="*/ 213 h 812"/>
              <a:gd name="T72" fmla="*/ 21 w 571"/>
              <a:gd name="T73" fmla="*/ 268 h 812"/>
              <a:gd name="T74" fmla="*/ 7 w 571"/>
              <a:gd name="T75" fmla="*/ 328 h 812"/>
              <a:gd name="T76" fmla="*/ 1 w 571"/>
              <a:gd name="T77" fmla="*/ 391 h 812"/>
              <a:gd name="T78" fmla="*/ 2 w 571"/>
              <a:gd name="T79" fmla="*/ 459 h 812"/>
              <a:gd name="T80" fmla="*/ 11 w 571"/>
              <a:gd name="T81" fmla="*/ 522 h 812"/>
              <a:gd name="T82" fmla="*/ 27 w 571"/>
              <a:gd name="T83" fmla="*/ 580 h 812"/>
              <a:gd name="T84" fmla="*/ 50 w 571"/>
              <a:gd name="T85" fmla="*/ 632 h 812"/>
              <a:gd name="T86" fmla="*/ 79 w 571"/>
              <a:gd name="T87" fmla="*/ 679 h 812"/>
              <a:gd name="T88" fmla="*/ 114 w 571"/>
              <a:gd name="T89" fmla="*/ 718 h 812"/>
              <a:gd name="T90" fmla="*/ 156 w 571"/>
              <a:gd name="T91" fmla="*/ 751 h 812"/>
              <a:gd name="T92" fmla="*/ 202 w 571"/>
              <a:gd name="T93" fmla="*/ 778 h 812"/>
              <a:gd name="T94" fmla="*/ 254 w 571"/>
              <a:gd name="T95" fmla="*/ 797 h 812"/>
              <a:gd name="T96" fmla="*/ 312 w 571"/>
              <a:gd name="T97" fmla="*/ 808 h 812"/>
              <a:gd name="T98" fmla="*/ 373 w 571"/>
              <a:gd name="T99" fmla="*/ 812 h 812"/>
              <a:gd name="T100" fmla="*/ 463 w 571"/>
              <a:gd name="T101" fmla="*/ 805 h 812"/>
              <a:gd name="T102" fmla="*/ 533 w 571"/>
              <a:gd name="T103" fmla="*/ 789 h 812"/>
              <a:gd name="T104" fmla="*/ 542 w 571"/>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1" h="812">
                <a:moveTo>
                  <a:pt x="542" y="633"/>
                </a:moveTo>
                <a:lnTo>
                  <a:pt x="529" y="638"/>
                </a:lnTo>
                <a:lnTo>
                  <a:pt x="515" y="643"/>
                </a:lnTo>
                <a:lnTo>
                  <a:pt x="500" y="649"/>
                </a:lnTo>
                <a:lnTo>
                  <a:pt x="485" y="653"/>
                </a:lnTo>
                <a:lnTo>
                  <a:pt x="468" y="656"/>
                </a:lnTo>
                <a:lnTo>
                  <a:pt x="450" y="659"/>
                </a:lnTo>
                <a:lnTo>
                  <a:pt x="430" y="661"/>
                </a:lnTo>
                <a:lnTo>
                  <a:pt x="410" y="661"/>
                </a:lnTo>
                <a:lnTo>
                  <a:pt x="398" y="661"/>
                </a:lnTo>
                <a:lnTo>
                  <a:pt x="387" y="660"/>
                </a:lnTo>
                <a:lnTo>
                  <a:pt x="375" y="659"/>
                </a:lnTo>
                <a:lnTo>
                  <a:pt x="365" y="657"/>
                </a:lnTo>
                <a:lnTo>
                  <a:pt x="354" y="655"/>
                </a:lnTo>
                <a:lnTo>
                  <a:pt x="343" y="652"/>
                </a:lnTo>
                <a:lnTo>
                  <a:pt x="333" y="648"/>
                </a:lnTo>
                <a:lnTo>
                  <a:pt x="323" y="643"/>
                </a:lnTo>
                <a:lnTo>
                  <a:pt x="314" y="639"/>
                </a:lnTo>
                <a:lnTo>
                  <a:pt x="304" y="634"/>
                </a:lnTo>
                <a:lnTo>
                  <a:pt x="295" y="629"/>
                </a:lnTo>
                <a:lnTo>
                  <a:pt x="286" y="623"/>
                </a:lnTo>
                <a:lnTo>
                  <a:pt x="278" y="616"/>
                </a:lnTo>
                <a:lnTo>
                  <a:pt x="270" y="609"/>
                </a:lnTo>
                <a:lnTo>
                  <a:pt x="262" y="602"/>
                </a:lnTo>
                <a:lnTo>
                  <a:pt x="253" y="594"/>
                </a:lnTo>
                <a:lnTo>
                  <a:pt x="246" y="586"/>
                </a:lnTo>
                <a:lnTo>
                  <a:pt x="240" y="577"/>
                </a:lnTo>
                <a:lnTo>
                  <a:pt x="233" y="568"/>
                </a:lnTo>
                <a:lnTo>
                  <a:pt x="228" y="558"/>
                </a:lnTo>
                <a:lnTo>
                  <a:pt x="222" y="548"/>
                </a:lnTo>
                <a:lnTo>
                  <a:pt x="217" y="537"/>
                </a:lnTo>
                <a:lnTo>
                  <a:pt x="212" y="526"/>
                </a:lnTo>
                <a:lnTo>
                  <a:pt x="208" y="514"/>
                </a:lnTo>
                <a:lnTo>
                  <a:pt x="204" y="502"/>
                </a:lnTo>
                <a:lnTo>
                  <a:pt x="201" y="490"/>
                </a:lnTo>
                <a:lnTo>
                  <a:pt x="198" y="477"/>
                </a:lnTo>
                <a:lnTo>
                  <a:pt x="196" y="464"/>
                </a:lnTo>
                <a:lnTo>
                  <a:pt x="194" y="450"/>
                </a:lnTo>
                <a:lnTo>
                  <a:pt x="193" y="436"/>
                </a:lnTo>
                <a:lnTo>
                  <a:pt x="192" y="422"/>
                </a:lnTo>
                <a:lnTo>
                  <a:pt x="192" y="407"/>
                </a:lnTo>
                <a:lnTo>
                  <a:pt x="193" y="380"/>
                </a:lnTo>
                <a:lnTo>
                  <a:pt x="195" y="354"/>
                </a:lnTo>
                <a:lnTo>
                  <a:pt x="200" y="329"/>
                </a:lnTo>
                <a:lnTo>
                  <a:pt x="206" y="306"/>
                </a:lnTo>
                <a:lnTo>
                  <a:pt x="210" y="295"/>
                </a:lnTo>
                <a:lnTo>
                  <a:pt x="214" y="282"/>
                </a:lnTo>
                <a:lnTo>
                  <a:pt x="219" y="272"/>
                </a:lnTo>
                <a:lnTo>
                  <a:pt x="224" y="261"/>
                </a:lnTo>
                <a:lnTo>
                  <a:pt x="229" y="251"/>
                </a:lnTo>
                <a:lnTo>
                  <a:pt x="235" y="242"/>
                </a:lnTo>
                <a:lnTo>
                  <a:pt x="241" y="233"/>
                </a:lnTo>
                <a:lnTo>
                  <a:pt x="248" y="224"/>
                </a:lnTo>
                <a:lnTo>
                  <a:pt x="256" y="215"/>
                </a:lnTo>
                <a:lnTo>
                  <a:pt x="264" y="208"/>
                </a:lnTo>
                <a:lnTo>
                  <a:pt x="272" y="200"/>
                </a:lnTo>
                <a:lnTo>
                  <a:pt x="280" y="193"/>
                </a:lnTo>
                <a:lnTo>
                  <a:pt x="289" y="186"/>
                </a:lnTo>
                <a:lnTo>
                  <a:pt x="298" y="180"/>
                </a:lnTo>
                <a:lnTo>
                  <a:pt x="307" y="175"/>
                </a:lnTo>
                <a:lnTo>
                  <a:pt x="317" y="170"/>
                </a:lnTo>
                <a:lnTo>
                  <a:pt x="327" y="165"/>
                </a:lnTo>
                <a:lnTo>
                  <a:pt x="338" y="160"/>
                </a:lnTo>
                <a:lnTo>
                  <a:pt x="349" y="157"/>
                </a:lnTo>
                <a:lnTo>
                  <a:pt x="360" y="154"/>
                </a:lnTo>
                <a:lnTo>
                  <a:pt x="372" y="152"/>
                </a:lnTo>
                <a:lnTo>
                  <a:pt x="384" y="150"/>
                </a:lnTo>
                <a:lnTo>
                  <a:pt x="397" y="149"/>
                </a:lnTo>
                <a:lnTo>
                  <a:pt x="410" y="149"/>
                </a:lnTo>
                <a:lnTo>
                  <a:pt x="431" y="150"/>
                </a:lnTo>
                <a:lnTo>
                  <a:pt x="452" y="151"/>
                </a:lnTo>
                <a:lnTo>
                  <a:pt x="470" y="154"/>
                </a:lnTo>
                <a:lnTo>
                  <a:pt x="487" y="157"/>
                </a:lnTo>
                <a:lnTo>
                  <a:pt x="502" y="161"/>
                </a:lnTo>
                <a:lnTo>
                  <a:pt x="516" y="167"/>
                </a:lnTo>
                <a:lnTo>
                  <a:pt x="528" y="172"/>
                </a:lnTo>
                <a:lnTo>
                  <a:pt x="539" y="177"/>
                </a:lnTo>
                <a:lnTo>
                  <a:pt x="571" y="32"/>
                </a:lnTo>
                <a:lnTo>
                  <a:pt x="555" y="25"/>
                </a:lnTo>
                <a:lnTo>
                  <a:pt x="538" y="19"/>
                </a:lnTo>
                <a:lnTo>
                  <a:pt x="518" y="14"/>
                </a:lnTo>
                <a:lnTo>
                  <a:pt x="497" y="9"/>
                </a:lnTo>
                <a:lnTo>
                  <a:pt x="475" y="5"/>
                </a:lnTo>
                <a:lnTo>
                  <a:pt x="452" y="2"/>
                </a:lnTo>
                <a:lnTo>
                  <a:pt x="429" y="0"/>
                </a:lnTo>
                <a:lnTo>
                  <a:pt x="405" y="0"/>
                </a:lnTo>
                <a:lnTo>
                  <a:pt x="381" y="0"/>
                </a:lnTo>
                <a:lnTo>
                  <a:pt x="358" y="2"/>
                </a:lnTo>
                <a:lnTo>
                  <a:pt x="336" y="4"/>
                </a:lnTo>
                <a:lnTo>
                  <a:pt x="315" y="8"/>
                </a:lnTo>
                <a:lnTo>
                  <a:pt x="294" y="12"/>
                </a:lnTo>
                <a:lnTo>
                  <a:pt x="273" y="18"/>
                </a:lnTo>
                <a:lnTo>
                  <a:pt x="253" y="24"/>
                </a:lnTo>
                <a:lnTo>
                  <a:pt x="234" y="31"/>
                </a:lnTo>
                <a:lnTo>
                  <a:pt x="215" y="39"/>
                </a:lnTo>
                <a:lnTo>
                  <a:pt x="198" y="49"/>
                </a:lnTo>
                <a:lnTo>
                  <a:pt x="181" y="59"/>
                </a:lnTo>
                <a:lnTo>
                  <a:pt x="165" y="69"/>
                </a:lnTo>
                <a:lnTo>
                  <a:pt x="149" y="80"/>
                </a:lnTo>
                <a:lnTo>
                  <a:pt x="134" y="92"/>
                </a:lnTo>
                <a:lnTo>
                  <a:pt x="120" y="105"/>
                </a:lnTo>
                <a:lnTo>
                  <a:pt x="107" y="118"/>
                </a:lnTo>
                <a:lnTo>
                  <a:pt x="94" y="133"/>
                </a:lnTo>
                <a:lnTo>
                  <a:pt x="83" y="147"/>
                </a:lnTo>
                <a:lnTo>
                  <a:pt x="71" y="164"/>
                </a:lnTo>
                <a:lnTo>
                  <a:pt x="61" y="180"/>
                </a:lnTo>
                <a:lnTo>
                  <a:pt x="52" y="196"/>
                </a:lnTo>
                <a:lnTo>
                  <a:pt x="43" y="213"/>
                </a:lnTo>
                <a:lnTo>
                  <a:pt x="35" y="231"/>
                </a:lnTo>
                <a:lnTo>
                  <a:pt x="28" y="249"/>
                </a:lnTo>
                <a:lnTo>
                  <a:pt x="21" y="268"/>
                </a:lnTo>
                <a:lnTo>
                  <a:pt x="16" y="288"/>
                </a:lnTo>
                <a:lnTo>
                  <a:pt x="11" y="308"/>
                </a:lnTo>
                <a:lnTo>
                  <a:pt x="7" y="328"/>
                </a:lnTo>
                <a:lnTo>
                  <a:pt x="4" y="349"/>
                </a:lnTo>
                <a:lnTo>
                  <a:pt x="2" y="370"/>
                </a:lnTo>
                <a:lnTo>
                  <a:pt x="1" y="391"/>
                </a:lnTo>
                <a:lnTo>
                  <a:pt x="0" y="414"/>
                </a:lnTo>
                <a:lnTo>
                  <a:pt x="1" y="436"/>
                </a:lnTo>
                <a:lnTo>
                  <a:pt x="2" y="459"/>
                </a:lnTo>
                <a:lnTo>
                  <a:pt x="4" y="480"/>
                </a:lnTo>
                <a:lnTo>
                  <a:pt x="7" y="501"/>
                </a:lnTo>
                <a:lnTo>
                  <a:pt x="11" y="522"/>
                </a:lnTo>
                <a:lnTo>
                  <a:pt x="15" y="542"/>
                </a:lnTo>
                <a:lnTo>
                  <a:pt x="21" y="562"/>
                </a:lnTo>
                <a:lnTo>
                  <a:pt x="27" y="580"/>
                </a:lnTo>
                <a:lnTo>
                  <a:pt x="34" y="598"/>
                </a:lnTo>
                <a:lnTo>
                  <a:pt x="41" y="615"/>
                </a:lnTo>
                <a:lnTo>
                  <a:pt x="50" y="632"/>
                </a:lnTo>
                <a:lnTo>
                  <a:pt x="59" y="649"/>
                </a:lnTo>
                <a:lnTo>
                  <a:pt x="68" y="664"/>
                </a:lnTo>
                <a:lnTo>
                  <a:pt x="79" y="679"/>
                </a:lnTo>
                <a:lnTo>
                  <a:pt x="90" y="692"/>
                </a:lnTo>
                <a:lnTo>
                  <a:pt x="102" y="706"/>
                </a:lnTo>
                <a:lnTo>
                  <a:pt x="114" y="718"/>
                </a:lnTo>
                <a:lnTo>
                  <a:pt x="127" y="730"/>
                </a:lnTo>
                <a:lnTo>
                  <a:pt x="141" y="741"/>
                </a:lnTo>
                <a:lnTo>
                  <a:pt x="156" y="751"/>
                </a:lnTo>
                <a:lnTo>
                  <a:pt x="171" y="760"/>
                </a:lnTo>
                <a:lnTo>
                  <a:pt x="186" y="770"/>
                </a:lnTo>
                <a:lnTo>
                  <a:pt x="202" y="778"/>
                </a:lnTo>
                <a:lnTo>
                  <a:pt x="219" y="785"/>
                </a:lnTo>
                <a:lnTo>
                  <a:pt x="236" y="791"/>
                </a:lnTo>
                <a:lnTo>
                  <a:pt x="254" y="797"/>
                </a:lnTo>
                <a:lnTo>
                  <a:pt x="273" y="801"/>
                </a:lnTo>
                <a:lnTo>
                  <a:pt x="292" y="805"/>
                </a:lnTo>
                <a:lnTo>
                  <a:pt x="312" y="808"/>
                </a:lnTo>
                <a:lnTo>
                  <a:pt x="332" y="810"/>
                </a:lnTo>
                <a:lnTo>
                  <a:pt x="352" y="812"/>
                </a:lnTo>
                <a:lnTo>
                  <a:pt x="373" y="812"/>
                </a:lnTo>
                <a:lnTo>
                  <a:pt x="404" y="811"/>
                </a:lnTo>
                <a:lnTo>
                  <a:pt x="434" y="809"/>
                </a:lnTo>
                <a:lnTo>
                  <a:pt x="463" y="805"/>
                </a:lnTo>
                <a:lnTo>
                  <a:pt x="489" y="801"/>
                </a:lnTo>
                <a:lnTo>
                  <a:pt x="512" y="795"/>
                </a:lnTo>
                <a:lnTo>
                  <a:pt x="533" y="789"/>
                </a:lnTo>
                <a:lnTo>
                  <a:pt x="551" y="783"/>
                </a:lnTo>
                <a:lnTo>
                  <a:pt x="566" y="777"/>
                </a:lnTo>
                <a:lnTo>
                  <a:pt x="542"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24">
            <a:extLst>
              <a:ext uri="{FF2B5EF4-FFF2-40B4-BE49-F238E27FC236}">
                <a16:creationId xmlns:a16="http://schemas.microsoft.com/office/drawing/2014/main" id="{00000000-0008-0000-0900-000017000000}"/>
              </a:ext>
            </a:extLst>
          </xdr:cNvPr>
          <xdr:cNvSpPr>
            <a:spLocks noEditPoints="1"/>
          </xdr:cNvSpPr>
        </xdr:nvSpPr>
        <xdr:spPr bwMode="auto">
          <a:xfrm>
            <a:off x="993" y="197"/>
            <a:ext cx="9" cy="11"/>
          </a:xfrm>
          <a:custGeom>
            <a:avLst/>
            <a:gdLst>
              <a:gd name="T0" fmla="*/ 660 w 662"/>
              <a:gd name="T1" fmla="*/ 426 h 814"/>
              <a:gd name="T2" fmla="*/ 661 w 662"/>
              <a:gd name="T3" fmla="*/ 358 h 814"/>
              <a:gd name="T4" fmla="*/ 658 w 662"/>
              <a:gd name="T5" fmla="*/ 307 h 814"/>
              <a:gd name="T6" fmla="*/ 649 w 662"/>
              <a:gd name="T7" fmla="*/ 255 h 814"/>
              <a:gd name="T8" fmla="*/ 636 w 662"/>
              <a:gd name="T9" fmla="*/ 207 h 814"/>
              <a:gd name="T10" fmla="*/ 617 w 662"/>
              <a:gd name="T11" fmla="*/ 161 h 814"/>
              <a:gd name="T12" fmla="*/ 592 w 662"/>
              <a:gd name="T13" fmla="*/ 119 h 814"/>
              <a:gd name="T14" fmla="*/ 562 w 662"/>
              <a:gd name="T15" fmla="*/ 82 h 814"/>
              <a:gd name="T16" fmla="*/ 525 w 662"/>
              <a:gd name="T17" fmla="*/ 51 h 814"/>
              <a:gd name="T18" fmla="*/ 482 w 662"/>
              <a:gd name="T19" fmla="*/ 25 h 814"/>
              <a:gd name="T20" fmla="*/ 432 w 662"/>
              <a:gd name="T21" fmla="*/ 9 h 814"/>
              <a:gd name="T22" fmla="*/ 375 w 662"/>
              <a:gd name="T23" fmla="*/ 1 h 814"/>
              <a:gd name="T24" fmla="*/ 312 w 662"/>
              <a:gd name="T25" fmla="*/ 2 h 814"/>
              <a:gd name="T26" fmla="*/ 255 w 662"/>
              <a:gd name="T27" fmla="*/ 14 h 814"/>
              <a:gd name="T28" fmla="*/ 203 w 662"/>
              <a:gd name="T29" fmla="*/ 33 h 814"/>
              <a:gd name="T30" fmla="*/ 157 w 662"/>
              <a:gd name="T31" fmla="*/ 62 h 814"/>
              <a:gd name="T32" fmla="*/ 116 w 662"/>
              <a:gd name="T33" fmla="*/ 97 h 814"/>
              <a:gd name="T34" fmla="*/ 81 w 662"/>
              <a:gd name="T35" fmla="*/ 139 h 814"/>
              <a:gd name="T36" fmla="*/ 53 w 662"/>
              <a:gd name="T37" fmla="*/ 187 h 814"/>
              <a:gd name="T38" fmla="*/ 30 w 662"/>
              <a:gd name="T39" fmla="*/ 240 h 814"/>
              <a:gd name="T40" fmla="*/ 14 w 662"/>
              <a:gd name="T41" fmla="*/ 297 h 814"/>
              <a:gd name="T42" fmla="*/ 4 w 662"/>
              <a:gd name="T43" fmla="*/ 357 h 814"/>
              <a:gd name="T44" fmla="*/ 0 w 662"/>
              <a:gd name="T45" fmla="*/ 420 h 814"/>
              <a:gd name="T46" fmla="*/ 4 w 662"/>
              <a:gd name="T47" fmla="*/ 485 h 814"/>
              <a:gd name="T48" fmla="*/ 14 w 662"/>
              <a:gd name="T49" fmla="*/ 546 h 814"/>
              <a:gd name="T50" fmla="*/ 32 w 662"/>
              <a:gd name="T51" fmla="*/ 600 h 814"/>
              <a:gd name="T52" fmla="*/ 56 w 662"/>
              <a:gd name="T53" fmla="*/ 650 h 814"/>
              <a:gd name="T54" fmla="*/ 86 w 662"/>
              <a:gd name="T55" fmla="*/ 694 h 814"/>
              <a:gd name="T56" fmla="*/ 123 w 662"/>
              <a:gd name="T57" fmla="*/ 731 h 814"/>
              <a:gd name="T58" fmla="*/ 166 w 662"/>
              <a:gd name="T59" fmla="*/ 762 h 814"/>
              <a:gd name="T60" fmla="*/ 214 w 662"/>
              <a:gd name="T61" fmla="*/ 787 h 814"/>
              <a:gd name="T62" fmla="*/ 269 w 662"/>
              <a:gd name="T63" fmla="*/ 803 h 814"/>
              <a:gd name="T64" fmla="*/ 330 w 662"/>
              <a:gd name="T65" fmla="*/ 812 h 814"/>
              <a:gd name="T66" fmla="*/ 410 w 662"/>
              <a:gd name="T67" fmla="*/ 813 h 814"/>
              <a:gd name="T68" fmla="*/ 512 w 662"/>
              <a:gd name="T69" fmla="*/ 801 h 814"/>
              <a:gd name="T70" fmla="*/ 598 w 662"/>
              <a:gd name="T71" fmla="*/ 778 h 814"/>
              <a:gd name="T72" fmla="*/ 575 w 662"/>
              <a:gd name="T73" fmla="*/ 642 h 814"/>
              <a:gd name="T74" fmla="*/ 509 w 662"/>
              <a:gd name="T75" fmla="*/ 660 h 814"/>
              <a:gd name="T76" fmla="*/ 431 w 662"/>
              <a:gd name="T77" fmla="*/ 669 h 814"/>
              <a:gd name="T78" fmla="*/ 359 w 662"/>
              <a:gd name="T79" fmla="*/ 667 h 814"/>
              <a:gd name="T80" fmla="*/ 300 w 662"/>
              <a:gd name="T81" fmla="*/ 652 h 814"/>
              <a:gd name="T82" fmla="*/ 265 w 662"/>
              <a:gd name="T83" fmla="*/ 633 h 814"/>
              <a:gd name="T84" fmla="*/ 242 w 662"/>
              <a:gd name="T85" fmla="*/ 615 h 814"/>
              <a:gd name="T86" fmla="*/ 222 w 662"/>
              <a:gd name="T87" fmla="*/ 593 h 814"/>
              <a:gd name="T88" fmla="*/ 206 w 662"/>
              <a:gd name="T89" fmla="*/ 567 h 814"/>
              <a:gd name="T90" fmla="*/ 194 w 662"/>
              <a:gd name="T91" fmla="*/ 536 h 814"/>
              <a:gd name="T92" fmla="*/ 186 w 662"/>
              <a:gd name="T93" fmla="*/ 500 h 814"/>
              <a:gd name="T94" fmla="*/ 182 w 662"/>
              <a:gd name="T95" fmla="*/ 460 h 814"/>
              <a:gd name="T96" fmla="*/ 184 w 662"/>
              <a:gd name="T97" fmla="*/ 311 h 814"/>
              <a:gd name="T98" fmla="*/ 195 w 662"/>
              <a:gd name="T99" fmla="*/ 261 h 814"/>
              <a:gd name="T100" fmla="*/ 215 w 662"/>
              <a:gd name="T101" fmla="*/ 214 h 814"/>
              <a:gd name="T102" fmla="*/ 246 w 662"/>
              <a:gd name="T103" fmla="*/ 173 h 814"/>
              <a:gd name="T104" fmla="*/ 279 w 662"/>
              <a:gd name="T105" fmla="*/ 148 h 814"/>
              <a:gd name="T106" fmla="*/ 303 w 662"/>
              <a:gd name="T107" fmla="*/ 138 h 814"/>
              <a:gd name="T108" fmla="*/ 331 w 662"/>
              <a:gd name="T109" fmla="*/ 134 h 814"/>
              <a:gd name="T110" fmla="*/ 361 w 662"/>
              <a:gd name="T111" fmla="*/ 135 h 814"/>
              <a:gd name="T112" fmla="*/ 387 w 662"/>
              <a:gd name="T113" fmla="*/ 141 h 814"/>
              <a:gd name="T114" fmla="*/ 410 w 662"/>
              <a:gd name="T115" fmla="*/ 151 h 814"/>
              <a:gd name="T116" fmla="*/ 430 w 662"/>
              <a:gd name="T117" fmla="*/ 166 h 814"/>
              <a:gd name="T118" fmla="*/ 455 w 662"/>
              <a:gd name="T119" fmla="*/ 197 h 814"/>
              <a:gd name="T120" fmla="*/ 474 w 662"/>
              <a:gd name="T121" fmla="*/ 243 h 814"/>
              <a:gd name="T122" fmla="*/ 483 w 662"/>
              <a:gd name="T123" fmla="*/ 294 h 814"/>
              <a:gd name="T124" fmla="*/ 182 w 662"/>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2" h="814">
                <a:moveTo>
                  <a:pt x="655" y="460"/>
                </a:moveTo>
                <a:lnTo>
                  <a:pt x="658" y="445"/>
                </a:lnTo>
                <a:lnTo>
                  <a:pt x="660" y="426"/>
                </a:lnTo>
                <a:lnTo>
                  <a:pt x="661" y="402"/>
                </a:lnTo>
                <a:lnTo>
                  <a:pt x="662" y="375"/>
                </a:lnTo>
                <a:lnTo>
                  <a:pt x="661" y="358"/>
                </a:lnTo>
                <a:lnTo>
                  <a:pt x="661" y="341"/>
                </a:lnTo>
                <a:lnTo>
                  <a:pt x="659" y="324"/>
                </a:lnTo>
                <a:lnTo>
                  <a:pt x="658" y="307"/>
                </a:lnTo>
                <a:lnTo>
                  <a:pt x="655" y="290"/>
                </a:lnTo>
                <a:lnTo>
                  <a:pt x="652" y="272"/>
                </a:lnTo>
                <a:lnTo>
                  <a:pt x="649" y="255"/>
                </a:lnTo>
                <a:lnTo>
                  <a:pt x="645" y="239"/>
                </a:lnTo>
                <a:lnTo>
                  <a:pt x="641" y="223"/>
                </a:lnTo>
                <a:lnTo>
                  <a:pt x="636" y="207"/>
                </a:lnTo>
                <a:lnTo>
                  <a:pt x="630" y="192"/>
                </a:lnTo>
                <a:lnTo>
                  <a:pt x="624" y="176"/>
                </a:lnTo>
                <a:lnTo>
                  <a:pt x="617" y="161"/>
                </a:lnTo>
                <a:lnTo>
                  <a:pt x="609" y="146"/>
                </a:lnTo>
                <a:lnTo>
                  <a:pt x="601" y="132"/>
                </a:lnTo>
                <a:lnTo>
                  <a:pt x="592" y="119"/>
                </a:lnTo>
                <a:lnTo>
                  <a:pt x="583" y="106"/>
                </a:lnTo>
                <a:lnTo>
                  <a:pt x="572" y="94"/>
                </a:lnTo>
                <a:lnTo>
                  <a:pt x="562" y="82"/>
                </a:lnTo>
                <a:lnTo>
                  <a:pt x="550" y="71"/>
                </a:lnTo>
                <a:lnTo>
                  <a:pt x="538" y="60"/>
                </a:lnTo>
                <a:lnTo>
                  <a:pt x="525" y="51"/>
                </a:lnTo>
                <a:lnTo>
                  <a:pt x="511" y="41"/>
                </a:lnTo>
                <a:lnTo>
                  <a:pt x="497" y="33"/>
                </a:lnTo>
                <a:lnTo>
                  <a:pt x="482" y="25"/>
                </a:lnTo>
                <a:lnTo>
                  <a:pt x="466" y="19"/>
                </a:lnTo>
                <a:lnTo>
                  <a:pt x="449" y="13"/>
                </a:lnTo>
                <a:lnTo>
                  <a:pt x="432" y="9"/>
                </a:lnTo>
                <a:lnTo>
                  <a:pt x="413" y="5"/>
                </a:lnTo>
                <a:lnTo>
                  <a:pt x="394" y="2"/>
                </a:lnTo>
                <a:lnTo>
                  <a:pt x="375" y="1"/>
                </a:lnTo>
                <a:lnTo>
                  <a:pt x="354" y="0"/>
                </a:lnTo>
                <a:lnTo>
                  <a:pt x="333" y="1"/>
                </a:lnTo>
                <a:lnTo>
                  <a:pt x="312" y="2"/>
                </a:lnTo>
                <a:lnTo>
                  <a:pt x="292" y="5"/>
                </a:lnTo>
                <a:lnTo>
                  <a:pt x="273" y="9"/>
                </a:lnTo>
                <a:lnTo>
                  <a:pt x="255" y="14"/>
                </a:lnTo>
                <a:lnTo>
                  <a:pt x="237" y="19"/>
                </a:lnTo>
                <a:lnTo>
                  <a:pt x="220" y="26"/>
                </a:lnTo>
                <a:lnTo>
                  <a:pt x="203" y="33"/>
                </a:lnTo>
                <a:lnTo>
                  <a:pt x="187" y="43"/>
                </a:lnTo>
                <a:lnTo>
                  <a:pt x="171" y="52"/>
                </a:lnTo>
                <a:lnTo>
                  <a:pt x="157" y="62"/>
                </a:lnTo>
                <a:lnTo>
                  <a:pt x="143" y="73"/>
                </a:lnTo>
                <a:lnTo>
                  <a:pt x="129" y="85"/>
                </a:lnTo>
                <a:lnTo>
                  <a:pt x="116" y="97"/>
                </a:lnTo>
                <a:lnTo>
                  <a:pt x="104" y="111"/>
                </a:lnTo>
                <a:lnTo>
                  <a:pt x="92" y="124"/>
                </a:lnTo>
                <a:lnTo>
                  <a:pt x="81" y="139"/>
                </a:lnTo>
                <a:lnTo>
                  <a:pt x="71" y="154"/>
                </a:lnTo>
                <a:lnTo>
                  <a:pt x="62" y="171"/>
                </a:lnTo>
                <a:lnTo>
                  <a:pt x="53" y="187"/>
                </a:lnTo>
                <a:lnTo>
                  <a:pt x="44" y="204"/>
                </a:lnTo>
                <a:lnTo>
                  <a:pt x="37" y="222"/>
                </a:lnTo>
                <a:lnTo>
                  <a:pt x="30" y="240"/>
                </a:lnTo>
                <a:lnTo>
                  <a:pt x="24" y="258"/>
                </a:lnTo>
                <a:lnTo>
                  <a:pt x="18" y="277"/>
                </a:lnTo>
                <a:lnTo>
                  <a:pt x="14" y="297"/>
                </a:lnTo>
                <a:lnTo>
                  <a:pt x="10"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20" y="565"/>
                </a:lnTo>
                <a:lnTo>
                  <a:pt x="25" y="583"/>
                </a:lnTo>
                <a:lnTo>
                  <a:pt x="32" y="600"/>
                </a:lnTo>
                <a:lnTo>
                  <a:pt x="39" y="617"/>
                </a:lnTo>
                <a:lnTo>
                  <a:pt x="47" y="634"/>
                </a:lnTo>
                <a:lnTo>
                  <a:pt x="56" y="650"/>
                </a:lnTo>
                <a:lnTo>
                  <a:pt x="65" y="666"/>
                </a:lnTo>
                <a:lnTo>
                  <a:pt x="75" y="680"/>
                </a:lnTo>
                <a:lnTo>
                  <a:pt x="86" y="694"/>
                </a:lnTo>
                <a:lnTo>
                  <a:pt x="98" y="707"/>
                </a:lnTo>
                <a:lnTo>
                  <a:pt x="110" y="719"/>
                </a:lnTo>
                <a:lnTo>
                  <a:pt x="123" y="731"/>
                </a:lnTo>
                <a:lnTo>
                  <a:pt x="136" y="742"/>
                </a:lnTo>
                <a:lnTo>
                  <a:pt x="151" y="752"/>
                </a:lnTo>
                <a:lnTo>
                  <a:pt x="166" y="762"/>
                </a:lnTo>
                <a:lnTo>
                  <a:pt x="181" y="771"/>
                </a:lnTo>
                <a:lnTo>
                  <a:pt x="197" y="779"/>
                </a:lnTo>
                <a:lnTo>
                  <a:pt x="214" y="787"/>
                </a:lnTo>
                <a:lnTo>
                  <a:pt x="232" y="793"/>
                </a:lnTo>
                <a:lnTo>
                  <a:pt x="250" y="799"/>
                </a:lnTo>
                <a:lnTo>
                  <a:pt x="269" y="803"/>
                </a:lnTo>
                <a:lnTo>
                  <a:pt x="288" y="807"/>
                </a:lnTo>
                <a:lnTo>
                  <a:pt x="308" y="810"/>
                </a:lnTo>
                <a:lnTo>
                  <a:pt x="330" y="812"/>
                </a:lnTo>
                <a:lnTo>
                  <a:pt x="351" y="814"/>
                </a:lnTo>
                <a:lnTo>
                  <a:pt x="373" y="814"/>
                </a:lnTo>
                <a:lnTo>
                  <a:pt x="410" y="813"/>
                </a:lnTo>
                <a:lnTo>
                  <a:pt x="446" y="811"/>
                </a:lnTo>
                <a:lnTo>
                  <a:pt x="480" y="807"/>
                </a:lnTo>
                <a:lnTo>
                  <a:pt x="512" y="801"/>
                </a:lnTo>
                <a:lnTo>
                  <a:pt x="543" y="794"/>
                </a:lnTo>
                <a:lnTo>
                  <a:pt x="571" y="787"/>
                </a:lnTo>
                <a:lnTo>
                  <a:pt x="598" y="778"/>
                </a:lnTo>
                <a:lnTo>
                  <a:pt x="622" y="767"/>
                </a:lnTo>
                <a:lnTo>
                  <a:pt x="595" y="635"/>
                </a:lnTo>
                <a:lnTo>
                  <a:pt x="575" y="642"/>
                </a:lnTo>
                <a:lnTo>
                  <a:pt x="554" y="648"/>
                </a:lnTo>
                <a:lnTo>
                  <a:pt x="532" y="655"/>
                </a:lnTo>
                <a:lnTo>
                  <a:pt x="509" y="660"/>
                </a:lnTo>
                <a:lnTo>
                  <a:pt x="485" y="664"/>
                </a:lnTo>
                <a:lnTo>
                  <a:pt x="459" y="667"/>
                </a:lnTo>
                <a:lnTo>
                  <a:pt x="431" y="669"/>
                </a:lnTo>
                <a:lnTo>
                  <a:pt x="402" y="670"/>
                </a:lnTo>
                <a:lnTo>
                  <a:pt x="380" y="669"/>
                </a:lnTo>
                <a:lnTo>
                  <a:pt x="359" y="667"/>
                </a:lnTo>
                <a:lnTo>
                  <a:pt x="339" y="663"/>
                </a:lnTo>
                <a:lnTo>
                  <a:pt x="320" y="658"/>
                </a:lnTo>
                <a:lnTo>
                  <a:pt x="300" y="652"/>
                </a:lnTo>
                <a:lnTo>
                  <a:pt x="282" y="643"/>
                </a:lnTo>
                <a:lnTo>
                  <a:pt x="273" y="638"/>
                </a:lnTo>
                <a:lnTo>
                  <a:pt x="265" y="633"/>
                </a:lnTo>
                <a:lnTo>
                  <a:pt x="257" y="627"/>
                </a:lnTo>
                <a:lnTo>
                  <a:pt x="250" y="621"/>
                </a:lnTo>
                <a:lnTo>
                  <a:pt x="242" y="615"/>
                </a:lnTo>
                <a:lnTo>
                  <a:pt x="235" y="608"/>
                </a:lnTo>
                <a:lnTo>
                  <a:pt x="229" y="601"/>
                </a:lnTo>
                <a:lnTo>
                  <a:pt x="222" y="593"/>
                </a:lnTo>
                <a:lnTo>
                  <a:pt x="217" y="585"/>
                </a:lnTo>
                <a:lnTo>
                  <a:pt x="211" y="576"/>
                </a:lnTo>
                <a:lnTo>
                  <a:pt x="206" y="567"/>
                </a:lnTo>
                <a:lnTo>
                  <a:pt x="202" y="557"/>
                </a:lnTo>
                <a:lnTo>
                  <a:pt x="197" y="547"/>
                </a:lnTo>
                <a:lnTo>
                  <a:pt x="194" y="536"/>
                </a:lnTo>
                <a:lnTo>
                  <a:pt x="191" y="524"/>
                </a:lnTo>
                <a:lnTo>
                  <a:pt x="188" y="512"/>
                </a:lnTo>
                <a:lnTo>
                  <a:pt x="186" y="500"/>
                </a:lnTo>
                <a:lnTo>
                  <a:pt x="184" y="487"/>
                </a:lnTo>
                <a:lnTo>
                  <a:pt x="183" y="474"/>
                </a:lnTo>
                <a:lnTo>
                  <a:pt x="182" y="460"/>
                </a:lnTo>
                <a:lnTo>
                  <a:pt x="655" y="460"/>
                </a:lnTo>
                <a:close/>
                <a:moveTo>
                  <a:pt x="182" y="327"/>
                </a:moveTo>
                <a:lnTo>
                  <a:pt x="184" y="311"/>
                </a:lnTo>
                <a:lnTo>
                  <a:pt x="187" y="295"/>
                </a:lnTo>
                <a:lnTo>
                  <a:pt x="190" y="278"/>
                </a:lnTo>
                <a:lnTo>
                  <a:pt x="195" y="261"/>
                </a:lnTo>
                <a:lnTo>
                  <a:pt x="200" y="245"/>
                </a:lnTo>
                <a:lnTo>
                  <a:pt x="207" y="229"/>
                </a:lnTo>
                <a:lnTo>
                  <a:pt x="215" y="214"/>
                </a:lnTo>
                <a:lnTo>
                  <a:pt x="224" y="199"/>
                </a:lnTo>
                <a:lnTo>
                  <a:pt x="234" y="186"/>
                </a:lnTo>
                <a:lnTo>
                  <a:pt x="246" y="173"/>
                </a:lnTo>
                <a:lnTo>
                  <a:pt x="258" y="161"/>
                </a:lnTo>
                <a:lnTo>
                  <a:pt x="272" y="152"/>
                </a:lnTo>
                <a:lnTo>
                  <a:pt x="279" y="148"/>
                </a:lnTo>
                <a:lnTo>
                  <a:pt x="287" y="144"/>
                </a:lnTo>
                <a:lnTo>
                  <a:pt x="295" y="141"/>
                </a:lnTo>
                <a:lnTo>
                  <a:pt x="303" y="138"/>
                </a:lnTo>
                <a:lnTo>
                  <a:pt x="312" y="136"/>
                </a:lnTo>
                <a:lnTo>
                  <a:pt x="322" y="135"/>
                </a:lnTo>
                <a:lnTo>
                  <a:pt x="331" y="134"/>
                </a:lnTo>
                <a:lnTo>
                  <a:pt x="341" y="134"/>
                </a:lnTo>
                <a:lnTo>
                  <a:pt x="351" y="134"/>
                </a:lnTo>
                <a:lnTo>
                  <a:pt x="361" y="135"/>
                </a:lnTo>
                <a:lnTo>
                  <a:pt x="370" y="136"/>
                </a:lnTo>
                <a:lnTo>
                  <a:pt x="379" y="138"/>
                </a:lnTo>
                <a:lnTo>
                  <a:pt x="387" y="141"/>
                </a:lnTo>
                <a:lnTo>
                  <a:pt x="395" y="144"/>
                </a:lnTo>
                <a:lnTo>
                  <a:pt x="403" y="147"/>
                </a:lnTo>
                <a:lnTo>
                  <a:pt x="410" y="151"/>
                </a:lnTo>
                <a:lnTo>
                  <a:pt x="417" y="156"/>
                </a:lnTo>
                <a:lnTo>
                  <a:pt x="423" y="160"/>
                </a:lnTo>
                <a:lnTo>
                  <a:pt x="430" y="166"/>
                </a:lnTo>
                <a:lnTo>
                  <a:pt x="435" y="172"/>
                </a:lnTo>
                <a:lnTo>
                  <a:pt x="446" y="184"/>
                </a:lnTo>
                <a:lnTo>
                  <a:pt x="455" y="197"/>
                </a:lnTo>
                <a:lnTo>
                  <a:pt x="462" y="212"/>
                </a:lnTo>
                <a:lnTo>
                  <a:pt x="469" y="227"/>
                </a:lnTo>
                <a:lnTo>
                  <a:pt x="474" y="243"/>
                </a:lnTo>
                <a:lnTo>
                  <a:pt x="478" y="259"/>
                </a:lnTo>
                <a:lnTo>
                  <a:pt x="481" y="276"/>
                </a:lnTo>
                <a:lnTo>
                  <a:pt x="483" y="294"/>
                </a:lnTo>
                <a:lnTo>
                  <a:pt x="484" y="310"/>
                </a:lnTo>
                <a:lnTo>
                  <a:pt x="485"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25">
            <a:extLst>
              <a:ext uri="{FF2B5EF4-FFF2-40B4-BE49-F238E27FC236}">
                <a16:creationId xmlns:a16="http://schemas.microsoft.com/office/drawing/2014/main" id="{00000000-0008-0000-0900-000018000000}"/>
              </a:ext>
            </a:extLst>
          </xdr:cNvPr>
          <xdr:cNvSpPr>
            <a:spLocks/>
          </xdr:cNvSpPr>
        </xdr:nvSpPr>
        <xdr:spPr bwMode="auto">
          <a:xfrm>
            <a:off x="1004" y="197"/>
            <a:ext cx="6" cy="11"/>
          </a:xfrm>
          <a:custGeom>
            <a:avLst/>
            <a:gdLst>
              <a:gd name="T0" fmla="*/ 31 w 513"/>
              <a:gd name="T1" fmla="*/ 779 h 814"/>
              <a:gd name="T2" fmla="*/ 123 w 513"/>
              <a:gd name="T3" fmla="*/ 806 h 814"/>
              <a:gd name="T4" fmla="*/ 231 w 513"/>
              <a:gd name="T5" fmla="*/ 814 h 814"/>
              <a:gd name="T6" fmla="*/ 297 w 513"/>
              <a:gd name="T7" fmla="*/ 807 h 814"/>
              <a:gd name="T8" fmla="*/ 354 w 513"/>
              <a:gd name="T9" fmla="*/ 792 h 814"/>
              <a:gd name="T10" fmla="*/ 403 w 513"/>
              <a:gd name="T11" fmla="*/ 769 h 814"/>
              <a:gd name="T12" fmla="*/ 444 w 513"/>
              <a:gd name="T13" fmla="*/ 739 h 814"/>
              <a:gd name="T14" fmla="*/ 475 w 513"/>
              <a:gd name="T15" fmla="*/ 702 h 814"/>
              <a:gd name="T16" fmla="*/ 498 w 513"/>
              <a:gd name="T17" fmla="*/ 659 h 814"/>
              <a:gd name="T18" fmla="*/ 510 w 513"/>
              <a:gd name="T19" fmla="*/ 610 h 814"/>
              <a:gd name="T20" fmla="*/ 512 w 513"/>
              <a:gd name="T21" fmla="*/ 550 h 814"/>
              <a:gd name="T22" fmla="*/ 495 w 513"/>
              <a:gd name="T23" fmla="*/ 477 h 814"/>
              <a:gd name="T24" fmla="*/ 453 w 513"/>
              <a:gd name="T25" fmla="*/ 416 h 814"/>
              <a:gd name="T26" fmla="*/ 386 w 513"/>
              <a:gd name="T27" fmla="*/ 364 h 814"/>
              <a:gd name="T28" fmla="*/ 289 w 513"/>
              <a:gd name="T29" fmla="*/ 318 h 814"/>
              <a:gd name="T30" fmla="*/ 231 w 513"/>
              <a:gd name="T31" fmla="*/ 287 h 814"/>
              <a:gd name="T32" fmla="*/ 206 w 513"/>
              <a:gd name="T33" fmla="*/ 260 h 814"/>
              <a:gd name="T34" fmla="*/ 197 w 513"/>
              <a:gd name="T35" fmla="*/ 229 h 814"/>
              <a:gd name="T36" fmla="*/ 200 w 513"/>
              <a:gd name="T37" fmla="*/ 196 h 814"/>
              <a:gd name="T38" fmla="*/ 216 w 513"/>
              <a:gd name="T39" fmla="*/ 168 h 814"/>
              <a:gd name="T40" fmla="*/ 245 w 513"/>
              <a:gd name="T41" fmla="*/ 148 h 814"/>
              <a:gd name="T42" fmla="*/ 287 w 513"/>
              <a:gd name="T43" fmla="*/ 139 h 814"/>
              <a:gd name="T44" fmla="*/ 364 w 513"/>
              <a:gd name="T45" fmla="*/ 146 h 814"/>
              <a:gd name="T46" fmla="*/ 433 w 513"/>
              <a:gd name="T47" fmla="*/ 174 h 814"/>
              <a:gd name="T48" fmla="*/ 448 w 513"/>
              <a:gd name="T49" fmla="*/ 28 h 814"/>
              <a:gd name="T50" fmla="*/ 352 w 513"/>
              <a:gd name="T51" fmla="*/ 4 h 814"/>
              <a:gd name="T52" fmla="*/ 265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0 w 513"/>
              <a:gd name="T69" fmla="*/ 274 h 814"/>
              <a:gd name="T70" fmla="*/ 43 w 513"/>
              <a:gd name="T71" fmla="*/ 338 h 814"/>
              <a:gd name="T72" fmla="*/ 90 w 513"/>
              <a:gd name="T73" fmla="*/ 396 h 814"/>
              <a:gd name="T74" fmla="*/ 165 w 513"/>
              <a:gd name="T75" fmla="*/ 447 h 814"/>
              <a:gd name="T76" fmla="*/ 271 w 513"/>
              <a:gd name="T77" fmla="*/ 496 h 814"/>
              <a:gd name="T78" fmla="*/ 307 w 513"/>
              <a:gd name="T79" fmla="*/ 523 h 814"/>
              <a:gd name="T80" fmla="*/ 327 w 513"/>
              <a:gd name="T81" fmla="*/ 553 h 814"/>
              <a:gd name="T82" fmla="*/ 333 w 513"/>
              <a:gd name="T83" fmla="*/ 587 h 814"/>
              <a:gd name="T84" fmla="*/ 326 w 513"/>
              <a:gd name="T85" fmla="*/ 623 h 814"/>
              <a:gd name="T86" fmla="*/ 304 w 513"/>
              <a:gd name="T87" fmla="*/ 652 h 814"/>
              <a:gd name="T88" fmla="*/ 268 w 513"/>
              <a:gd name="T89" fmla="*/ 670 h 814"/>
              <a:gd name="T90" fmla="*/ 215 w 513"/>
              <a:gd name="T91" fmla="*/ 676 h 814"/>
              <a:gd name="T92" fmla="*/ 166 w 513"/>
              <a:gd name="T93" fmla="*/ 671 h 814"/>
              <a:gd name="T94" fmla="*/ 72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4" y="800"/>
                </a:lnTo>
                <a:lnTo>
                  <a:pt x="123" y="806"/>
                </a:lnTo>
                <a:lnTo>
                  <a:pt x="152" y="810"/>
                </a:lnTo>
                <a:lnTo>
                  <a:pt x="183" y="813"/>
                </a:lnTo>
                <a:lnTo>
                  <a:pt x="214" y="814"/>
                </a:lnTo>
                <a:lnTo>
                  <a:pt x="231" y="814"/>
                </a:lnTo>
                <a:lnTo>
                  <a:pt x="248" y="813"/>
                </a:lnTo>
                <a:lnTo>
                  <a:pt x="266" y="812"/>
                </a:lnTo>
                <a:lnTo>
                  <a:pt x="282" y="810"/>
                </a:lnTo>
                <a:lnTo>
                  <a:pt x="297" y="807"/>
                </a:lnTo>
                <a:lnTo>
                  <a:pt x="312" y="804"/>
                </a:lnTo>
                <a:lnTo>
                  <a:pt x="327" y="801"/>
                </a:lnTo>
                <a:lnTo>
                  <a:pt x="341" y="797"/>
                </a:lnTo>
                <a:lnTo>
                  <a:pt x="354" y="792"/>
                </a:lnTo>
                <a:lnTo>
                  <a:pt x="367" y="788"/>
                </a:lnTo>
                <a:lnTo>
                  <a:pt x="380" y="782"/>
                </a:lnTo>
                <a:lnTo>
                  <a:pt x="392" y="776"/>
                </a:lnTo>
                <a:lnTo>
                  <a:pt x="403" y="769"/>
                </a:lnTo>
                <a:lnTo>
                  <a:pt x="414" y="762"/>
                </a:lnTo>
                <a:lnTo>
                  <a:pt x="425" y="755"/>
                </a:lnTo>
                <a:lnTo>
                  <a:pt x="434" y="747"/>
                </a:lnTo>
                <a:lnTo>
                  <a:pt x="444" y="739"/>
                </a:lnTo>
                <a:lnTo>
                  <a:pt x="452" y="730"/>
                </a:lnTo>
                <a:lnTo>
                  <a:pt x="461" y="721"/>
                </a:lnTo>
                <a:lnTo>
                  <a:pt x="468" y="712"/>
                </a:lnTo>
                <a:lnTo>
                  <a:pt x="475"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2" y="550"/>
                </a:lnTo>
                <a:lnTo>
                  <a:pt x="510" y="531"/>
                </a:lnTo>
                <a:lnTo>
                  <a:pt x="506" y="511"/>
                </a:lnTo>
                <a:lnTo>
                  <a:pt x="501" y="494"/>
                </a:lnTo>
                <a:lnTo>
                  <a:pt x="495" y="477"/>
                </a:lnTo>
                <a:lnTo>
                  <a:pt x="486" y="461"/>
                </a:lnTo>
                <a:lnTo>
                  <a:pt x="477" y="445"/>
                </a:lnTo>
                <a:lnTo>
                  <a:pt x="466" y="430"/>
                </a:lnTo>
                <a:lnTo>
                  <a:pt x="453" y="416"/>
                </a:lnTo>
                <a:lnTo>
                  <a:pt x="439" y="402"/>
                </a:lnTo>
                <a:lnTo>
                  <a:pt x="423" y="389"/>
                </a:lnTo>
                <a:lnTo>
                  <a:pt x="405" y="376"/>
                </a:lnTo>
                <a:lnTo>
                  <a:pt x="386" y="364"/>
                </a:lnTo>
                <a:lnTo>
                  <a:pt x="366" y="353"/>
                </a:lnTo>
                <a:lnTo>
                  <a:pt x="344" y="342"/>
                </a:lnTo>
                <a:lnTo>
                  <a:pt x="320" y="332"/>
                </a:lnTo>
                <a:lnTo>
                  <a:pt x="289" y="318"/>
                </a:lnTo>
                <a:lnTo>
                  <a:pt x="263" y="305"/>
                </a:lnTo>
                <a:lnTo>
                  <a:pt x="250" y="299"/>
                </a:lnTo>
                <a:lnTo>
                  <a:pt x="240" y="293"/>
                </a:lnTo>
                <a:lnTo>
                  <a:pt x="231" y="287"/>
                </a:lnTo>
                <a:lnTo>
                  <a:pt x="224" y="279"/>
                </a:lnTo>
                <a:lnTo>
                  <a:pt x="217" y="273"/>
                </a:lnTo>
                <a:lnTo>
                  <a:pt x="211" y="266"/>
                </a:lnTo>
                <a:lnTo>
                  <a:pt x="206" y="260"/>
                </a:lnTo>
                <a:lnTo>
                  <a:pt x="203" y="253"/>
                </a:lnTo>
                <a:lnTo>
                  <a:pt x="200" y="245"/>
                </a:lnTo>
                <a:lnTo>
                  <a:pt x="198" y="238"/>
                </a:lnTo>
                <a:lnTo>
                  <a:pt x="197" y="229"/>
                </a:lnTo>
                <a:lnTo>
                  <a:pt x="196" y="221"/>
                </a:lnTo>
                <a:lnTo>
                  <a:pt x="197" y="212"/>
                </a:lnTo>
                <a:lnTo>
                  <a:pt x="198" y="204"/>
                </a:lnTo>
                <a:lnTo>
                  <a:pt x="200" y="196"/>
                </a:lnTo>
                <a:lnTo>
                  <a:pt x="203" y="189"/>
                </a:lnTo>
                <a:lnTo>
                  <a:pt x="206" y="181"/>
                </a:lnTo>
                <a:lnTo>
                  <a:pt x="211" y="175"/>
                </a:lnTo>
                <a:lnTo>
                  <a:pt x="216" y="168"/>
                </a:lnTo>
                <a:lnTo>
                  <a:pt x="222" y="162"/>
                </a:lnTo>
                <a:lnTo>
                  <a:pt x="229" y="157"/>
                </a:lnTo>
                <a:lnTo>
                  <a:pt x="237" y="152"/>
                </a:lnTo>
                <a:lnTo>
                  <a:pt x="245" y="148"/>
                </a:lnTo>
                <a:lnTo>
                  <a:pt x="254" y="145"/>
                </a:lnTo>
                <a:lnTo>
                  <a:pt x="265" y="142"/>
                </a:lnTo>
                <a:lnTo>
                  <a:pt x="276" y="140"/>
                </a:lnTo>
                <a:lnTo>
                  <a:pt x="287" y="139"/>
                </a:lnTo>
                <a:lnTo>
                  <a:pt x="299" y="138"/>
                </a:lnTo>
                <a:lnTo>
                  <a:pt x="322" y="139"/>
                </a:lnTo>
                <a:lnTo>
                  <a:pt x="343" y="142"/>
                </a:lnTo>
                <a:lnTo>
                  <a:pt x="364" y="146"/>
                </a:lnTo>
                <a:lnTo>
                  <a:pt x="383" y="152"/>
                </a:lnTo>
                <a:lnTo>
                  <a:pt x="402" y="158"/>
                </a:lnTo>
                <a:lnTo>
                  <a:pt x="418" y="166"/>
                </a:lnTo>
                <a:lnTo>
                  <a:pt x="433" y="174"/>
                </a:lnTo>
                <a:lnTo>
                  <a:pt x="446" y="181"/>
                </a:lnTo>
                <a:lnTo>
                  <a:pt x="484" y="46"/>
                </a:lnTo>
                <a:lnTo>
                  <a:pt x="467" y="36"/>
                </a:lnTo>
                <a:lnTo>
                  <a:pt x="448" y="28"/>
                </a:lnTo>
                <a:lnTo>
                  <a:pt x="426" y="20"/>
                </a:lnTo>
                <a:lnTo>
                  <a:pt x="403" y="14"/>
                </a:lnTo>
                <a:lnTo>
                  <a:pt x="379" y="8"/>
                </a:lnTo>
                <a:lnTo>
                  <a:pt x="352" y="4"/>
                </a:lnTo>
                <a:lnTo>
                  <a:pt x="325" y="1"/>
                </a:lnTo>
                <a:lnTo>
                  <a:pt x="296" y="0"/>
                </a:lnTo>
                <a:lnTo>
                  <a:pt x="280" y="1"/>
                </a:lnTo>
                <a:lnTo>
                  <a:pt x="265" y="1"/>
                </a:lnTo>
                <a:lnTo>
                  <a:pt x="249" y="3"/>
                </a:lnTo>
                <a:lnTo>
                  <a:pt x="235" y="5"/>
                </a:lnTo>
                <a:lnTo>
                  <a:pt x="221" y="8"/>
                </a:lnTo>
                <a:lnTo>
                  <a:pt x="207" y="11"/>
                </a:lnTo>
                <a:lnTo>
                  <a:pt x="193" y="14"/>
                </a:lnTo>
                <a:lnTo>
                  <a:pt x="180" y="19"/>
                </a:lnTo>
                <a:lnTo>
                  <a:pt x="168" y="23"/>
                </a:lnTo>
                <a:lnTo>
                  <a:pt x="156" y="28"/>
                </a:lnTo>
                <a:lnTo>
                  <a:pt x="144" y="34"/>
                </a:lnTo>
                <a:lnTo>
                  <a:pt x="133" y="40"/>
                </a:lnTo>
                <a:lnTo>
                  <a:pt x="122" y="48"/>
                </a:lnTo>
                <a:lnTo>
                  <a:pt x="112" y="55"/>
                </a:lnTo>
                <a:lnTo>
                  <a:pt x="102" y="62"/>
                </a:lnTo>
                <a:lnTo>
                  <a:pt x="93" y="70"/>
                </a:lnTo>
                <a:lnTo>
                  <a:pt x="84" y="78"/>
                </a:lnTo>
                <a:lnTo>
                  <a:pt x="76" y="87"/>
                </a:lnTo>
                <a:lnTo>
                  <a:pt x="68" y="96"/>
                </a:lnTo>
                <a:lnTo>
                  <a:pt x="61" y="105"/>
                </a:lnTo>
                <a:lnTo>
                  <a:pt x="54" y="115"/>
                </a:lnTo>
                <a:lnTo>
                  <a:pt x="48" y="125"/>
                </a:lnTo>
                <a:lnTo>
                  <a:pt x="42" y="135"/>
                </a:lnTo>
                <a:lnTo>
                  <a:pt x="37" y="146"/>
                </a:lnTo>
                <a:lnTo>
                  <a:pt x="33" y="157"/>
                </a:lnTo>
                <a:lnTo>
                  <a:pt x="29" y="169"/>
                </a:lnTo>
                <a:lnTo>
                  <a:pt x="25" y="180"/>
                </a:lnTo>
                <a:lnTo>
                  <a:pt x="23" y="192"/>
                </a:lnTo>
                <a:lnTo>
                  <a:pt x="20" y="204"/>
                </a:lnTo>
                <a:lnTo>
                  <a:pt x="19" y="216"/>
                </a:lnTo>
                <a:lnTo>
                  <a:pt x="18" y="229"/>
                </a:lnTo>
                <a:lnTo>
                  <a:pt x="18" y="241"/>
                </a:lnTo>
                <a:lnTo>
                  <a:pt x="18" y="258"/>
                </a:lnTo>
                <a:lnTo>
                  <a:pt x="20"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8" y="459"/>
                </a:lnTo>
                <a:lnTo>
                  <a:pt x="214" y="470"/>
                </a:lnTo>
                <a:lnTo>
                  <a:pt x="245" y="483"/>
                </a:lnTo>
                <a:lnTo>
                  <a:pt x="271" y="496"/>
                </a:lnTo>
                <a:lnTo>
                  <a:pt x="282" y="503"/>
                </a:lnTo>
                <a:lnTo>
                  <a:pt x="291" y="509"/>
                </a:lnTo>
                <a:lnTo>
                  <a:pt x="300" y="516"/>
                </a:lnTo>
                <a:lnTo>
                  <a:pt x="307" y="523"/>
                </a:lnTo>
                <a:lnTo>
                  <a:pt x="314" y="531"/>
                </a:lnTo>
                <a:lnTo>
                  <a:pt x="319" y="538"/>
                </a:lnTo>
                <a:lnTo>
                  <a:pt x="323" y="545"/>
                </a:lnTo>
                <a:lnTo>
                  <a:pt x="327" y="553"/>
                </a:lnTo>
                <a:lnTo>
                  <a:pt x="330" y="561"/>
                </a:lnTo>
                <a:lnTo>
                  <a:pt x="331" y="569"/>
                </a:lnTo>
                <a:lnTo>
                  <a:pt x="332" y="578"/>
                </a:lnTo>
                <a:lnTo>
                  <a:pt x="333" y="587"/>
                </a:lnTo>
                <a:lnTo>
                  <a:pt x="332" y="597"/>
                </a:lnTo>
                <a:lnTo>
                  <a:pt x="331" y="606"/>
                </a:lnTo>
                <a:lnTo>
                  <a:pt x="329" y="615"/>
                </a:lnTo>
                <a:lnTo>
                  <a:pt x="326" y="623"/>
                </a:lnTo>
                <a:lnTo>
                  <a:pt x="322" y="631"/>
                </a:lnTo>
                <a:lnTo>
                  <a:pt x="317" y="638"/>
                </a:lnTo>
                <a:lnTo>
                  <a:pt x="311" y="645"/>
                </a:lnTo>
                <a:lnTo>
                  <a:pt x="304" y="652"/>
                </a:lnTo>
                <a:lnTo>
                  <a:pt x="296" y="657"/>
                </a:lnTo>
                <a:lnTo>
                  <a:pt x="288" y="662"/>
                </a:lnTo>
                <a:lnTo>
                  <a:pt x="278" y="666"/>
                </a:lnTo>
                <a:lnTo>
                  <a:pt x="268" y="670"/>
                </a:lnTo>
                <a:lnTo>
                  <a:pt x="255" y="672"/>
                </a:lnTo>
                <a:lnTo>
                  <a:pt x="243" y="674"/>
                </a:lnTo>
                <a:lnTo>
                  <a:pt x="230" y="676"/>
                </a:lnTo>
                <a:lnTo>
                  <a:pt x="215" y="676"/>
                </a:lnTo>
                <a:lnTo>
                  <a:pt x="203" y="676"/>
                </a:lnTo>
                <a:lnTo>
                  <a:pt x="191" y="675"/>
                </a:lnTo>
                <a:lnTo>
                  <a:pt x="178" y="673"/>
                </a:lnTo>
                <a:lnTo>
                  <a:pt x="166" y="671"/>
                </a:lnTo>
                <a:lnTo>
                  <a:pt x="141" y="666"/>
                </a:lnTo>
                <a:lnTo>
                  <a:pt x="117" y="659"/>
                </a:lnTo>
                <a:lnTo>
                  <a:pt x="94" y="652"/>
                </a:lnTo>
                <a:lnTo>
                  <a:pt x="72" y="642"/>
                </a:lnTo>
                <a:lnTo>
                  <a:pt x="53" y="633"/>
                </a:lnTo>
                <a:lnTo>
                  <a:pt x="37" y="624"/>
                </a:lnTo>
                <a:lnTo>
                  <a:pt x="0" y="762"/>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26">
            <a:extLst>
              <a:ext uri="{FF2B5EF4-FFF2-40B4-BE49-F238E27FC236}">
                <a16:creationId xmlns:a16="http://schemas.microsoft.com/office/drawing/2014/main" id="{00000000-0008-0000-0900-000019000000}"/>
              </a:ext>
            </a:extLst>
          </xdr:cNvPr>
          <xdr:cNvSpPr>
            <a:spLocks/>
          </xdr:cNvSpPr>
        </xdr:nvSpPr>
        <xdr:spPr bwMode="auto">
          <a:xfrm>
            <a:off x="900" y="217"/>
            <a:ext cx="10" cy="15"/>
          </a:xfrm>
          <a:custGeom>
            <a:avLst/>
            <a:gdLst>
              <a:gd name="T0" fmla="*/ 260 w 757"/>
              <a:gd name="T1" fmla="*/ 1084 h 1084"/>
              <a:gd name="T2" fmla="*/ 494 w 757"/>
              <a:gd name="T3" fmla="*/ 1084 h 1084"/>
              <a:gd name="T4" fmla="*/ 494 w 757"/>
              <a:gd name="T5" fmla="*/ 203 h 1084"/>
              <a:gd name="T6" fmla="*/ 757 w 757"/>
              <a:gd name="T7" fmla="*/ 203 h 1084"/>
              <a:gd name="T8" fmla="*/ 757 w 757"/>
              <a:gd name="T9" fmla="*/ 0 h 1084"/>
              <a:gd name="T10" fmla="*/ 0 w 757"/>
              <a:gd name="T11" fmla="*/ 0 h 1084"/>
              <a:gd name="T12" fmla="*/ 0 w 757"/>
              <a:gd name="T13" fmla="*/ 203 h 1084"/>
              <a:gd name="T14" fmla="*/ 260 w 757"/>
              <a:gd name="T15" fmla="*/ 203 h 1084"/>
              <a:gd name="T16" fmla="*/ 260 w 757"/>
              <a:gd name="T17"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57" h="1084">
                <a:moveTo>
                  <a:pt x="260" y="1084"/>
                </a:moveTo>
                <a:lnTo>
                  <a:pt x="494" y="1084"/>
                </a:lnTo>
                <a:lnTo>
                  <a:pt x="494" y="203"/>
                </a:lnTo>
                <a:lnTo>
                  <a:pt x="757" y="203"/>
                </a:lnTo>
                <a:lnTo>
                  <a:pt x="757" y="0"/>
                </a:lnTo>
                <a:lnTo>
                  <a:pt x="0" y="0"/>
                </a:lnTo>
                <a:lnTo>
                  <a:pt x="0" y="203"/>
                </a:lnTo>
                <a:lnTo>
                  <a:pt x="260" y="203"/>
                </a:lnTo>
                <a:lnTo>
                  <a:pt x="26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Freeform 27">
            <a:extLst>
              <a:ext uri="{FF2B5EF4-FFF2-40B4-BE49-F238E27FC236}">
                <a16:creationId xmlns:a16="http://schemas.microsoft.com/office/drawing/2014/main" id="{00000000-0008-0000-0900-00001A000000}"/>
              </a:ext>
            </a:extLst>
          </xdr:cNvPr>
          <xdr:cNvSpPr>
            <a:spLocks/>
          </xdr:cNvSpPr>
        </xdr:nvSpPr>
        <xdr:spPr bwMode="auto">
          <a:xfrm>
            <a:off x="912" y="217"/>
            <a:ext cx="11" cy="15"/>
          </a:xfrm>
          <a:custGeom>
            <a:avLst/>
            <a:gdLst>
              <a:gd name="T0" fmla="*/ 0 w 814"/>
              <a:gd name="T1" fmla="*/ 0 h 1084"/>
              <a:gd name="T2" fmla="*/ 0 w 814"/>
              <a:gd name="T3" fmla="*/ 1084 h 1084"/>
              <a:gd name="T4" fmla="*/ 234 w 814"/>
              <a:gd name="T5" fmla="*/ 1084 h 1084"/>
              <a:gd name="T6" fmla="*/ 234 w 814"/>
              <a:gd name="T7" fmla="*/ 631 h 1084"/>
              <a:gd name="T8" fmla="*/ 580 w 814"/>
              <a:gd name="T9" fmla="*/ 631 h 1084"/>
              <a:gd name="T10" fmla="*/ 580 w 814"/>
              <a:gd name="T11" fmla="*/ 1084 h 1084"/>
              <a:gd name="T12" fmla="*/ 814 w 814"/>
              <a:gd name="T13" fmla="*/ 1084 h 1084"/>
              <a:gd name="T14" fmla="*/ 814 w 814"/>
              <a:gd name="T15" fmla="*/ 0 h 1084"/>
              <a:gd name="T16" fmla="*/ 580 w 814"/>
              <a:gd name="T17" fmla="*/ 0 h 1084"/>
              <a:gd name="T18" fmla="*/ 580 w 814"/>
              <a:gd name="T19" fmla="*/ 424 h 1084"/>
              <a:gd name="T20" fmla="*/ 234 w 814"/>
              <a:gd name="T21" fmla="*/ 424 h 1084"/>
              <a:gd name="T22" fmla="*/ 234 w 814"/>
              <a:gd name="T23" fmla="*/ 0 h 1084"/>
              <a:gd name="T24" fmla="*/ 0 w 814"/>
              <a:gd name="T25" fmla="*/ 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814" h="1084">
                <a:moveTo>
                  <a:pt x="0" y="0"/>
                </a:moveTo>
                <a:lnTo>
                  <a:pt x="0" y="1084"/>
                </a:lnTo>
                <a:lnTo>
                  <a:pt x="234" y="1084"/>
                </a:lnTo>
                <a:lnTo>
                  <a:pt x="234" y="631"/>
                </a:lnTo>
                <a:lnTo>
                  <a:pt x="580" y="631"/>
                </a:lnTo>
                <a:lnTo>
                  <a:pt x="580" y="1084"/>
                </a:lnTo>
                <a:lnTo>
                  <a:pt x="814" y="1084"/>
                </a:lnTo>
                <a:lnTo>
                  <a:pt x="814" y="0"/>
                </a:lnTo>
                <a:lnTo>
                  <a:pt x="580" y="0"/>
                </a:lnTo>
                <a:lnTo>
                  <a:pt x="580" y="424"/>
                </a:lnTo>
                <a:lnTo>
                  <a:pt x="234" y="424"/>
                </a:lnTo>
                <a:lnTo>
                  <a:pt x="234" y="0"/>
                </a:lnTo>
                <a:lnTo>
                  <a:pt x="0" y="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 name="Freeform 28">
            <a:extLst>
              <a:ext uri="{FF2B5EF4-FFF2-40B4-BE49-F238E27FC236}">
                <a16:creationId xmlns:a16="http://schemas.microsoft.com/office/drawing/2014/main" id="{00000000-0008-0000-0900-00001B000000}"/>
              </a:ext>
            </a:extLst>
          </xdr:cNvPr>
          <xdr:cNvSpPr>
            <a:spLocks/>
          </xdr:cNvSpPr>
        </xdr:nvSpPr>
        <xdr:spPr bwMode="auto">
          <a:xfrm>
            <a:off x="930" y="217"/>
            <a:ext cx="11" cy="15"/>
          </a:xfrm>
          <a:custGeom>
            <a:avLst/>
            <a:gdLst>
              <a:gd name="T0" fmla="*/ 0 w 809"/>
              <a:gd name="T1" fmla="*/ 1084 h 1084"/>
              <a:gd name="T2" fmla="*/ 232 w 809"/>
              <a:gd name="T3" fmla="*/ 1084 h 1084"/>
              <a:gd name="T4" fmla="*/ 232 w 809"/>
              <a:gd name="T5" fmla="*/ 729 h 1084"/>
              <a:gd name="T6" fmla="*/ 310 w 809"/>
              <a:gd name="T7" fmla="*/ 623 h 1084"/>
              <a:gd name="T8" fmla="*/ 543 w 809"/>
              <a:gd name="T9" fmla="*/ 1084 h 1084"/>
              <a:gd name="T10" fmla="*/ 809 w 809"/>
              <a:gd name="T11" fmla="*/ 1084 h 1084"/>
              <a:gd name="T12" fmla="*/ 473 w 809"/>
              <a:gd name="T13" fmla="*/ 465 h 1084"/>
              <a:gd name="T14" fmla="*/ 795 w 809"/>
              <a:gd name="T15" fmla="*/ 0 h 1084"/>
              <a:gd name="T16" fmla="*/ 516 w 809"/>
              <a:gd name="T17" fmla="*/ 0 h 1084"/>
              <a:gd name="T18" fmla="*/ 304 w 809"/>
              <a:gd name="T19" fmla="*/ 357 h 1084"/>
              <a:gd name="T20" fmla="*/ 286 w 809"/>
              <a:gd name="T21" fmla="*/ 388 h 1084"/>
              <a:gd name="T22" fmla="*/ 269 w 809"/>
              <a:gd name="T23" fmla="*/ 419 h 1084"/>
              <a:gd name="T24" fmla="*/ 253 w 809"/>
              <a:gd name="T25" fmla="*/ 451 h 1084"/>
              <a:gd name="T26" fmla="*/ 237 w 809"/>
              <a:gd name="T27" fmla="*/ 483 h 1084"/>
              <a:gd name="T28" fmla="*/ 232 w 809"/>
              <a:gd name="T29" fmla="*/ 483 h 1084"/>
              <a:gd name="T30" fmla="*/ 232 w 809"/>
              <a:gd name="T31" fmla="*/ 0 h 1084"/>
              <a:gd name="T32" fmla="*/ 0 w 809"/>
              <a:gd name="T33" fmla="*/ 0 h 1084"/>
              <a:gd name="T34" fmla="*/ 0 w 809"/>
              <a:gd name="T35"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809" h="1084">
                <a:moveTo>
                  <a:pt x="0" y="1084"/>
                </a:moveTo>
                <a:lnTo>
                  <a:pt x="232" y="1084"/>
                </a:lnTo>
                <a:lnTo>
                  <a:pt x="232" y="729"/>
                </a:lnTo>
                <a:lnTo>
                  <a:pt x="310" y="623"/>
                </a:lnTo>
                <a:lnTo>
                  <a:pt x="543" y="1084"/>
                </a:lnTo>
                <a:lnTo>
                  <a:pt x="809" y="1084"/>
                </a:lnTo>
                <a:lnTo>
                  <a:pt x="473" y="465"/>
                </a:lnTo>
                <a:lnTo>
                  <a:pt x="795" y="0"/>
                </a:lnTo>
                <a:lnTo>
                  <a:pt x="516" y="0"/>
                </a:lnTo>
                <a:lnTo>
                  <a:pt x="304" y="357"/>
                </a:lnTo>
                <a:lnTo>
                  <a:pt x="286" y="388"/>
                </a:lnTo>
                <a:lnTo>
                  <a:pt x="269" y="419"/>
                </a:lnTo>
                <a:lnTo>
                  <a:pt x="253" y="451"/>
                </a:lnTo>
                <a:lnTo>
                  <a:pt x="237" y="483"/>
                </a:lnTo>
                <a:lnTo>
                  <a:pt x="232" y="483"/>
                </a:lnTo>
                <a:lnTo>
                  <a:pt x="232" y="0"/>
                </a:lnTo>
                <a:lnTo>
                  <a:pt x="0" y="0"/>
                </a:lnTo>
                <a:lnTo>
                  <a:pt x="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8" name="Freeform 29">
            <a:extLst>
              <a:ext uri="{FF2B5EF4-FFF2-40B4-BE49-F238E27FC236}">
                <a16:creationId xmlns:a16="http://schemas.microsoft.com/office/drawing/2014/main" id="{00000000-0008-0000-0900-00001C000000}"/>
              </a:ext>
            </a:extLst>
          </xdr:cNvPr>
          <xdr:cNvSpPr>
            <a:spLocks noEditPoints="1"/>
          </xdr:cNvSpPr>
        </xdr:nvSpPr>
        <xdr:spPr bwMode="auto">
          <a:xfrm>
            <a:off x="941" y="217"/>
            <a:ext cx="10" cy="15"/>
          </a:xfrm>
          <a:custGeom>
            <a:avLst/>
            <a:gdLst>
              <a:gd name="T0" fmla="*/ 458 w 749"/>
              <a:gd name="T1" fmla="*/ 1124 h 1133"/>
              <a:gd name="T2" fmla="*/ 555 w 749"/>
              <a:gd name="T3" fmla="*/ 1090 h 1133"/>
              <a:gd name="T4" fmla="*/ 641 w 749"/>
              <a:gd name="T5" fmla="*/ 1026 h 1133"/>
              <a:gd name="T6" fmla="*/ 707 w 749"/>
              <a:gd name="T7" fmla="*/ 929 h 1133"/>
              <a:gd name="T8" fmla="*/ 744 w 749"/>
              <a:gd name="T9" fmla="*/ 798 h 1133"/>
              <a:gd name="T10" fmla="*/ 745 w 749"/>
              <a:gd name="T11" fmla="*/ 652 h 1133"/>
              <a:gd name="T12" fmla="*/ 716 w 749"/>
              <a:gd name="T13" fmla="*/ 536 h 1133"/>
              <a:gd name="T14" fmla="*/ 659 w 749"/>
              <a:gd name="T15" fmla="*/ 440 h 1133"/>
              <a:gd name="T16" fmla="*/ 580 w 749"/>
              <a:gd name="T17" fmla="*/ 369 h 1133"/>
              <a:gd name="T18" fmla="*/ 480 w 749"/>
              <a:gd name="T19" fmla="*/ 327 h 1133"/>
              <a:gd name="T20" fmla="*/ 362 w 749"/>
              <a:gd name="T21" fmla="*/ 316 h 1133"/>
              <a:gd name="T22" fmla="*/ 247 w 749"/>
              <a:gd name="T23" fmla="*/ 337 h 1133"/>
              <a:gd name="T24" fmla="*/ 149 w 749"/>
              <a:gd name="T25" fmla="*/ 387 h 1133"/>
              <a:gd name="T26" fmla="*/ 73 w 749"/>
              <a:gd name="T27" fmla="*/ 467 h 1133"/>
              <a:gd name="T28" fmla="*/ 22 w 749"/>
              <a:gd name="T29" fmla="*/ 573 h 1133"/>
              <a:gd name="T30" fmla="*/ 0 w 749"/>
              <a:gd name="T31" fmla="*/ 704 h 1133"/>
              <a:gd name="T32" fmla="*/ 11 w 749"/>
              <a:gd name="T33" fmla="*/ 840 h 1133"/>
              <a:gd name="T34" fmla="*/ 51 w 749"/>
              <a:gd name="T35" fmla="*/ 952 h 1133"/>
              <a:gd name="T36" fmla="*/ 118 w 749"/>
              <a:gd name="T37" fmla="*/ 1039 h 1133"/>
              <a:gd name="T38" fmla="*/ 206 w 749"/>
              <a:gd name="T39" fmla="*/ 1099 h 1133"/>
              <a:gd name="T40" fmla="*/ 312 w 749"/>
              <a:gd name="T41" fmla="*/ 1129 h 1133"/>
              <a:gd name="T42" fmla="*/ 368 w 749"/>
              <a:gd name="T43" fmla="*/ 963 h 1133"/>
              <a:gd name="T44" fmla="*/ 322 w 749"/>
              <a:gd name="T45" fmla="*/ 949 h 1133"/>
              <a:gd name="T46" fmla="*/ 281 w 749"/>
              <a:gd name="T47" fmla="*/ 910 h 1133"/>
              <a:gd name="T48" fmla="*/ 242 w 749"/>
              <a:gd name="T49" fmla="*/ 796 h 1133"/>
              <a:gd name="T50" fmla="*/ 241 w 749"/>
              <a:gd name="T51" fmla="*/ 660 h 1133"/>
              <a:gd name="T52" fmla="*/ 277 w 749"/>
              <a:gd name="T53" fmla="*/ 546 h 1133"/>
              <a:gd name="T54" fmla="*/ 318 w 749"/>
              <a:gd name="T55" fmla="*/ 502 h 1133"/>
              <a:gd name="T56" fmla="*/ 368 w 749"/>
              <a:gd name="T57" fmla="*/ 486 h 1133"/>
              <a:gd name="T58" fmla="*/ 419 w 749"/>
              <a:gd name="T59" fmla="*/ 494 h 1133"/>
              <a:gd name="T60" fmla="*/ 458 w 749"/>
              <a:gd name="T61" fmla="*/ 524 h 1133"/>
              <a:gd name="T62" fmla="*/ 500 w 749"/>
              <a:gd name="T63" fmla="*/ 617 h 1133"/>
              <a:gd name="T64" fmla="*/ 511 w 749"/>
              <a:gd name="T65" fmla="*/ 748 h 1133"/>
              <a:gd name="T66" fmla="*/ 485 w 749"/>
              <a:gd name="T67" fmla="*/ 876 h 1133"/>
              <a:gd name="T68" fmla="*/ 441 w 749"/>
              <a:gd name="T69" fmla="*/ 940 h 1133"/>
              <a:gd name="T70" fmla="*/ 401 w 749"/>
              <a:gd name="T71" fmla="*/ 960 h 1133"/>
              <a:gd name="T72" fmla="*/ 228 w 749"/>
              <a:gd name="T73" fmla="*/ 220 h 1133"/>
              <a:gd name="T74" fmla="*/ 283 w 749"/>
              <a:gd name="T75" fmla="*/ 196 h 1133"/>
              <a:gd name="T76" fmla="*/ 316 w 749"/>
              <a:gd name="T77" fmla="*/ 142 h 1133"/>
              <a:gd name="T78" fmla="*/ 316 w 749"/>
              <a:gd name="T79" fmla="*/ 76 h 1133"/>
              <a:gd name="T80" fmla="*/ 283 w 749"/>
              <a:gd name="T81" fmla="*/ 24 h 1133"/>
              <a:gd name="T82" fmla="*/ 227 w 749"/>
              <a:gd name="T83" fmla="*/ 0 h 1133"/>
              <a:gd name="T84" fmla="*/ 164 w 749"/>
              <a:gd name="T85" fmla="*/ 12 h 1133"/>
              <a:gd name="T86" fmla="*/ 120 w 749"/>
              <a:gd name="T87" fmla="*/ 56 h 1133"/>
              <a:gd name="T88" fmla="*/ 107 w 749"/>
              <a:gd name="T89" fmla="*/ 121 h 1133"/>
              <a:gd name="T90" fmla="*/ 131 w 749"/>
              <a:gd name="T91" fmla="*/ 181 h 1133"/>
              <a:gd name="T92" fmla="*/ 183 w 749"/>
              <a:gd name="T93" fmla="*/ 215 h 1133"/>
              <a:gd name="T94" fmla="*/ 546 w 749"/>
              <a:gd name="T95" fmla="*/ 220 h 1133"/>
              <a:gd name="T96" fmla="*/ 602 w 749"/>
              <a:gd name="T97" fmla="*/ 196 h 1133"/>
              <a:gd name="T98" fmla="*/ 635 w 749"/>
              <a:gd name="T99" fmla="*/ 142 h 1133"/>
              <a:gd name="T100" fmla="*/ 635 w 749"/>
              <a:gd name="T101" fmla="*/ 76 h 1133"/>
              <a:gd name="T102" fmla="*/ 602 w 749"/>
              <a:gd name="T103" fmla="*/ 24 h 1133"/>
              <a:gd name="T104" fmla="*/ 546 w 749"/>
              <a:gd name="T105" fmla="*/ 0 h 1133"/>
              <a:gd name="T106" fmla="*/ 484 w 749"/>
              <a:gd name="T107" fmla="*/ 12 h 1133"/>
              <a:gd name="T108" fmla="*/ 440 w 749"/>
              <a:gd name="T109" fmla="*/ 56 h 1133"/>
              <a:gd name="T110" fmla="*/ 428 w 749"/>
              <a:gd name="T111" fmla="*/ 121 h 1133"/>
              <a:gd name="T112" fmla="*/ 451 w 749"/>
              <a:gd name="T113" fmla="*/ 181 h 1133"/>
              <a:gd name="T114" fmla="*/ 501 w 749"/>
              <a:gd name="T115" fmla="*/ 215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749" h="1133">
                <a:moveTo>
                  <a:pt x="373" y="1133"/>
                </a:moveTo>
                <a:lnTo>
                  <a:pt x="390" y="1133"/>
                </a:lnTo>
                <a:lnTo>
                  <a:pt x="407" y="1132"/>
                </a:lnTo>
                <a:lnTo>
                  <a:pt x="424" y="1130"/>
                </a:lnTo>
                <a:lnTo>
                  <a:pt x="441" y="1128"/>
                </a:lnTo>
                <a:lnTo>
                  <a:pt x="458" y="1124"/>
                </a:lnTo>
                <a:lnTo>
                  <a:pt x="474" y="1121"/>
                </a:lnTo>
                <a:lnTo>
                  <a:pt x="491" y="1116"/>
                </a:lnTo>
                <a:lnTo>
                  <a:pt x="508" y="1110"/>
                </a:lnTo>
                <a:lnTo>
                  <a:pt x="524" y="1104"/>
                </a:lnTo>
                <a:lnTo>
                  <a:pt x="540" y="1097"/>
                </a:lnTo>
                <a:lnTo>
                  <a:pt x="555" y="1090"/>
                </a:lnTo>
                <a:lnTo>
                  <a:pt x="571" y="1081"/>
                </a:lnTo>
                <a:lnTo>
                  <a:pt x="586" y="1072"/>
                </a:lnTo>
                <a:lnTo>
                  <a:pt x="600" y="1062"/>
                </a:lnTo>
                <a:lnTo>
                  <a:pt x="614" y="1050"/>
                </a:lnTo>
                <a:lnTo>
                  <a:pt x="628" y="1039"/>
                </a:lnTo>
                <a:lnTo>
                  <a:pt x="641" y="1026"/>
                </a:lnTo>
                <a:lnTo>
                  <a:pt x="653" y="1011"/>
                </a:lnTo>
                <a:lnTo>
                  <a:pt x="665" y="997"/>
                </a:lnTo>
                <a:lnTo>
                  <a:pt x="677" y="981"/>
                </a:lnTo>
                <a:lnTo>
                  <a:pt x="687" y="965"/>
                </a:lnTo>
                <a:lnTo>
                  <a:pt x="698" y="947"/>
                </a:lnTo>
                <a:lnTo>
                  <a:pt x="707" y="929"/>
                </a:lnTo>
                <a:lnTo>
                  <a:pt x="715" y="910"/>
                </a:lnTo>
                <a:lnTo>
                  <a:pt x="723" y="889"/>
                </a:lnTo>
                <a:lnTo>
                  <a:pt x="730" y="868"/>
                </a:lnTo>
                <a:lnTo>
                  <a:pt x="735" y="846"/>
                </a:lnTo>
                <a:lnTo>
                  <a:pt x="740" y="822"/>
                </a:lnTo>
                <a:lnTo>
                  <a:pt x="744" y="798"/>
                </a:lnTo>
                <a:lnTo>
                  <a:pt x="746" y="772"/>
                </a:lnTo>
                <a:lnTo>
                  <a:pt x="748" y="746"/>
                </a:lnTo>
                <a:lnTo>
                  <a:pt x="749" y="719"/>
                </a:lnTo>
                <a:lnTo>
                  <a:pt x="748" y="696"/>
                </a:lnTo>
                <a:lnTo>
                  <a:pt x="747" y="675"/>
                </a:lnTo>
                <a:lnTo>
                  <a:pt x="745" y="652"/>
                </a:lnTo>
                <a:lnTo>
                  <a:pt x="742" y="632"/>
                </a:lnTo>
                <a:lnTo>
                  <a:pt x="738" y="611"/>
                </a:lnTo>
                <a:lnTo>
                  <a:pt x="734" y="592"/>
                </a:lnTo>
                <a:lnTo>
                  <a:pt x="729" y="573"/>
                </a:lnTo>
                <a:lnTo>
                  <a:pt x="723" y="554"/>
                </a:lnTo>
                <a:lnTo>
                  <a:pt x="716" y="536"/>
                </a:lnTo>
                <a:lnTo>
                  <a:pt x="708" y="518"/>
                </a:lnTo>
                <a:lnTo>
                  <a:pt x="700" y="501"/>
                </a:lnTo>
                <a:lnTo>
                  <a:pt x="690" y="485"/>
                </a:lnTo>
                <a:lnTo>
                  <a:pt x="681" y="469"/>
                </a:lnTo>
                <a:lnTo>
                  <a:pt x="670" y="454"/>
                </a:lnTo>
                <a:lnTo>
                  <a:pt x="659" y="440"/>
                </a:lnTo>
                <a:lnTo>
                  <a:pt x="648" y="427"/>
                </a:lnTo>
                <a:lnTo>
                  <a:pt x="635" y="414"/>
                </a:lnTo>
                <a:lnTo>
                  <a:pt x="622" y="401"/>
                </a:lnTo>
                <a:lnTo>
                  <a:pt x="609" y="389"/>
                </a:lnTo>
                <a:lnTo>
                  <a:pt x="595" y="379"/>
                </a:lnTo>
                <a:lnTo>
                  <a:pt x="580" y="369"/>
                </a:lnTo>
                <a:lnTo>
                  <a:pt x="565" y="360"/>
                </a:lnTo>
                <a:lnTo>
                  <a:pt x="549" y="352"/>
                </a:lnTo>
                <a:lnTo>
                  <a:pt x="532" y="344"/>
                </a:lnTo>
                <a:lnTo>
                  <a:pt x="515" y="338"/>
                </a:lnTo>
                <a:lnTo>
                  <a:pt x="498" y="332"/>
                </a:lnTo>
                <a:lnTo>
                  <a:pt x="480" y="327"/>
                </a:lnTo>
                <a:lnTo>
                  <a:pt x="461" y="323"/>
                </a:lnTo>
                <a:lnTo>
                  <a:pt x="442" y="319"/>
                </a:lnTo>
                <a:lnTo>
                  <a:pt x="423" y="317"/>
                </a:lnTo>
                <a:lnTo>
                  <a:pt x="403" y="316"/>
                </a:lnTo>
                <a:lnTo>
                  <a:pt x="382" y="315"/>
                </a:lnTo>
                <a:lnTo>
                  <a:pt x="362" y="316"/>
                </a:lnTo>
                <a:lnTo>
                  <a:pt x="342" y="317"/>
                </a:lnTo>
                <a:lnTo>
                  <a:pt x="322" y="319"/>
                </a:lnTo>
                <a:lnTo>
                  <a:pt x="302" y="322"/>
                </a:lnTo>
                <a:lnTo>
                  <a:pt x="283" y="326"/>
                </a:lnTo>
                <a:lnTo>
                  <a:pt x="265" y="331"/>
                </a:lnTo>
                <a:lnTo>
                  <a:pt x="247" y="337"/>
                </a:lnTo>
                <a:lnTo>
                  <a:pt x="229" y="343"/>
                </a:lnTo>
                <a:lnTo>
                  <a:pt x="212" y="350"/>
                </a:lnTo>
                <a:lnTo>
                  <a:pt x="196" y="358"/>
                </a:lnTo>
                <a:lnTo>
                  <a:pt x="179" y="367"/>
                </a:lnTo>
                <a:lnTo>
                  <a:pt x="164" y="377"/>
                </a:lnTo>
                <a:lnTo>
                  <a:pt x="149" y="387"/>
                </a:lnTo>
                <a:lnTo>
                  <a:pt x="135" y="399"/>
                </a:lnTo>
                <a:lnTo>
                  <a:pt x="121" y="412"/>
                </a:lnTo>
                <a:lnTo>
                  <a:pt x="108" y="424"/>
                </a:lnTo>
                <a:lnTo>
                  <a:pt x="96" y="438"/>
                </a:lnTo>
                <a:lnTo>
                  <a:pt x="84" y="452"/>
                </a:lnTo>
                <a:lnTo>
                  <a:pt x="73" y="467"/>
                </a:lnTo>
                <a:lnTo>
                  <a:pt x="62" y="483"/>
                </a:lnTo>
                <a:lnTo>
                  <a:pt x="53" y="499"/>
                </a:lnTo>
                <a:lnTo>
                  <a:pt x="44" y="517"/>
                </a:lnTo>
                <a:lnTo>
                  <a:pt x="36" y="536"/>
                </a:lnTo>
                <a:lnTo>
                  <a:pt x="28" y="554"/>
                </a:lnTo>
                <a:lnTo>
                  <a:pt x="22" y="573"/>
                </a:lnTo>
                <a:lnTo>
                  <a:pt x="16" y="593"/>
                </a:lnTo>
                <a:lnTo>
                  <a:pt x="11" y="614"/>
                </a:lnTo>
                <a:lnTo>
                  <a:pt x="7" y="635"/>
                </a:lnTo>
                <a:lnTo>
                  <a:pt x="4" y="658"/>
                </a:lnTo>
                <a:lnTo>
                  <a:pt x="2" y="681"/>
                </a:lnTo>
                <a:lnTo>
                  <a:pt x="0" y="704"/>
                </a:lnTo>
                <a:lnTo>
                  <a:pt x="0" y="728"/>
                </a:lnTo>
                <a:lnTo>
                  <a:pt x="0" y="751"/>
                </a:lnTo>
                <a:lnTo>
                  <a:pt x="2" y="774"/>
                </a:lnTo>
                <a:lnTo>
                  <a:pt x="4" y="797"/>
                </a:lnTo>
                <a:lnTo>
                  <a:pt x="7" y="819"/>
                </a:lnTo>
                <a:lnTo>
                  <a:pt x="11" y="840"/>
                </a:lnTo>
                <a:lnTo>
                  <a:pt x="16" y="860"/>
                </a:lnTo>
                <a:lnTo>
                  <a:pt x="21" y="879"/>
                </a:lnTo>
                <a:lnTo>
                  <a:pt x="28" y="899"/>
                </a:lnTo>
                <a:lnTo>
                  <a:pt x="35" y="917"/>
                </a:lnTo>
                <a:lnTo>
                  <a:pt x="43" y="935"/>
                </a:lnTo>
                <a:lnTo>
                  <a:pt x="51" y="952"/>
                </a:lnTo>
                <a:lnTo>
                  <a:pt x="61" y="968"/>
                </a:lnTo>
                <a:lnTo>
                  <a:pt x="71" y="984"/>
                </a:lnTo>
                <a:lnTo>
                  <a:pt x="81" y="998"/>
                </a:lnTo>
                <a:lnTo>
                  <a:pt x="93" y="1012"/>
                </a:lnTo>
                <a:lnTo>
                  <a:pt x="105" y="1027"/>
                </a:lnTo>
                <a:lnTo>
                  <a:pt x="118" y="1039"/>
                </a:lnTo>
                <a:lnTo>
                  <a:pt x="131" y="1051"/>
                </a:lnTo>
                <a:lnTo>
                  <a:pt x="145" y="1062"/>
                </a:lnTo>
                <a:lnTo>
                  <a:pt x="159" y="1072"/>
                </a:lnTo>
                <a:lnTo>
                  <a:pt x="174" y="1082"/>
                </a:lnTo>
                <a:lnTo>
                  <a:pt x="190" y="1091"/>
                </a:lnTo>
                <a:lnTo>
                  <a:pt x="206" y="1099"/>
                </a:lnTo>
                <a:lnTo>
                  <a:pt x="222" y="1106"/>
                </a:lnTo>
                <a:lnTo>
                  <a:pt x="240" y="1112"/>
                </a:lnTo>
                <a:lnTo>
                  <a:pt x="257" y="1118"/>
                </a:lnTo>
                <a:lnTo>
                  <a:pt x="275" y="1122"/>
                </a:lnTo>
                <a:lnTo>
                  <a:pt x="294" y="1126"/>
                </a:lnTo>
                <a:lnTo>
                  <a:pt x="312" y="1129"/>
                </a:lnTo>
                <a:lnTo>
                  <a:pt x="332" y="1131"/>
                </a:lnTo>
                <a:lnTo>
                  <a:pt x="351" y="1133"/>
                </a:lnTo>
                <a:lnTo>
                  <a:pt x="371" y="1133"/>
                </a:lnTo>
                <a:lnTo>
                  <a:pt x="373" y="1133"/>
                </a:lnTo>
                <a:close/>
                <a:moveTo>
                  <a:pt x="376" y="963"/>
                </a:moveTo>
                <a:lnTo>
                  <a:pt x="368" y="963"/>
                </a:lnTo>
                <a:lnTo>
                  <a:pt x="359" y="962"/>
                </a:lnTo>
                <a:lnTo>
                  <a:pt x="351" y="960"/>
                </a:lnTo>
                <a:lnTo>
                  <a:pt x="344" y="958"/>
                </a:lnTo>
                <a:lnTo>
                  <a:pt x="336" y="956"/>
                </a:lnTo>
                <a:lnTo>
                  <a:pt x="329" y="953"/>
                </a:lnTo>
                <a:lnTo>
                  <a:pt x="322" y="949"/>
                </a:lnTo>
                <a:lnTo>
                  <a:pt x="315" y="945"/>
                </a:lnTo>
                <a:lnTo>
                  <a:pt x="309" y="940"/>
                </a:lnTo>
                <a:lnTo>
                  <a:pt x="303" y="935"/>
                </a:lnTo>
                <a:lnTo>
                  <a:pt x="297" y="929"/>
                </a:lnTo>
                <a:lnTo>
                  <a:pt x="292" y="923"/>
                </a:lnTo>
                <a:lnTo>
                  <a:pt x="281" y="910"/>
                </a:lnTo>
                <a:lnTo>
                  <a:pt x="272" y="893"/>
                </a:lnTo>
                <a:lnTo>
                  <a:pt x="264" y="877"/>
                </a:lnTo>
                <a:lnTo>
                  <a:pt x="257" y="858"/>
                </a:lnTo>
                <a:lnTo>
                  <a:pt x="251" y="839"/>
                </a:lnTo>
                <a:lnTo>
                  <a:pt x="246" y="818"/>
                </a:lnTo>
                <a:lnTo>
                  <a:pt x="242" y="796"/>
                </a:lnTo>
                <a:lnTo>
                  <a:pt x="240" y="772"/>
                </a:lnTo>
                <a:lnTo>
                  <a:pt x="238" y="748"/>
                </a:lnTo>
                <a:lnTo>
                  <a:pt x="237" y="723"/>
                </a:lnTo>
                <a:lnTo>
                  <a:pt x="238" y="702"/>
                </a:lnTo>
                <a:lnTo>
                  <a:pt x="239" y="681"/>
                </a:lnTo>
                <a:lnTo>
                  <a:pt x="241" y="660"/>
                </a:lnTo>
                <a:lnTo>
                  <a:pt x="245" y="638"/>
                </a:lnTo>
                <a:lnTo>
                  <a:pt x="249" y="617"/>
                </a:lnTo>
                <a:lnTo>
                  <a:pt x="254" y="598"/>
                </a:lnTo>
                <a:lnTo>
                  <a:pt x="260" y="579"/>
                </a:lnTo>
                <a:lnTo>
                  <a:pt x="268" y="562"/>
                </a:lnTo>
                <a:lnTo>
                  <a:pt x="277" y="546"/>
                </a:lnTo>
                <a:lnTo>
                  <a:pt x="287" y="530"/>
                </a:lnTo>
                <a:lnTo>
                  <a:pt x="293" y="524"/>
                </a:lnTo>
                <a:lnTo>
                  <a:pt x="299" y="517"/>
                </a:lnTo>
                <a:lnTo>
                  <a:pt x="305" y="512"/>
                </a:lnTo>
                <a:lnTo>
                  <a:pt x="311" y="506"/>
                </a:lnTo>
                <a:lnTo>
                  <a:pt x="318" y="502"/>
                </a:lnTo>
                <a:lnTo>
                  <a:pt x="326" y="497"/>
                </a:lnTo>
                <a:lnTo>
                  <a:pt x="333" y="494"/>
                </a:lnTo>
                <a:lnTo>
                  <a:pt x="341" y="491"/>
                </a:lnTo>
                <a:lnTo>
                  <a:pt x="350" y="488"/>
                </a:lnTo>
                <a:lnTo>
                  <a:pt x="359" y="487"/>
                </a:lnTo>
                <a:lnTo>
                  <a:pt x="368" y="486"/>
                </a:lnTo>
                <a:lnTo>
                  <a:pt x="378" y="485"/>
                </a:lnTo>
                <a:lnTo>
                  <a:pt x="387" y="486"/>
                </a:lnTo>
                <a:lnTo>
                  <a:pt x="395" y="487"/>
                </a:lnTo>
                <a:lnTo>
                  <a:pt x="404" y="488"/>
                </a:lnTo>
                <a:lnTo>
                  <a:pt x="411" y="491"/>
                </a:lnTo>
                <a:lnTo>
                  <a:pt x="419" y="494"/>
                </a:lnTo>
                <a:lnTo>
                  <a:pt x="426" y="497"/>
                </a:lnTo>
                <a:lnTo>
                  <a:pt x="433" y="502"/>
                </a:lnTo>
                <a:lnTo>
                  <a:pt x="440" y="506"/>
                </a:lnTo>
                <a:lnTo>
                  <a:pt x="446" y="512"/>
                </a:lnTo>
                <a:lnTo>
                  <a:pt x="452" y="517"/>
                </a:lnTo>
                <a:lnTo>
                  <a:pt x="458" y="524"/>
                </a:lnTo>
                <a:lnTo>
                  <a:pt x="463" y="530"/>
                </a:lnTo>
                <a:lnTo>
                  <a:pt x="473" y="546"/>
                </a:lnTo>
                <a:lnTo>
                  <a:pt x="481" y="562"/>
                </a:lnTo>
                <a:lnTo>
                  <a:pt x="489" y="579"/>
                </a:lnTo>
                <a:lnTo>
                  <a:pt x="495" y="598"/>
                </a:lnTo>
                <a:lnTo>
                  <a:pt x="500" y="617"/>
                </a:lnTo>
                <a:lnTo>
                  <a:pt x="504" y="638"/>
                </a:lnTo>
                <a:lnTo>
                  <a:pt x="508" y="660"/>
                </a:lnTo>
                <a:lnTo>
                  <a:pt x="510" y="681"/>
                </a:lnTo>
                <a:lnTo>
                  <a:pt x="511" y="702"/>
                </a:lnTo>
                <a:lnTo>
                  <a:pt x="512" y="723"/>
                </a:lnTo>
                <a:lnTo>
                  <a:pt x="511" y="748"/>
                </a:lnTo>
                <a:lnTo>
                  <a:pt x="509" y="772"/>
                </a:lnTo>
                <a:lnTo>
                  <a:pt x="507" y="795"/>
                </a:lnTo>
                <a:lnTo>
                  <a:pt x="503" y="817"/>
                </a:lnTo>
                <a:lnTo>
                  <a:pt x="498" y="838"/>
                </a:lnTo>
                <a:lnTo>
                  <a:pt x="492" y="858"/>
                </a:lnTo>
                <a:lnTo>
                  <a:pt x="485" y="876"/>
                </a:lnTo>
                <a:lnTo>
                  <a:pt x="477" y="893"/>
                </a:lnTo>
                <a:lnTo>
                  <a:pt x="468" y="909"/>
                </a:lnTo>
                <a:lnTo>
                  <a:pt x="458" y="923"/>
                </a:lnTo>
                <a:lnTo>
                  <a:pt x="453" y="929"/>
                </a:lnTo>
                <a:lnTo>
                  <a:pt x="447" y="935"/>
                </a:lnTo>
                <a:lnTo>
                  <a:pt x="441" y="940"/>
                </a:lnTo>
                <a:lnTo>
                  <a:pt x="435" y="944"/>
                </a:lnTo>
                <a:lnTo>
                  <a:pt x="429" y="949"/>
                </a:lnTo>
                <a:lnTo>
                  <a:pt x="422" y="952"/>
                </a:lnTo>
                <a:lnTo>
                  <a:pt x="415" y="956"/>
                </a:lnTo>
                <a:lnTo>
                  <a:pt x="408" y="958"/>
                </a:lnTo>
                <a:lnTo>
                  <a:pt x="401" y="960"/>
                </a:lnTo>
                <a:lnTo>
                  <a:pt x="393" y="962"/>
                </a:lnTo>
                <a:lnTo>
                  <a:pt x="386" y="963"/>
                </a:lnTo>
                <a:lnTo>
                  <a:pt x="378" y="963"/>
                </a:lnTo>
                <a:lnTo>
                  <a:pt x="376" y="963"/>
                </a:lnTo>
                <a:close/>
                <a:moveTo>
                  <a:pt x="217" y="220"/>
                </a:moveTo>
                <a:lnTo>
                  <a:pt x="228" y="220"/>
                </a:lnTo>
                <a:lnTo>
                  <a:pt x="238" y="218"/>
                </a:lnTo>
                <a:lnTo>
                  <a:pt x="248" y="215"/>
                </a:lnTo>
                <a:lnTo>
                  <a:pt x="258" y="212"/>
                </a:lnTo>
                <a:lnTo>
                  <a:pt x="267" y="207"/>
                </a:lnTo>
                <a:lnTo>
                  <a:pt x="275" y="202"/>
                </a:lnTo>
                <a:lnTo>
                  <a:pt x="283" y="196"/>
                </a:lnTo>
                <a:lnTo>
                  <a:pt x="291" y="189"/>
                </a:lnTo>
                <a:lnTo>
                  <a:pt x="297" y="181"/>
                </a:lnTo>
                <a:lnTo>
                  <a:pt x="303" y="172"/>
                </a:lnTo>
                <a:lnTo>
                  <a:pt x="308" y="162"/>
                </a:lnTo>
                <a:lnTo>
                  <a:pt x="312" y="153"/>
                </a:lnTo>
                <a:lnTo>
                  <a:pt x="316" y="142"/>
                </a:lnTo>
                <a:lnTo>
                  <a:pt x="318" y="132"/>
                </a:lnTo>
                <a:lnTo>
                  <a:pt x="320" y="121"/>
                </a:lnTo>
                <a:lnTo>
                  <a:pt x="320" y="109"/>
                </a:lnTo>
                <a:lnTo>
                  <a:pt x="320" y="98"/>
                </a:lnTo>
                <a:lnTo>
                  <a:pt x="318" y="87"/>
                </a:lnTo>
                <a:lnTo>
                  <a:pt x="316" y="76"/>
                </a:lnTo>
                <a:lnTo>
                  <a:pt x="312" y="66"/>
                </a:lnTo>
                <a:lnTo>
                  <a:pt x="308" y="56"/>
                </a:lnTo>
                <a:lnTo>
                  <a:pt x="303" y="48"/>
                </a:lnTo>
                <a:lnTo>
                  <a:pt x="297" y="38"/>
                </a:lnTo>
                <a:lnTo>
                  <a:pt x="290" y="31"/>
                </a:lnTo>
                <a:lnTo>
                  <a:pt x="283" y="24"/>
                </a:lnTo>
                <a:lnTo>
                  <a:pt x="275" y="18"/>
                </a:lnTo>
                <a:lnTo>
                  <a:pt x="266" y="12"/>
                </a:lnTo>
                <a:lnTo>
                  <a:pt x="257" y="8"/>
                </a:lnTo>
                <a:lnTo>
                  <a:pt x="248" y="4"/>
                </a:lnTo>
                <a:lnTo>
                  <a:pt x="238" y="2"/>
                </a:lnTo>
                <a:lnTo>
                  <a:pt x="227" y="0"/>
                </a:lnTo>
                <a:lnTo>
                  <a:pt x="217" y="0"/>
                </a:lnTo>
                <a:lnTo>
                  <a:pt x="205" y="0"/>
                </a:lnTo>
                <a:lnTo>
                  <a:pt x="194" y="2"/>
                </a:lnTo>
                <a:lnTo>
                  <a:pt x="183" y="4"/>
                </a:lnTo>
                <a:lnTo>
                  <a:pt x="173" y="8"/>
                </a:lnTo>
                <a:lnTo>
                  <a:pt x="164" y="12"/>
                </a:lnTo>
                <a:lnTo>
                  <a:pt x="154" y="18"/>
                </a:lnTo>
                <a:lnTo>
                  <a:pt x="146" y="24"/>
                </a:lnTo>
                <a:lnTo>
                  <a:pt x="138" y="31"/>
                </a:lnTo>
                <a:lnTo>
                  <a:pt x="131" y="38"/>
                </a:lnTo>
                <a:lnTo>
                  <a:pt x="125" y="48"/>
                </a:lnTo>
                <a:lnTo>
                  <a:pt x="120" y="56"/>
                </a:lnTo>
                <a:lnTo>
                  <a:pt x="115" y="66"/>
                </a:lnTo>
                <a:lnTo>
                  <a:pt x="111" y="76"/>
                </a:lnTo>
                <a:lnTo>
                  <a:pt x="109" y="87"/>
                </a:lnTo>
                <a:lnTo>
                  <a:pt x="107" y="98"/>
                </a:lnTo>
                <a:lnTo>
                  <a:pt x="107" y="109"/>
                </a:lnTo>
                <a:lnTo>
                  <a:pt x="107" y="121"/>
                </a:lnTo>
                <a:lnTo>
                  <a:pt x="109" y="132"/>
                </a:lnTo>
                <a:lnTo>
                  <a:pt x="111" y="142"/>
                </a:lnTo>
                <a:lnTo>
                  <a:pt x="115" y="153"/>
                </a:lnTo>
                <a:lnTo>
                  <a:pt x="120" y="162"/>
                </a:lnTo>
                <a:lnTo>
                  <a:pt x="125" y="172"/>
                </a:lnTo>
                <a:lnTo>
                  <a:pt x="131" y="181"/>
                </a:lnTo>
                <a:lnTo>
                  <a:pt x="138" y="189"/>
                </a:lnTo>
                <a:lnTo>
                  <a:pt x="146" y="196"/>
                </a:lnTo>
                <a:lnTo>
                  <a:pt x="154" y="202"/>
                </a:lnTo>
                <a:lnTo>
                  <a:pt x="163" y="207"/>
                </a:lnTo>
                <a:lnTo>
                  <a:pt x="173" y="212"/>
                </a:lnTo>
                <a:lnTo>
                  <a:pt x="183" y="215"/>
                </a:lnTo>
                <a:lnTo>
                  <a:pt x="193" y="218"/>
                </a:lnTo>
                <a:lnTo>
                  <a:pt x="204" y="220"/>
                </a:lnTo>
                <a:lnTo>
                  <a:pt x="215" y="220"/>
                </a:lnTo>
                <a:lnTo>
                  <a:pt x="217" y="220"/>
                </a:lnTo>
                <a:close/>
                <a:moveTo>
                  <a:pt x="536" y="220"/>
                </a:moveTo>
                <a:lnTo>
                  <a:pt x="546" y="220"/>
                </a:lnTo>
                <a:lnTo>
                  <a:pt x="557" y="218"/>
                </a:lnTo>
                <a:lnTo>
                  <a:pt x="567" y="215"/>
                </a:lnTo>
                <a:lnTo>
                  <a:pt x="577" y="212"/>
                </a:lnTo>
                <a:lnTo>
                  <a:pt x="586" y="207"/>
                </a:lnTo>
                <a:lnTo>
                  <a:pt x="594" y="202"/>
                </a:lnTo>
                <a:lnTo>
                  <a:pt x="602" y="196"/>
                </a:lnTo>
                <a:lnTo>
                  <a:pt x="610" y="189"/>
                </a:lnTo>
                <a:lnTo>
                  <a:pt x="616" y="181"/>
                </a:lnTo>
                <a:lnTo>
                  <a:pt x="622" y="172"/>
                </a:lnTo>
                <a:lnTo>
                  <a:pt x="627" y="162"/>
                </a:lnTo>
                <a:lnTo>
                  <a:pt x="631" y="153"/>
                </a:lnTo>
                <a:lnTo>
                  <a:pt x="635" y="142"/>
                </a:lnTo>
                <a:lnTo>
                  <a:pt x="637" y="132"/>
                </a:lnTo>
                <a:lnTo>
                  <a:pt x="639" y="121"/>
                </a:lnTo>
                <a:lnTo>
                  <a:pt x="639" y="109"/>
                </a:lnTo>
                <a:lnTo>
                  <a:pt x="639" y="98"/>
                </a:lnTo>
                <a:lnTo>
                  <a:pt x="637" y="87"/>
                </a:lnTo>
                <a:lnTo>
                  <a:pt x="635" y="76"/>
                </a:lnTo>
                <a:lnTo>
                  <a:pt x="631" y="66"/>
                </a:lnTo>
                <a:lnTo>
                  <a:pt x="627" y="56"/>
                </a:lnTo>
                <a:lnTo>
                  <a:pt x="622" y="48"/>
                </a:lnTo>
                <a:lnTo>
                  <a:pt x="616" y="38"/>
                </a:lnTo>
                <a:lnTo>
                  <a:pt x="610" y="31"/>
                </a:lnTo>
                <a:lnTo>
                  <a:pt x="602" y="24"/>
                </a:lnTo>
                <a:lnTo>
                  <a:pt x="594" y="18"/>
                </a:lnTo>
                <a:lnTo>
                  <a:pt x="586" y="12"/>
                </a:lnTo>
                <a:lnTo>
                  <a:pt x="577" y="8"/>
                </a:lnTo>
                <a:lnTo>
                  <a:pt x="567" y="4"/>
                </a:lnTo>
                <a:lnTo>
                  <a:pt x="557" y="2"/>
                </a:lnTo>
                <a:lnTo>
                  <a:pt x="546" y="0"/>
                </a:lnTo>
                <a:lnTo>
                  <a:pt x="536" y="0"/>
                </a:lnTo>
                <a:lnTo>
                  <a:pt x="524" y="0"/>
                </a:lnTo>
                <a:lnTo>
                  <a:pt x="514" y="2"/>
                </a:lnTo>
                <a:lnTo>
                  <a:pt x="503" y="4"/>
                </a:lnTo>
                <a:lnTo>
                  <a:pt x="493" y="8"/>
                </a:lnTo>
                <a:lnTo>
                  <a:pt x="484" y="12"/>
                </a:lnTo>
                <a:lnTo>
                  <a:pt x="475" y="18"/>
                </a:lnTo>
                <a:lnTo>
                  <a:pt x="466" y="24"/>
                </a:lnTo>
                <a:lnTo>
                  <a:pt x="459" y="31"/>
                </a:lnTo>
                <a:lnTo>
                  <a:pt x="452" y="38"/>
                </a:lnTo>
                <a:lnTo>
                  <a:pt x="445" y="48"/>
                </a:lnTo>
                <a:lnTo>
                  <a:pt x="440" y="56"/>
                </a:lnTo>
                <a:lnTo>
                  <a:pt x="436" y="66"/>
                </a:lnTo>
                <a:lnTo>
                  <a:pt x="432" y="76"/>
                </a:lnTo>
                <a:lnTo>
                  <a:pt x="429" y="87"/>
                </a:lnTo>
                <a:lnTo>
                  <a:pt x="428" y="98"/>
                </a:lnTo>
                <a:lnTo>
                  <a:pt x="427" y="109"/>
                </a:lnTo>
                <a:lnTo>
                  <a:pt x="428" y="121"/>
                </a:lnTo>
                <a:lnTo>
                  <a:pt x="429" y="132"/>
                </a:lnTo>
                <a:lnTo>
                  <a:pt x="432" y="142"/>
                </a:lnTo>
                <a:lnTo>
                  <a:pt x="435" y="153"/>
                </a:lnTo>
                <a:lnTo>
                  <a:pt x="440" y="162"/>
                </a:lnTo>
                <a:lnTo>
                  <a:pt x="445" y="172"/>
                </a:lnTo>
                <a:lnTo>
                  <a:pt x="451" y="181"/>
                </a:lnTo>
                <a:lnTo>
                  <a:pt x="458" y="189"/>
                </a:lnTo>
                <a:lnTo>
                  <a:pt x="465" y="196"/>
                </a:lnTo>
                <a:lnTo>
                  <a:pt x="473" y="202"/>
                </a:lnTo>
                <a:lnTo>
                  <a:pt x="482" y="207"/>
                </a:lnTo>
                <a:lnTo>
                  <a:pt x="491" y="212"/>
                </a:lnTo>
                <a:lnTo>
                  <a:pt x="501" y="215"/>
                </a:lnTo>
                <a:lnTo>
                  <a:pt x="511" y="218"/>
                </a:lnTo>
                <a:lnTo>
                  <a:pt x="522" y="220"/>
                </a:lnTo>
                <a:lnTo>
                  <a:pt x="532" y="220"/>
                </a:lnTo>
                <a:lnTo>
                  <a:pt x="536" y="22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9" name="Rectangle 30">
            <a:extLst>
              <a:ext uri="{FF2B5EF4-FFF2-40B4-BE49-F238E27FC236}">
                <a16:creationId xmlns:a16="http://schemas.microsoft.com/office/drawing/2014/main" id="{00000000-0008-0000-0900-00001D000000}"/>
              </a:ext>
            </a:extLst>
          </xdr:cNvPr>
          <xdr:cNvSpPr>
            <a:spLocks noChangeArrowheads="1"/>
          </xdr:cNvSpPr>
        </xdr:nvSpPr>
        <xdr:spPr bwMode="auto">
          <a:xfrm>
            <a:off x="953" y="216"/>
            <a:ext cx="3" cy="16"/>
          </a:xfrm>
          <a:prstGeom prst="rect">
            <a:avLst/>
          </a:prstGeom>
          <a:solidFill>
            <a:srgbClr val="2B2A2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Freeform 31">
            <a:extLst>
              <a:ext uri="{FF2B5EF4-FFF2-40B4-BE49-F238E27FC236}">
                <a16:creationId xmlns:a16="http://schemas.microsoft.com/office/drawing/2014/main" id="{00000000-0008-0000-0900-00001E000000}"/>
              </a:ext>
            </a:extLst>
          </xdr:cNvPr>
          <xdr:cNvSpPr>
            <a:spLocks/>
          </xdr:cNvSpPr>
        </xdr:nvSpPr>
        <xdr:spPr bwMode="auto">
          <a:xfrm>
            <a:off x="959" y="221"/>
            <a:ext cx="9" cy="11"/>
          </a:xfrm>
          <a:custGeom>
            <a:avLst/>
            <a:gdLst>
              <a:gd name="T0" fmla="*/ 240 w 703"/>
              <a:gd name="T1" fmla="*/ 802 h 802"/>
              <a:gd name="T2" fmla="*/ 241 w 703"/>
              <a:gd name="T3" fmla="*/ 323 h 802"/>
              <a:gd name="T4" fmla="*/ 246 w 703"/>
              <a:gd name="T5" fmla="*/ 290 h 802"/>
              <a:gd name="T6" fmla="*/ 253 w 703"/>
              <a:gd name="T7" fmla="*/ 268 h 802"/>
              <a:gd name="T8" fmla="*/ 261 w 703"/>
              <a:gd name="T9" fmla="*/ 252 h 802"/>
              <a:gd name="T10" fmla="*/ 271 w 703"/>
              <a:gd name="T11" fmla="*/ 237 h 802"/>
              <a:gd name="T12" fmla="*/ 283 w 703"/>
              <a:gd name="T13" fmla="*/ 224 h 802"/>
              <a:gd name="T14" fmla="*/ 297 w 703"/>
              <a:gd name="T15" fmla="*/ 211 h 802"/>
              <a:gd name="T16" fmla="*/ 312 w 703"/>
              <a:gd name="T17" fmla="*/ 202 h 802"/>
              <a:gd name="T18" fmla="*/ 330 w 703"/>
              <a:gd name="T19" fmla="*/ 195 h 802"/>
              <a:gd name="T20" fmla="*/ 350 w 703"/>
              <a:gd name="T21" fmla="*/ 192 h 802"/>
              <a:gd name="T22" fmla="*/ 374 w 703"/>
              <a:gd name="T23" fmla="*/ 192 h 802"/>
              <a:gd name="T24" fmla="*/ 400 w 703"/>
              <a:gd name="T25" fmla="*/ 198 h 802"/>
              <a:gd name="T26" fmla="*/ 421 w 703"/>
              <a:gd name="T27" fmla="*/ 209 h 802"/>
              <a:gd name="T28" fmla="*/ 438 w 703"/>
              <a:gd name="T29" fmla="*/ 227 h 802"/>
              <a:gd name="T30" fmla="*/ 451 w 703"/>
              <a:gd name="T31" fmla="*/ 248 h 802"/>
              <a:gd name="T32" fmla="*/ 461 w 703"/>
              <a:gd name="T33" fmla="*/ 273 h 802"/>
              <a:gd name="T34" fmla="*/ 467 w 703"/>
              <a:gd name="T35" fmla="*/ 301 h 802"/>
              <a:gd name="T36" fmla="*/ 470 w 703"/>
              <a:gd name="T37" fmla="*/ 332 h 802"/>
              <a:gd name="T38" fmla="*/ 470 w 703"/>
              <a:gd name="T39" fmla="*/ 802 h 802"/>
              <a:gd name="T40" fmla="*/ 703 w 703"/>
              <a:gd name="T41" fmla="*/ 324 h 802"/>
              <a:gd name="T42" fmla="*/ 702 w 703"/>
              <a:gd name="T43" fmla="*/ 286 h 802"/>
              <a:gd name="T44" fmla="*/ 698 w 703"/>
              <a:gd name="T45" fmla="*/ 250 h 802"/>
              <a:gd name="T46" fmla="*/ 693 w 703"/>
              <a:gd name="T47" fmla="*/ 215 h 802"/>
              <a:gd name="T48" fmla="*/ 685 w 703"/>
              <a:gd name="T49" fmla="*/ 184 h 802"/>
              <a:gd name="T50" fmla="*/ 675 w 703"/>
              <a:gd name="T51" fmla="*/ 155 h 802"/>
              <a:gd name="T52" fmla="*/ 662 w 703"/>
              <a:gd name="T53" fmla="*/ 128 h 802"/>
              <a:gd name="T54" fmla="*/ 648 w 703"/>
              <a:gd name="T55" fmla="*/ 104 h 802"/>
              <a:gd name="T56" fmla="*/ 632 w 703"/>
              <a:gd name="T57" fmla="*/ 82 h 802"/>
              <a:gd name="T58" fmla="*/ 615 w 703"/>
              <a:gd name="T59" fmla="*/ 63 h 802"/>
              <a:gd name="T60" fmla="*/ 595 w 703"/>
              <a:gd name="T61" fmla="*/ 46 h 802"/>
              <a:gd name="T62" fmla="*/ 574 w 703"/>
              <a:gd name="T63" fmla="*/ 32 h 802"/>
              <a:gd name="T64" fmla="*/ 551 w 703"/>
              <a:gd name="T65" fmla="*/ 21 h 802"/>
              <a:gd name="T66" fmla="*/ 527 w 703"/>
              <a:gd name="T67" fmla="*/ 12 h 802"/>
              <a:gd name="T68" fmla="*/ 501 w 703"/>
              <a:gd name="T69" fmla="*/ 5 h 802"/>
              <a:gd name="T70" fmla="*/ 473 w 703"/>
              <a:gd name="T71" fmla="*/ 2 h 802"/>
              <a:gd name="T72" fmla="*/ 445 w 703"/>
              <a:gd name="T73" fmla="*/ 0 h 802"/>
              <a:gd name="T74" fmla="*/ 403 w 703"/>
              <a:gd name="T75" fmla="*/ 3 h 802"/>
              <a:gd name="T76" fmla="*/ 365 w 703"/>
              <a:gd name="T77" fmla="*/ 11 h 802"/>
              <a:gd name="T78" fmla="*/ 331 w 703"/>
              <a:gd name="T79" fmla="*/ 24 h 802"/>
              <a:gd name="T80" fmla="*/ 300 w 703"/>
              <a:gd name="T81" fmla="*/ 40 h 802"/>
              <a:gd name="T82" fmla="*/ 274 w 703"/>
              <a:gd name="T83" fmla="*/ 58 h 802"/>
              <a:gd name="T84" fmla="*/ 251 w 703"/>
              <a:gd name="T85" fmla="*/ 78 h 802"/>
              <a:gd name="T86" fmla="*/ 233 w 703"/>
              <a:gd name="T87" fmla="*/ 99 h 802"/>
              <a:gd name="T88" fmla="*/ 218 w 703"/>
              <a:gd name="T89" fmla="*/ 119 h 802"/>
              <a:gd name="T90" fmla="*/ 202 w 703"/>
              <a:gd name="T91" fmla="*/ 16 h 802"/>
              <a:gd name="T92" fmla="*/ 1 w 703"/>
              <a:gd name="T93" fmla="*/ 44 h 802"/>
              <a:gd name="T94" fmla="*/ 4 w 703"/>
              <a:gd name="T95" fmla="*/ 102 h 802"/>
              <a:gd name="T96" fmla="*/ 5 w 703"/>
              <a:gd name="T97" fmla="*/ 163 h 802"/>
              <a:gd name="T98" fmla="*/ 7 w 703"/>
              <a:gd name="T99" fmla="*/ 229 h 802"/>
              <a:gd name="T100" fmla="*/ 7 w 703"/>
              <a:gd name="T101" fmla="*/ 802 h 8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703" h="802">
                <a:moveTo>
                  <a:pt x="7" y="802"/>
                </a:moveTo>
                <a:lnTo>
                  <a:pt x="240" y="802"/>
                </a:lnTo>
                <a:lnTo>
                  <a:pt x="240" y="341"/>
                </a:lnTo>
                <a:lnTo>
                  <a:pt x="241" y="323"/>
                </a:lnTo>
                <a:lnTo>
                  <a:pt x="243" y="306"/>
                </a:lnTo>
                <a:lnTo>
                  <a:pt x="246" y="290"/>
                </a:lnTo>
                <a:lnTo>
                  <a:pt x="250" y="277"/>
                </a:lnTo>
                <a:lnTo>
                  <a:pt x="253" y="268"/>
                </a:lnTo>
                <a:lnTo>
                  <a:pt x="257" y="260"/>
                </a:lnTo>
                <a:lnTo>
                  <a:pt x="261" y="252"/>
                </a:lnTo>
                <a:lnTo>
                  <a:pt x="266" y="245"/>
                </a:lnTo>
                <a:lnTo>
                  <a:pt x="271" y="237"/>
                </a:lnTo>
                <a:lnTo>
                  <a:pt x="277" y="230"/>
                </a:lnTo>
                <a:lnTo>
                  <a:pt x="283" y="224"/>
                </a:lnTo>
                <a:lnTo>
                  <a:pt x="290" y="218"/>
                </a:lnTo>
                <a:lnTo>
                  <a:pt x="297" y="211"/>
                </a:lnTo>
                <a:lnTo>
                  <a:pt x="304" y="206"/>
                </a:lnTo>
                <a:lnTo>
                  <a:pt x="312" y="202"/>
                </a:lnTo>
                <a:lnTo>
                  <a:pt x="321" y="198"/>
                </a:lnTo>
                <a:lnTo>
                  <a:pt x="330" y="195"/>
                </a:lnTo>
                <a:lnTo>
                  <a:pt x="340" y="193"/>
                </a:lnTo>
                <a:lnTo>
                  <a:pt x="350" y="192"/>
                </a:lnTo>
                <a:lnTo>
                  <a:pt x="360" y="191"/>
                </a:lnTo>
                <a:lnTo>
                  <a:pt x="374" y="192"/>
                </a:lnTo>
                <a:lnTo>
                  <a:pt x="388" y="194"/>
                </a:lnTo>
                <a:lnTo>
                  <a:pt x="400" y="198"/>
                </a:lnTo>
                <a:lnTo>
                  <a:pt x="411" y="203"/>
                </a:lnTo>
                <a:lnTo>
                  <a:pt x="421" y="209"/>
                </a:lnTo>
                <a:lnTo>
                  <a:pt x="430" y="218"/>
                </a:lnTo>
                <a:lnTo>
                  <a:pt x="438" y="227"/>
                </a:lnTo>
                <a:lnTo>
                  <a:pt x="445" y="237"/>
                </a:lnTo>
                <a:lnTo>
                  <a:pt x="451" y="248"/>
                </a:lnTo>
                <a:lnTo>
                  <a:pt x="456" y="260"/>
                </a:lnTo>
                <a:lnTo>
                  <a:pt x="461" y="273"/>
                </a:lnTo>
                <a:lnTo>
                  <a:pt x="464" y="286"/>
                </a:lnTo>
                <a:lnTo>
                  <a:pt x="467" y="301"/>
                </a:lnTo>
                <a:lnTo>
                  <a:pt x="469" y="316"/>
                </a:lnTo>
                <a:lnTo>
                  <a:pt x="470" y="332"/>
                </a:lnTo>
                <a:lnTo>
                  <a:pt x="470" y="349"/>
                </a:lnTo>
                <a:lnTo>
                  <a:pt x="470" y="802"/>
                </a:lnTo>
                <a:lnTo>
                  <a:pt x="703" y="802"/>
                </a:lnTo>
                <a:lnTo>
                  <a:pt x="703" y="324"/>
                </a:lnTo>
                <a:lnTo>
                  <a:pt x="703" y="305"/>
                </a:lnTo>
                <a:lnTo>
                  <a:pt x="702" y="286"/>
                </a:lnTo>
                <a:lnTo>
                  <a:pt x="700" y="267"/>
                </a:lnTo>
                <a:lnTo>
                  <a:pt x="698" y="250"/>
                </a:lnTo>
                <a:lnTo>
                  <a:pt x="696" y="233"/>
                </a:lnTo>
                <a:lnTo>
                  <a:pt x="693" y="215"/>
                </a:lnTo>
                <a:lnTo>
                  <a:pt x="689" y="199"/>
                </a:lnTo>
                <a:lnTo>
                  <a:pt x="685" y="184"/>
                </a:lnTo>
                <a:lnTo>
                  <a:pt x="680" y="169"/>
                </a:lnTo>
                <a:lnTo>
                  <a:pt x="675" y="155"/>
                </a:lnTo>
                <a:lnTo>
                  <a:pt x="669" y="141"/>
                </a:lnTo>
                <a:lnTo>
                  <a:pt x="662" y="128"/>
                </a:lnTo>
                <a:lnTo>
                  <a:pt x="656" y="116"/>
                </a:lnTo>
                <a:lnTo>
                  <a:pt x="648" y="104"/>
                </a:lnTo>
                <a:lnTo>
                  <a:pt x="641" y="92"/>
                </a:lnTo>
                <a:lnTo>
                  <a:pt x="632" y="82"/>
                </a:lnTo>
                <a:lnTo>
                  <a:pt x="624" y="72"/>
                </a:lnTo>
                <a:lnTo>
                  <a:pt x="615" y="63"/>
                </a:lnTo>
                <a:lnTo>
                  <a:pt x="605" y="54"/>
                </a:lnTo>
                <a:lnTo>
                  <a:pt x="595" y="46"/>
                </a:lnTo>
                <a:lnTo>
                  <a:pt x="585" y="39"/>
                </a:lnTo>
                <a:lnTo>
                  <a:pt x="574" y="32"/>
                </a:lnTo>
                <a:lnTo>
                  <a:pt x="563" y="26"/>
                </a:lnTo>
                <a:lnTo>
                  <a:pt x="551" y="21"/>
                </a:lnTo>
                <a:lnTo>
                  <a:pt x="539" y="16"/>
                </a:lnTo>
                <a:lnTo>
                  <a:pt x="527" y="12"/>
                </a:lnTo>
                <a:lnTo>
                  <a:pt x="514" y="8"/>
                </a:lnTo>
                <a:lnTo>
                  <a:pt x="501" y="5"/>
                </a:lnTo>
                <a:lnTo>
                  <a:pt x="487" y="3"/>
                </a:lnTo>
                <a:lnTo>
                  <a:pt x="473" y="2"/>
                </a:lnTo>
                <a:lnTo>
                  <a:pt x="459" y="1"/>
                </a:lnTo>
                <a:lnTo>
                  <a:pt x="445" y="0"/>
                </a:lnTo>
                <a:lnTo>
                  <a:pt x="423" y="1"/>
                </a:lnTo>
                <a:lnTo>
                  <a:pt x="403" y="3"/>
                </a:lnTo>
                <a:lnTo>
                  <a:pt x="383" y="7"/>
                </a:lnTo>
                <a:lnTo>
                  <a:pt x="365" y="11"/>
                </a:lnTo>
                <a:lnTo>
                  <a:pt x="347" y="17"/>
                </a:lnTo>
                <a:lnTo>
                  <a:pt x="331" y="24"/>
                </a:lnTo>
                <a:lnTo>
                  <a:pt x="315" y="31"/>
                </a:lnTo>
                <a:lnTo>
                  <a:pt x="300" y="40"/>
                </a:lnTo>
                <a:lnTo>
                  <a:pt x="287" y="48"/>
                </a:lnTo>
                <a:lnTo>
                  <a:pt x="274" y="58"/>
                </a:lnTo>
                <a:lnTo>
                  <a:pt x="262" y="68"/>
                </a:lnTo>
                <a:lnTo>
                  <a:pt x="251" y="78"/>
                </a:lnTo>
                <a:lnTo>
                  <a:pt x="242" y="88"/>
                </a:lnTo>
                <a:lnTo>
                  <a:pt x="233" y="99"/>
                </a:lnTo>
                <a:lnTo>
                  <a:pt x="225" y="109"/>
                </a:lnTo>
                <a:lnTo>
                  <a:pt x="218" y="119"/>
                </a:lnTo>
                <a:lnTo>
                  <a:pt x="213" y="119"/>
                </a:lnTo>
                <a:lnTo>
                  <a:pt x="202" y="16"/>
                </a:lnTo>
                <a:lnTo>
                  <a:pt x="0" y="16"/>
                </a:lnTo>
                <a:lnTo>
                  <a:pt x="1" y="44"/>
                </a:lnTo>
                <a:lnTo>
                  <a:pt x="3" y="72"/>
                </a:lnTo>
                <a:lnTo>
                  <a:pt x="4" y="102"/>
                </a:lnTo>
                <a:lnTo>
                  <a:pt x="5" y="132"/>
                </a:lnTo>
                <a:lnTo>
                  <a:pt x="5" y="163"/>
                </a:lnTo>
                <a:lnTo>
                  <a:pt x="6" y="195"/>
                </a:lnTo>
                <a:lnTo>
                  <a:pt x="7" y="229"/>
                </a:lnTo>
                <a:lnTo>
                  <a:pt x="7" y="264"/>
                </a:lnTo>
                <a:lnTo>
                  <a:pt x="7" y="802"/>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257174</xdr:colOff>
      <xdr:row>0</xdr:row>
      <xdr:rowOff>89906</xdr:rowOff>
    </xdr:from>
    <xdr:to>
      <xdr:col>8</xdr:col>
      <xdr:colOff>657224</xdr:colOff>
      <xdr:row>2</xdr:row>
      <xdr:rowOff>173907</xdr:rowOff>
    </xdr:to>
    <xdr:grpSp>
      <xdr:nvGrpSpPr>
        <xdr:cNvPr id="2" name="Group 3">
          <a:extLst>
            <a:ext uri="{FF2B5EF4-FFF2-40B4-BE49-F238E27FC236}">
              <a16:creationId xmlns:a16="http://schemas.microsoft.com/office/drawing/2014/main" id="{00000000-0008-0000-0A00-000002000000}"/>
            </a:ext>
          </a:extLst>
        </xdr:cNvPr>
        <xdr:cNvGrpSpPr>
          <a:grpSpLocks noChangeAspect="1"/>
        </xdr:cNvGrpSpPr>
      </xdr:nvGrpSpPr>
      <xdr:grpSpPr bwMode="auto">
        <a:xfrm>
          <a:off x="6419849" y="89906"/>
          <a:ext cx="1562100" cy="684076"/>
          <a:chOff x="900" y="170"/>
          <a:chExt cx="110" cy="62"/>
        </a:xfrm>
      </xdr:grpSpPr>
      <xdr:sp macro="" textlink="">
        <xdr:nvSpPr>
          <xdr:cNvPr id="3" name="Freeform 4">
            <a:extLst>
              <a:ext uri="{FF2B5EF4-FFF2-40B4-BE49-F238E27FC236}">
                <a16:creationId xmlns:a16="http://schemas.microsoft.com/office/drawing/2014/main" id="{00000000-0008-0000-0A00-000003000000}"/>
              </a:ext>
            </a:extLst>
          </xdr:cNvPr>
          <xdr:cNvSpPr>
            <a:spLocks/>
          </xdr:cNvSpPr>
        </xdr:nvSpPr>
        <xdr:spPr bwMode="auto">
          <a:xfrm>
            <a:off x="900" y="171"/>
            <a:ext cx="9" cy="15"/>
          </a:xfrm>
          <a:custGeom>
            <a:avLst/>
            <a:gdLst>
              <a:gd name="T0" fmla="*/ 273 w 737"/>
              <a:gd name="T1" fmla="*/ 1083 h 1083"/>
              <a:gd name="T2" fmla="*/ 462 w 737"/>
              <a:gd name="T3" fmla="*/ 1083 h 1083"/>
              <a:gd name="T4" fmla="*/ 462 w 737"/>
              <a:gd name="T5" fmla="*/ 164 h 1083"/>
              <a:gd name="T6" fmla="*/ 737 w 737"/>
              <a:gd name="T7" fmla="*/ 164 h 1083"/>
              <a:gd name="T8" fmla="*/ 737 w 737"/>
              <a:gd name="T9" fmla="*/ 0 h 1083"/>
              <a:gd name="T10" fmla="*/ 0 w 737"/>
              <a:gd name="T11" fmla="*/ 0 h 1083"/>
              <a:gd name="T12" fmla="*/ 0 w 737"/>
              <a:gd name="T13" fmla="*/ 164 h 1083"/>
              <a:gd name="T14" fmla="*/ 273 w 737"/>
              <a:gd name="T15" fmla="*/ 164 h 1083"/>
              <a:gd name="T16" fmla="*/ 273 w 737"/>
              <a:gd name="T17" fmla="*/ 1083 h 10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37" h="1083">
                <a:moveTo>
                  <a:pt x="273" y="1083"/>
                </a:moveTo>
                <a:lnTo>
                  <a:pt x="462" y="1083"/>
                </a:lnTo>
                <a:lnTo>
                  <a:pt x="462" y="164"/>
                </a:lnTo>
                <a:lnTo>
                  <a:pt x="737" y="164"/>
                </a:lnTo>
                <a:lnTo>
                  <a:pt x="737" y="0"/>
                </a:lnTo>
                <a:lnTo>
                  <a:pt x="0" y="0"/>
                </a:lnTo>
                <a:lnTo>
                  <a:pt x="0" y="164"/>
                </a:lnTo>
                <a:lnTo>
                  <a:pt x="273" y="164"/>
                </a:lnTo>
                <a:lnTo>
                  <a:pt x="273" y="108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 name="Freeform 5">
            <a:extLst>
              <a:ext uri="{FF2B5EF4-FFF2-40B4-BE49-F238E27FC236}">
                <a16:creationId xmlns:a16="http://schemas.microsoft.com/office/drawing/2014/main" id="{00000000-0008-0000-0A00-000004000000}"/>
              </a:ext>
            </a:extLst>
          </xdr:cNvPr>
          <xdr:cNvSpPr>
            <a:spLocks noEditPoints="1"/>
          </xdr:cNvSpPr>
        </xdr:nvSpPr>
        <xdr:spPr bwMode="auto">
          <a:xfrm>
            <a:off x="909" y="175"/>
            <a:ext cx="9" cy="11"/>
          </a:xfrm>
          <a:custGeom>
            <a:avLst/>
            <a:gdLst>
              <a:gd name="T0" fmla="*/ 659 w 661"/>
              <a:gd name="T1" fmla="*/ 425 h 814"/>
              <a:gd name="T2" fmla="*/ 661 w 661"/>
              <a:gd name="T3" fmla="*/ 358 h 814"/>
              <a:gd name="T4" fmla="*/ 657 w 661"/>
              <a:gd name="T5" fmla="*/ 306 h 814"/>
              <a:gd name="T6" fmla="*/ 648 w 661"/>
              <a:gd name="T7" fmla="*/ 256 h 814"/>
              <a:gd name="T8" fmla="*/ 635 w 661"/>
              <a:gd name="T9" fmla="*/ 207 h 814"/>
              <a:gd name="T10" fmla="*/ 616 w 661"/>
              <a:gd name="T11" fmla="*/ 161 h 814"/>
              <a:gd name="T12" fmla="*/ 591 w 661"/>
              <a:gd name="T13" fmla="*/ 119 h 814"/>
              <a:gd name="T14" fmla="*/ 561 w 661"/>
              <a:gd name="T15" fmla="*/ 82 h 814"/>
              <a:gd name="T16" fmla="*/ 524 w 661"/>
              <a:gd name="T17" fmla="*/ 50 h 814"/>
              <a:gd name="T18" fmla="*/ 481 w 661"/>
              <a:gd name="T19" fmla="*/ 26 h 814"/>
              <a:gd name="T20" fmla="*/ 431 w 661"/>
              <a:gd name="T21" fmla="*/ 9 h 814"/>
              <a:gd name="T22" fmla="*/ 374 w 661"/>
              <a:gd name="T23" fmla="*/ 1 h 814"/>
              <a:gd name="T24" fmla="*/ 311 w 661"/>
              <a:gd name="T25" fmla="*/ 3 h 814"/>
              <a:gd name="T26" fmla="*/ 254 w 661"/>
              <a:gd name="T27" fmla="*/ 14 h 814"/>
              <a:gd name="T28" fmla="*/ 202 w 661"/>
              <a:gd name="T29" fmla="*/ 34 h 814"/>
              <a:gd name="T30" fmla="*/ 156 w 661"/>
              <a:gd name="T31" fmla="*/ 61 h 814"/>
              <a:gd name="T32" fmla="*/ 115 w 661"/>
              <a:gd name="T33" fmla="*/ 98 h 814"/>
              <a:gd name="T34" fmla="*/ 81 w 661"/>
              <a:gd name="T35" fmla="*/ 139 h 814"/>
              <a:gd name="T36" fmla="*/ 52 w 661"/>
              <a:gd name="T37" fmla="*/ 186 h 814"/>
              <a:gd name="T38" fmla="*/ 29 w 661"/>
              <a:gd name="T39" fmla="*/ 240 h 814"/>
              <a:gd name="T40" fmla="*/ 13 w 661"/>
              <a:gd name="T41" fmla="*/ 296 h 814"/>
              <a:gd name="T42" fmla="*/ 3 w 661"/>
              <a:gd name="T43" fmla="*/ 357 h 814"/>
              <a:gd name="T44" fmla="*/ 0 w 661"/>
              <a:gd name="T45" fmla="*/ 420 h 814"/>
              <a:gd name="T46" fmla="*/ 3 w 661"/>
              <a:gd name="T47" fmla="*/ 485 h 814"/>
              <a:gd name="T48" fmla="*/ 14 w 661"/>
              <a:gd name="T49" fmla="*/ 545 h 814"/>
              <a:gd name="T50" fmla="*/ 31 w 661"/>
              <a:gd name="T51" fmla="*/ 601 h 814"/>
              <a:gd name="T52" fmla="*/ 55 w 661"/>
              <a:gd name="T53" fmla="*/ 650 h 814"/>
              <a:gd name="T54" fmla="*/ 85 w 661"/>
              <a:gd name="T55" fmla="*/ 694 h 814"/>
              <a:gd name="T56" fmla="*/ 122 w 661"/>
              <a:gd name="T57" fmla="*/ 731 h 814"/>
              <a:gd name="T58" fmla="*/ 165 w 661"/>
              <a:gd name="T59" fmla="*/ 762 h 814"/>
              <a:gd name="T60" fmla="*/ 214 w 661"/>
              <a:gd name="T61" fmla="*/ 786 h 814"/>
              <a:gd name="T62" fmla="*/ 268 w 661"/>
              <a:gd name="T63" fmla="*/ 803 h 814"/>
              <a:gd name="T64" fmla="*/ 329 w 661"/>
              <a:gd name="T65" fmla="*/ 813 h 814"/>
              <a:gd name="T66" fmla="*/ 409 w 661"/>
              <a:gd name="T67" fmla="*/ 814 h 814"/>
              <a:gd name="T68" fmla="*/ 512 w 661"/>
              <a:gd name="T69" fmla="*/ 800 h 814"/>
              <a:gd name="T70" fmla="*/ 597 w 661"/>
              <a:gd name="T71" fmla="*/ 777 h 814"/>
              <a:gd name="T72" fmla="*/ 574 w 661"/>
              <a:gd name="T73" fmla="*/ 642 h 814"/>
              <a:gd name="T74" fmla="*/ 508 w 661"/>
              <a:gd name="T75" fmla="*/ 659 h 814"/>
              <a:gd name="T76" fmla="*/ 430 w 661"/>
              <a:gd name="T77" fmla="*/ 668 h 814"/>
              <a:gd name="T78" fmla="*/ 359 w 661"/>
              <a:gd name="T79" fmla="*/ 666 h 814"/>
              <a:gd name="T80" fmla="*/ 299 w 661"/>
              <a:gd name="T81" fmla="*/ 651 h 814"/>
              <a:gd name="T82" fmla="*/ 264 w 661"/>
              <a:gd name="T83" fmla="*/ 633 h 814"/>
              <a:gd name="T84" fmla="*/ 242 w 661"/>
              <a:gd name="T85" fmla="*/ 615 h 814"/>
              <a:gd name="T86" fmla="*/ 222 w 661"/>
              <a:gd name="T87" fmla="*/ 593 h 814"/>
              <a:gd name="T88" fmla="*/ 205 w 661"/>
              <a:gd name="T89" fmla="*/ 567 h 814"/>
              <a:gd name="T90" fmla="*/ 193 w 661"/>
              <a:gd name="T91" fmla="*/ 535 h 814"/>
              <a:gd name="T92" fmla="*/ 185 w 661"/>
              <a:gd name="T93" fmla="*/ 500 h 814"/>
              <a:gd name="T94" fmla="*/ 181 w 661"/>
              <a:gd name="T95" fmla="*/ 461 h 814"/>
              <a:gd name="T96" fmla="*/ 183 w 661"/>
              <a:gd name="T97" fmla="*/ 310 h 814"/>
              <a:gd name="T98" fmla="*/ 194 w 661"/>
              <a:gd name="T99" fmla="*/ 261 h 814"/>
              <a:gd name="T100" fmla="*/ 214 w 661"/>
              <a:gd name="T101" fmla="*/ 214 h 814"/>
              <a:gd name="T102" fmla="*/ 245 w 661"/>
              <a:gd name="T103" fmla="*/ 172 h 814"/>
              <a:gd name="T104" fmla="*/ 279 w 661"/>
              <a:gd name="T105" fmla="*/ 148 h 814"/>
              <a:gd name="T106" fmla="*/ 303 w 661"/>
              <a:gd name="T107" fmla="*/ 139 h 814"/>
              <a:gd name="T108" fmla="*/ 331 w 661"/>
              <a:gd name="T109" fmla="*/ 134 h 814"/>
              <a:gd name="T110" fmla="*/ 360 w 661"/>
              <a:gd name="T111" fmla="*/ 135 h 814"/>
              <a:gd name="T112" fmla="*/ 387 w 661"/>
              <a:gd name="T113" fmla="*/ 141 h 814"/>
              <a:gd name="T114" fmla="*/ 409 w 661"/>
              <a:gd name="T115" fmla="*/ 151 h 814"/>
              <a:gd name="T116" fmla="*/ 429 w 661"/>
              <a:gd name="T117" fmla="*/ 166 h 814"/>
              <a:gd name="T118" fmla="*/ 454 w 661"/>
              <a:gd name="T119" fmla="*/ 198 h 814"/>
              <a:gd name="T120" fmla="*/ 473 w 661"/>
              <a:gd name="T121" fmla="*/ 243 h 814"/>
              <a:gd name="T122" fmla="*/ 483 w 661"/>
              <a:gd name="T123" fmla="*/ 293 h 814"/>
              <a:gd name="T124" fmla="*/ 181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1"/>
                </a:moveTo>
                <a:lnTo>
                  <a:pt x="657" y="445"/>
                </a:lnTo>
                <a:lnTo>
                  <a:pt x="659" y="425"/>
                </a:lnTo>
                <a:lnTo>
                  <a:pt x="660" y="402"/>
                </a:lnTo>
                <a:lnTo>
                  <a:pt x="661" y="375"/>
                </a:lnTo>
                <a:lnTo>
                  <a:pt x="661" y="358"/>
                </a:lnTo>
                <a:lnTo>
                  <a:pt x="660" y="341"/>
                </a:lnTo>
                <a:lnTo>
                  <a:pt x="659" y="324"/>
                </a:lnTo>
                <a:lnTo>
                  <a:pt x="657" y="306"/>
                </a:lnTo>
                <a:lnTo>
                  <a:pt x="655" y="289"/>
                </a:lnTo>
                <a:lnTo>
                  <a:pt x="652" y="272"/>
                </a:lnTo>
                <a:lnTo>
                  <a:pt x="648" y="256"/>
                </a:lnTo>
                <a:lnTo>
                  <a:pt x="644" y="239"/>
                </a:lnTo>
                <a:lnTo>
                  <a:pt x="640" y="223"/>
                </a:lnTo>
                <a:lnTo>
                  <a:pt x="635" y="207"/>
                </a:lnTo>
                <a:lnTo>
                  <a:pt x="629" y="191"/>
                </a:lnTo>
                <a:lnTo>
                  <a:pt x="623" y="176"/>
                </a:lnTo>
                <a:lnTo>
                  <a:pt x="616" y="161"/>
                </a:lnTo>
                <a:lnTo>
                  <a:pt x="608" y="146"/>
                </a:lnTo>
                <a:lnTo>
                  <a:pt x="600" y="132"/>
                </a:lnTo>
                <a:lnTo>
                  <a:pt x="591" y="119"/>
                </a:lnTo>
                <a:lnTo>
                  <a:pt x="582" y="106"/>
                </a:lnTo>
                <a:lnTo>
                  <a:pt x="572" y="94"/>
                </a:lnTo>
                <a:lnTo>
                  <a:pt x="561" y="82"/>
                </a:lnTo>
                <a:lnTo>
                  <a:pt x="549" y="70"/>
                </a:lnTo>
                <a:lnTo>
                  <a:pt x="537" y="60"/>
                </a:lnTo>
                <a:lnTo>
                  <a:pt x="524" y="50"/>
                </a:lnTo>
                <a:lnTo>
                  <a:pt x="510" y="41"/>
                </a:lnTo>
                <a:lnTo>
                  <a:pt x="496" y="33"/>
                </a:lnTo>
                <a:lnTo>
                  <a:pt x="481" y="26"/>
                </a:lnTo>
                <a:lnTo>
                  <a:pt x="465" y="19"/>
                </a:lnTo>
                <a:lnTo>
                  <a:pt x="448" y="14"/>
                </a:lnTo>
                <a:lnTo>
                  <a:pt x="431" y="9"/>
                </a:lnTo>
                <a:lnTo>
                  <a:pt x="413" y="5"/>
                </a:lnTo>
                <a:lnTo>
                  <a:pt x="394" y="3"/>
                </a:lnTo>
                <a:lnTo>
                  <a:pt x="374" y="1"/>
                </a:lnTo>
                <a:lnTo>
                  <a:pt x="353" y="0"/>
                </a:lnTo>
                <a:lnTo>
                  <a:pt x="332" y="1"/>
                </a:lnTo>
                <a:lnTo>
                  <a:pt x="311" y="3"/>
                </a:lnTo>
                <a:lnTo>
                  <a:pt x="291" y="5"/>
                </a:lnTo>
                <a:lnTo>
                  <a:pt x="272" y="9"/>
                </a:lnTo>
                <a:lnTo>
                  <a:pt x="254" y="14"/>
                </a:lnTo>
                <a:lnTo>
                  <a:pt x="236" y="19"/>
                </a:lnTo>
                <a:lnTo>
                  <a:pt x="219" y="26"/>
                </a:lnTo>
                <a:lnTo>
                  <a:pt x="202" y="34"/>
                </a:lnTo>
                <a:lnTo>
                  <a:pt x="186" y="42"/>
                </a:lnTo>
                <a:lnTo>
                  <a:pt x="171" y="51"/>
                </a:lnTo>
                <a:lnTo>
                  <a:pt x="156" y="61"/>
                </a:lnTo>
                <a:lnTo>
                  <a:pt x="142" y="72"/>
                </a:lnTo>
                <a:lnTo>
                  <a:pt x="128" y="85"/>
                </a:lnTo>
                <a:lnTo>
                  <a:pt x="115" y="98"/>
                </a:lnTo>
                <a:lnTo>
                  <a:pt x="103" y="111"/>
                </a:lnTo>
                <a:lnTo>
                  <a:pt x="92" y="125"/>
                </a:lnTo>
                <a:lnTo>
                  <a:pt x="81" y="139"/>
                </a:lnTo>
                <a:lnTo>
                  <a:pt x="70" y="154"/>
                </a:lnTo>
                <a:lnTo>
                  <a:pt x="61" y="170"/>
                </a:lnTo>
                <a:lnTo>
                  <a:pt x="52" y="186"/>
                </a:lnTo>
                <a:lnTo>
                  <a:pt x="44" y="204"/>
                </a:lnTo>
                <a:lnTo>
                  <a:pt x="36" y="222"/>
                </a:lnTo>
                <a:lnTo>
                  <a:pt x="29" y="240"/>
                </a:lnTo>
                <a:lnTo>
                  <a:pt x="23" y="258"/>
                </a:lnTo>
                <a:lnTo>
                  <a:pt x="18" y="277"/>
                </a:lnTo>
                <a:lnTo>
                  <a:pt x="13" y="296"/>
                </a:lnTo>
                <a:lnTo>
                  <a:pt x="9" y="317"/>
                </a:lnTo>
                <a:lnTo>
                  <a:pt x="6" y="337"/>
                </a:lnTo>
                <a:lnTo>
                  <a:pt x="3" y="357"/>
                </a:lnTo>
                <a:lnTo>
                  <a:pt x="1" y="378"/>
                </a:lnTo>
                <a:lnTo>
                  <a:pt x="0" y="399"/>
                </a:lnTo>
                <a:lnTo>
                  <a:pt x="0" y="420"/>
                </a:lnTo>
                <a:lnTo>
                  <a:pt x="0" y="443"/>
                </a:lnTo>
                <a:lnTo>
                  <a:pt x="1" y="464"/>
                </a:lnTo>
                <a:lnTo>
                  <a:pt x="3" y="485"/>
                </a:lnTo>
                <a:lnTo>
                  <a:pt x="6" y="506"/>
                </a:lnTo>
                <a:lnTo>
                  <a:pt x="9" y="526"/>
                </a:lnTo>
                <a:lnTo>
                  <a:pt x="14" y="545"/>
                </a:lnTo>
                <a:lnTo>
                  <a:pt x="19" y="565"/>
                </a:lnTo>
                <a:lnTo>
                  <a:pt x="25" y="583"/>
                </a:lnTo>
                <a:lnTo>
                  <a:pt x="31" y="601"/>
                </a:lnTo>
                <a:lnTo>
                  <a:pt x="38" y="618"/>
                </a:lnTo>
                <a:lnTo>
                  <a:pt x="46" y="634"/>
                </a:lnTo>
                <a:lnTo>
                  <a:pt x="55" y="650"/>
                </a:lnTo>
                <a:lnTo>
                  <a:pt x="64" y="665"/>
                </a:lnTo>
                <a:lnTo>
                  <a:pt x="75" y="679"/>
                </a:lnTo>
                <a:lnTo>
                  <a:pt x="85" y="694"/>
                </a:lnTo>
                <a:lnTo>
                  <a:pt x="97" y="707"/>
                </a:lnTo>
                <a:lnTo>
                  <a:pt x="109" y="720"/>
                </a:lnTo>
                <a:lnTo>
                  <a:pt x="122" y="731"/>
                </a:lnTo>
                <a:lnTo>
                  <a:pt x="136" y="742"/>
                </a:lnTo>
                <a:lnTo>
                  <a:pt x="150" y="752"/>
                </a:lnTo>
                <a:lnTo>
                  <a:pt x="165" y="762"/>
                </a:lnTo>
                <a:lnTo>
                  <a:pt x="181" y="771"/>
                </a:lnTo>
                <a:lnTo>
                  <a:pt x="197" y="779"/>
                </a:lnTo>
                <a:lnTo>
                  <a:pt x="214" y="786"/>
                </a:lnTo>
                <a:lnTo>
                  <a:pt x="231" y="792"/>
                </a:lnTo>
                <a:lnTo>
                  <a:pt x="249" y="798"/>
                </a:lnTo>
                <a:lnTo>
                  <a:pt x="268" y="803"/>
                </a:lnTo>
                <a:lnTo>
                  <a:pt x="288" y="807"/>
                </a:lnTo>
                <a:lnTo>
                  <a:pt x="308" y="810"/>
                </a:lnTo>
                <a:lnTo>
                  <a:pt x="329" y="813"/>
                </a:lnTo>
                <a:lnTo>
                  <a:pt x="350" y="814"/>
                </a:lnTo>
                <a:lnTo>
                  <a:pt x="372" y="814"/>
                </a:lnTo>
                <a:lnTo>
                  <a:pt x="409" y="814"/>
                </a:lnTo>
                <a:lnTo>
                  <a:pt x="445" y="811"/>
                </a:lnTo>
                <a:lnTo>
                  <a:pt x="479" y="807"/>
                </a:lnTo>
                <a:lnTo>
                  <a:pt x="512" y="800"/>
                </a:lnTo>
                <a:lnTo>
                  <a:pt x="542" y="794"/>
                </a:lnTo>
                <a:lnTo>
                  <a:pt x="571" y="786"/>
                </a:lnTo>
                <a:lnTo>
                  <a:pt x="597" y="777"/>
                </a:lnTo>
                <a:lnTo>
                  <a:pt x="621" y="767"/>
                </a:lnTo>
                <a:lnTo>
                  <a:pt x="594" y="635"/>
                </a:lnTo>
                <a:lnTo>
                  <a:pt x="574" y="642"/>
                </a:lnTo>
                <a:lnTo>
                  <a:pt x="553" y="649"/>
                </a:lnTo>
                <a:lnTo>
                  <a:pt x="531" y="654"/>
                </a:lnTo>
                <a:lnTo>
                  <a:pt x="508" y="659"/>
                </a:lnTo>
                <a:lnTo>
                  <a:pt x="484" y="663"/>
                </a:lnTo>
                <a:lnTo>
                  <a:pt x="458" y="666"/>
                </a:lnTo>
                <a:lnTo>
                  <a:pt x="430" y="668"/>
                </a:lnTo>
                <a:lnTo>
                  <a:pt x="401" y="669"/>
                </a:lnTo>
                <a:lnTo>
                  <a:pt x="380" y="668"/>
                </a:lnTo>
                <a:lnTo>
                  <a:pt x="359" y="666"/>
                </a:lnTo>
                <a:lnTo>
                  <a:pt x="338" y="663"/>
                </a:lnTo>
                <a:lnTo>
                  <a:pt x="319" y="658"/>
                </a:lnTo>
                <a:lnTo>
                  <a:pt x="299" y="651"/>
                </a:lnTo>
                <a:lnTo>
                  <a:pt x="281" y="643"/>
                </a:lnTo>
                <a:lnTo>
                  <a:pt x="273" y="638"/>
                </a:lnTo>
                <a:lnTo>
                  <a:pt x="264" y="633"/>
                </a:lnTo>
                <a:lnTo>
                  <a:pt x="257" y="627"/>
                </a:lnTo>
                <a:lnTo>
                  <a:pt x="249" y="621"/>
                </a:lnTo>
                <a:lnTo>
                  <a:pt x="242" y="615"/>
                </a:lnTo>
                <a:lnTo>
                  <a:pt x="235" y="608"/>
                </a:lnTo>
                <a:lnTo>
                  <a:pt x="228" y="601"/>
                </a:lnTo>
                <a:lnTo>
                  <a:pt x="222" y="593"/>
                </a:lnTo>
                <a:lnTo>
                  <a:pt x="216" y="585"/>
                </a:lnTo>
                <a:lnTo>
                  <a:pt x="210" y="576"/>
                </a:lnTo>
                <a:lnTo>
                  <a:pt x="205" y="567"/>
                </a:lnTo>
                <a:lnTo>
                  <a:pt x="201" y="556"/>
                </a:lnTo>
                <a:lnTo>
                  <a:pt x="197" y="546"/>
                </a:lnTo>
                <a:lnTo>
                  <a:pt x="193" y="535"/>
                </a:lnTo>
                <a:lnTo>
                  <a:pt x="190" y="524"/>
                </a:lnTo>
                <a:lnTo>
                  <a:pt x="187" y="512"/>
                </a:lnTo>
                <a:lnTo>
                  <a:pt x="185" y="500"/>
                </a:lnTo>
                <a:lnTo>
                  <a:pt x="183" y="488"/>
                </a:lnTo>
                <a:lnTo>
                  <a:pt x="182" y="474"/>
                </a:lnTo>
                <a:lnTo>
                  <a:pt x="181" y="461"/>
                </a:lnTo>
                <a:lnTo>
                  <a:pt x="655" y="461"/>
                </a:lnTo>
                <a:close/>
                <a:moveTo>
                  <a:pt x="181" y="327"/>
                </a:moveTo>
                <a:lnTo>
                  <a:pt x="183" y="310"/>
                </a:lnTo>
                <a:lnTo>
                  <a:pt x="186" y="294"/>
                </a:lnTo>
                <a:lnTo>
                  <a:pt x="189" y="278"/>
                </a:lnTo>
                <a:lnTo>
                  <a:pt x="194" y="261"/>
                </a:lnTo>
                <a:lnTo>
                  <a:pt x="200" y="245"/>
                </a:lnTo>
                <a:lnTo>
                  <a:pt x="206" y="229"/>
                </a:lnTo>
                <a:lnTo>
                  <a:pt x="214" y="214"/>
                </a:lnTo>
                <a:lnTo>
                  <a:pt x="223" y="199"/>
                </a:lnTo>
                <a:lnTo>
                  <a:pt x="234" y="185"/>
                </a:lnTo>
                <a:lnTo>
                  <a:pt x="245" y="172"/>
                </a:lnTo>
                <a:lnTo>
                  <a:pt x="257" y="161"/>
                </a:lnTo>
                <a:lnTo>
                  <a:pt x="271" y="152"/>
                </a:lnTo>
                <a:lnTo>
                  <a:pt x="279" y="148"/>
                </a:lnTo>
                <a:lnTo>
                  <a:pt x="286" y="144"/>
                </a:lnTo>
                <a:lnTo>
                  <a:pt x="294" y="141"/>
                </a:lnTo>
                <a:lnTo>
                  <a:pt x="303" y="139"/>
                </a:lnTo>
                <a:lnTo>
                  <a:pt x="311" y="137"/>
                </a:lnTo>
                <a:lnTo>
                  <a:pt x="321" y="135"/>
                </a:lnTo>
                <a:lnTo>
                  <a:pt x="331" y="134"/>
                </a:lnTo>
                <a:lnTo>
                  <a:pt x="340" y="134"/>
                </a:lnTo>
                <a:lnTo>
                  <a:pt x="350" y="134"/>
                </a:lnTo>
                <a:lnTo>
                  <a:pt x="360" y="135"/>
                </a:lnTo>
                <a:lnTo>
                  <a:pt x="369" y="136"/>
                </a:lnTo>
                <a:lnTo>
                  <a:pt x="378" y="138"/>
                </a:lnTo>
                <a:lnTo>
                  <a:pt x="387" y="141"/>
                </a:lnTo>
                <a:lnTo>
                  <a:pt x="395" y="144"/>
                </a:lnTo>
                <a:lnTo>
                  <a:pt x="402" y="147"/>
                </a:lnTo>
                <a:lnTo>
                  <a:pt x="409" y="151"/>
                </a:lnTo>
                <a:lnTo>
                  <a:pt x="416" y="156"/>
                </a:lnTo>
                <a:lnTo>
                  <a:pt x="423" y="161"/>
                </a:lnTo>
                <a:lnTo>
                  <a:pt x="429" y="166"/>
                </a:lnTo>
                <a:lnTo>
                  <a:pt x="435" y="171"/>
                </a:lnTo>
                <a:lnTo>
                  <a:pt x="445" y="183"/>
                </a:lnTo>
                <a:lnTo>
                  <a:pt x="454" y="198"/>
                </a:lnTo>
                <a:lnTo>
                  <a:pt x="462" y="212"/>
                </a:lnTo>
                <a:lnTo>
                  <a:pt x="468" y="227"/>
                </a:lnTo>
                <a:lnTo>
                  <a:pt x="473" y="243"/>
                </a:lnTo>
                <a:lnTo>
                  <a:pt x="478" y="259"/>
                </a:lnTo>
                <a:lnTo>
                  <a:pt x="481" y="276"/>
                </a:lnTo>
                <a:lnTo>
                  <a:pt x="483" y="293"/>
                </a:lnTo>
                <a:lnTo>
                  <a:pt x="484" y="310"/>
                </a:lnTo>
                <a:lnTo>
                  <a:pt x="484" y="327"/>
                </a:lnTo>
                <a:lnTo>
                  <a:pt x="181" y="327"/>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 name="Freeform 6">
            <a:extLst>
              <a:ext uri="{FF2B5EF4-FFF2-40B4-BE49-F238E27FC236}">
                <a16:creationId xmlns:a16="http://schemas.microsoft.com/office/drawing/2014/main" id="{00000000-0008-0000-0A00-000005000000}"/>
              </a:ext>
            </a:extLst>
          </xdr:cNvPr>
          <xdr:cNvSpPr>
            <a:spLocks/>
          </xdr:cNvSpPr>
        </xdr:nvSpPr>
        <xdr:spPr bwMode="auto">
          <a:xfrm>
            <a:off x="919" y="175"/>
            <a:ext cx="8" cy="11"/>
          </a:xfrm>
          <a:custGeom>
            <a:avLst/>
            <a:gdLst>
              <a:gd name="T0" fmla="*/ 514 w 570"/>
              <a:gd name="T1" fmla="*/ 644 h 812"/>
              <a:gd name="T2" fmla="*/ 467 w 570"/>
              <a:gd name="T3" fmla="*/ 656 h 812"/>
              <a:gd name="T4" fmla="*/ 409 w 570"/>
              <a:gd name="T5" fmla="*/ 660 h 812"/>
              <a:gd name="T6" fmla="*/ 375 w 570"/>
              <a:gd name="T7" fmla="*/ 658 h 812"/>
              <a:gd name="T8" fmla="*/ 343 w 570"/>
              <a:gd name="T9" fmla="*/ 651 h 812"/>
              <a:gd name="T10" fmla="*/ 313 w 570"/>
              <a:gd name="T11" fmla="*/ 639 h 812"/>
              <a:gd name="T12" fmla="*/ 286 w 570"/>
              <a:gd name="T13" fmla="*/ 623 h 812"/>
              <a:gd name="T14" fmla="*/ 261 w 570"/>
              <a:gd name="T15" fmla="*/ 602 h 812"/>
              <a:gd name="T16" fmla="*/ 239 w 570"/>
              <a:gd name="T17" fmla="*/ 577 h 812"/>
              <a:gd name="T18" fmla="*/ 221 w 570"/>
              <a:gd name="T19" fmla="*/ 547 h 812"/>
              <a:gd name="T20" fmla="*/ 207 w 570"/>
              <a:gd name="T21" fmla="*/ 514 h 812"/>
              <a:gd name="T22" fmla="*/ 197 w 570"/>
              <a:gd name="T23" fmla="*/ 477 h 812"/>
              <a:gd name="T24" fmla="*/ 192 w 570"/>
              <a:gd name="T25" fmla="*/ 437 h 812"/>
              <a:gd name="T26" fmla="*/ 192 w 570"/>
              <a:gd name="T27" fmla="*/ 380 h 812"/>
              <a:gd name="T28" fmla="*/ 205 w 570"/>
              <a:gd name="T29" fmla="*/ 305 h 812"/>
              <a:gd name="T30" fmla="*/ 218 w 570"/>
              <a:gd name="T31" fmla="*/ 272 h 812"/>
              <a:gd name="T32" fmla="*/ 234 w 570"/>
              <a:gd name="T33" fmla="*/ 242 h 812"/>
              <a:gd name="T34" fmla="*/ 255 w 570"/>
              <a:gd name="T35" fmla="*/ 216 h 812"/>
              <a:gd name="T36" fmla="*/ 279 w 570"/>
              <a:gd name="T37" fmla="*/ 192 h 812"/>
              <a:gd name="T38" fmla="*/ 307 w 570"/>
              <a:gd name="T39" fmla="*/ 174 h 812"/>
              <a:gd name="T40" fmla="*/ 337 w 570"/>
              <a:gd name="T41" fmla="*/ 161 h 812"/>
              <a:gd name="T42" fmla="*/ 371 w 570"/>
              <a:gd name="T43" fmla="*/ 152 h 812"/>
              <a:gd name="T44" fmla="*/ 409 w 570"/>
              <a:gd name="T45" fmla="*/ 149 h 812"/>
              <a:gd name="T46" fmla="*/ 469 w 570"/>
              <a:gd name="T47" fmla="*/ 154 h 812"/>
              <a:gd name="T48" fmla="*/ 515 w 570"/>
              <a:gd name="T49" fmla="*/ 166 h 812"/>
              <a:gd name="T50" fmla="*/ 570 w 570"/>
              <a:gd name="T51" fmla="*/ 32 h 812"/>
              <a:gd name="T52" fmla="*/ 517 w 570"/>
              <a:gd name="T53" fmla="*/ 14 h 812"/>
              <a:gd name="T54" fmla="*/ 451 w 570"/>
              <a:gd name="T55" fmla="*/ 3 h 812"/>
              <a:gd name="T56" fmla="*/ 381 w 570"/>
              <a:gd name="T57" fmla="*/ 1 h 812"/>
              <a:gd name="T58" fmla="*/ 314 w 570"/>
              <a:gd name="T59" fmla="*/ 8 h 812"/>
              <a:gd name="T60" fmla="*/ 252 w 570"/>
              <a:gd name="T61" fmla="*/ 24 h 812"/>
              <a:gd name="T62" fmla="*/ 197 w 570"/>
              <a:gd name="T63" fmla="*/ 48 h 812"/>
              <a:gd name="T64" fmla="*/ 148 w 570"/>
              <a:gd name="T65" fmla="*/ 81 h 812"/>
              <a:gd name="T66" fmla="*/ 106 w 570"/>
              <a:gd name="T67" fmla="*/ 119 h 812"/>
              <a:gd name="T68" fmla="*/ 71 w 570"/>
              <a:gd name="T69" fmla="*/ 163 h 812"/>
              <a:gd name="T70" fmla="*/ 42 w 570"/>
              <a:gd name="T71" fmla="*/ 214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4 w 570"/>
              <a:gd name="T89" fmla="*/ 718 h 812"/>
              <a:gd name="T90" fmla="*/ 155 w 570"/>
              <a:gd name="T91" fmla="*/ 751 h 812"/>
              <a:gd name="T92" fmla="*/ 201 w 570"/>
              <a:gd name="T93" fmla="*/ 777 h 812"/>
              <a:gd name="T94" fmla="*/ 253 w 570"/>
              <a:gd name="T95" fmla="*/ 796 h 812"/>
              <a:gd name="T96" fmla="*/ 311 w 570"/>
              <a:gd name="T97" fmla="*/ 808 h 812"/>
              <a:gd name="T98" fmla="*/ 372 w 570"/>
              <a:gd name="T99" fmla="*/ 812 h 812"/>
              <a:gd name="T100" fmla="*/ 462 w 570"/>
              <a:gd name="T101" fmla="*/ 806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9"/>
                </a:lnTo>
                <a:lnTo>
                  <a:pt x="514" y="644"/>
                </a:lnTo>
                <a:lnTo>
                  <a:pt x="500" y="648"/>
                </a:lnTo>
                <a:lnTo>
                  <a:pt x="484" y="652"/>
                </a:lnTo>
                <a:lnTo>
                  <a:pt x="467" y="656"/>
                </a:lnTo>
                <a:lnTo>
                  <a:pt x="449" y="658"/>
                </a:lnTo>
                <a:lnTo>
                  <a:pt x="430" y="660"/>
                </a:lnTo>
                <a:lnTo>
                  <a:pt x="409" y="660"/>
                </a:lnTo>
                <a:lnTo>
                  <a:pt x="397" y="660"/>
                </a:lnTo>
                <a:lnTo>
                  <a:pt x="386" y="659"/>
                </a:lnTo>
                <a:lnTo>
                  <a:pt x="375" y="658"/>
                </a:lnTo>
                <a:lnTo>
                  <a:pt x="364" y="656"/>
                </a:lnTo>
                <a:lnTo>
                  <a:pt x="353" y="654"/>
                </a:lnTo>
                <a:lnTo>
                  <a:pt x="343" y="651"/>
                </a:lnTo>
                <a:lnTo>
                  <a:pt x="332" y="647"/>
                </a:lnTo>
                <a:lnTo>
                  <a:pt x="322" y="644"/>
                </a:lnTo>
                <a:lnTo>
                  <a:pt x="313" y="639"/>
                </a:lnTo>
                <a:lnTo>
                  <a:pt x="303" y="634"/>
                </a:lnTo>
                <a:lnTo>
                  <a:pt x="294" y="629"/>
                </a:lnTo>
                <a:lnTo>
                  <a:pt x="286" y="623"/>
                </a:lnTo>
                <a:lnTo>
                  <a:pt x="277" y="616"/>
                </a:lnTo>
                <a:lnTo>
                  <a:pt x="269" y="609"/>
                </a:lnTo>
                <a:lnTo>
                  <a:pt x="261" y="602"/>
                </a:lnTo>
                <a:lnTo>
                  <a:pt x="253" y="594"/>
                </a:lnTo>
                <a:lnTo>
                  <a:pt x="246" y="586"/>
                </a:lnTo>
                <a:lnTo>
                  <a:pt x="239" y="577"/>
                </a:lnTo>
                <a:lnTo>
                  <a:pt x="233" y="568"/>
                </a:lnTo>
                <a:lnTo>
                  <a:pt x="227" y="558"/>
                </a:lnTo>
                <a:lnTo>
                  <a:pt x="221" y="547"/>
                </a:lnTo>
                <a:lnTo>
                  <a:pt x="216" y="537"/>
                </a:lnTo>
                <a:lnTo>
                  <a:pt x="212" y="526"/>
                </a:lnTo>
                <a:lnTo>
                  <a:pt x="207" y="514"/>
                </a:lnTo>
                <a:lnTo>
                  <a:pt x="204" y="502"/>
                </a:lnTo>
                <a:lnTo>
                  <a:pt x="200" y="490"/>
                </a:lnTo>
                <a:lnTo>
                  <a:pt x="197" y="477"/>
                </a:lnTo>
                <a:lnTo>
                  <a:pt x="195" y="464"/>
                </a:lnTo>
                <a:lnTo>
                  <a:pt x="193" y="451"/>
                </a:lnTo>
                <a:lnTo>
                  <a:pt x="192" y="437"/>
                </a:lnTo>
                <a:lnTo>
                  <a:pt x="191" y="421"/>
                </a:lnTo>
                <a:lnTo>
                  <a:pt x="191" y="407"/>
                </a:lnTo>
                <a:lnTo>
                  <a:pt x="192" y="380"/>
                </a:lnTo>
                <a:lnTo>
                  <a:pt x="195" y="354"/>
                </a:lnTo>
                <a:lnTo>
                  <a:pt x="199" y="330"/>
                </a:lnTo>
                <a:lnTo>
                  <a:pt x="205" y="305"/>
                </a:lnTo>
                <a:lnTo>
                  <a:pt x="209" y="294"/>
                </a:lnTo>
                <a:lnTo>
                  <a:pt x="213" y="283"/>
                </a:lnTo>
                <a:lnTo>
                  <a:pt x="218" y="272"/>
                </a:lnTo>
                <a:lnTo>
                  <a:pt x="223" y="262"/>
                </a:lnTo>
                <a:lnTo>
                  <a:pt x="228" y="252"/>
                </a:lnTo>
                <a:lnTo>
                  <a:pt x="234" y="242"/>
                </a:lnTo>
                <a:lnTo>
                  <a:pt x="241" y="233"/>
                </a:lnTo>
                <a:lnTo>
                  <a:pt x="247" y="224"/>
                </a:lnTo>
                <a:lnTo>
                  <a:pt x="255" y="216"/>
                </a:lnTo>
                <a:lnTo>
                  <a:pt x="263" y="208"/>
                </a:lnTo>
                <a:lnTo>
                  <a:pt x="271" y="200"/>
                </a:lnTo>
                <a:lnTo>
                  <a:pt x="279" y="192"/>
                </a:lnTo>
                <a:lnTo>
                  <a:pt x="288" y="186"/>
                </a:lnTo>
                <a:lnTo>
                  <a:pt x="297" y="180"/>
                </a:lnTo>
                <a:lnTo>
                  <a:pt x="307" y="174"/>
                </a:lnTo>
                <a:lnTo>
                  <a:pt x="316" y="169"/>
                </a:lnTo>
                <a:lnTo>
                  <a:pt x="327" y="165"/>
                </a:lnTo>
                <a:lnTo>
                  <a:pt x="337" y="161"/>
                </a:lnTo>
                <a:lnTo>
                  <a:pt x="348" y="157"/>
                </a:lnTo>
                <a:lnTo>
                  <a:pt x="360" y="154"/>
                </a:lnTo>
                <a:lnTo>
                  <a:pt x="371" y="152"/>
                </a:lnTo>
                <a:lnTo>
                  <a:pt x="384" y="151"/>
                </a:lnTo>
                <a:lnTo>
                  <a:pt x="396" y="150"/>
                </a:lnTo>
                <a:lnTo>
                  <a:pt x="409" y="149"/>
                </a:lnTo>
                <a:lnTo>
                  <a:pt x="431" y="150"/>
                </a:lnTo>
                <a:lnTo>
                  <a:pt x="451" y="152"/>
                </a:lnTo>
                <a:lnTo>
                  <a:pt x="469" y="154"/>
                </a:lnTo>
                <a:lnTo>
                  <a:pt x="486" y="158"/>
                </a:lnTo>
                <a:lnTo>
                  <a:pt x="501" y="162"/>
                </a:lnTo>
                <a:lnTo>
                  <a:pt x="515" y="166"/>
                </a:lnTo>
                <a:lnTo>
                  <a:pt x="527" y="171"/>
                </a:lnTo>
                <a:lnTo>
                  <a:pt x="538" y="176"/>
                </a:lnTo>
                <a:lnTo>
                  <a:pt x="570" y="32"/>
                </a:lnTo>
                <a:lnTo>
                  <a:pt x="554" y="25"/>
                </a:lnTo>
                <a:lnTo>
                  <a:pt x="537" y="20"/>
                </a:lnTo>
                <a:lnTo>
                  <a:pt x="517" y="14"/>
                </a:lnTo>
                <a:lnTo>
                  <a:pt x="497" y="9"/>
                </a:lnTo>
                <a:lnTo>
                  <a:pt x="474" y="6"/>
                </a:lnTo>
                <a:lnTo>
                  <a:pt x="451" y="3"/>
                </a:lnTo>
                <a:lnTo>
                  <a:pt x="428" y="1"/>
                </a:lnTo>
                <a:lnTo>
                  <a:pt x="404" y="0"/>
                </a:lnTo>
                <a:lnTo>
                  <a:pt x="381" y="1"/>
                </a:lnTo>
                <a:lnTo>
                  <a:pt x="358" y="2"/>
                </a:lnTo>
                <a:lnTo>
                  <a:pt x="335" y="5"/>
                </a:lnTo>
                <a:lnTo>
                  <a:pt x="314" y="8"/>
                </a:lnTo>
                <a:lnTo>
                  <a:pt x="293" y="13"/>
                </a:lnTo>
                <a:lnTo>
                  <a:pt x="273" y="18"/>
                </a:lnTo>
                <a:lnTo>
                  <a:pt x="252" y="24"/>
                </a:lnTo>
                <a:lnTo>
                  <a:pt x="233" y="31"/>
                </a:lnTo>
                <a:lnTo>
                  <a:pt x="215" y="39"/>
                </a:lnTo>
                <a:lnTo>
                  <a:pt x="197" y="48"/>
                </a:lnTo>
                <a:lnTo>
                  <a:pt x="180" y="58"/>
                </a:lnTo>
                <a:lnTo>
                  <a:pt x="164" y="68"/>
                </a:lnTo>
                <a:lnTo>
                  <a:pt x="148" y="81"/>
                </a:lnTo>
                <a:lnTo>
                  <a:pt x="134" y="93"/>
                </a:lnTo>
                <a:lnTo>
                  <a:pt x="120" y="105"/>
                </a:lnTo>
                <a:lnTo>
                  <a:pt x="106" y="119"/>
                </a:lnTo>
                <a:lnTo>
                  <a:pt x="94" y="133"/>
                </a:lnTo>
                <a:lnTo>
                  <a:pt x="82" y="147"/>
                </a:lnTo>
                <a:lnTo>
                  <a:pt x="71" y="163"/>
                </a:lnTo>
                <a:lnTo>
                  <a:pt x="60" y="179"/>
                </a:lnTo>
                <a:lnTo>
                  <a:pt x="51" y="196"/>
                </a:lnTo>
                <a:lnTo>
                  <a:pt x="42" y="214"/>
                </a:lnTo>
                <a:lnTo>
                  <a:pt x="34" y="231"/>
                </a:lnTo>
                <a:lnTo>
                  <a:pt x="27" y="250"/>
                </a:lnTo>
                <a:lnTo>
                  <a:pt x="21" y="268"/>
                </a:lnTo>
                <a:lnTo>
                  <a:pt x="15" y="288"/>
                </a:lnTo>
                <a:lnTo>
                  <a:pt x="10" y="307"/>
                </a:lnTo>
                <a:lnTo>
                  <a:pt x="7" y="328"/>
                </a:lnTo>
                <a:lnTo>
                  <a:pt x="3" y="349"/>
                </a:lnTo>
                <a:lnTo>
                  <a:pt x="1" y="370"/>
                </a:lnTo>
                <a:lnTo>
                  <a:pt x="0" y="391"/>
                </a:lnTo>
                <a:lnTo>
                  <a:pt x="0" y="413"/>
                </a:lnTo>
                <a:lnTo>
                  <a:pt x="0" y="437"/>
                </a:lnTo>
                <a:lnTo>
                  <a:pt x="1" y="459"/>
                </a:lnTo>
                <a:lnTo>
                  <a:pt x="3" y="480"/>
                </a:lnTo>
                <a:lnTo>
                  <a:pt x="6" y="501"/>
                </a:lnTo>
                <a:lnTo>
                  <a:pt x="10" y="522"/>
                </a:lnTo>
                <a:lnTo>
                  <a:pt x="15" y="542"/>
                </a:lnTo>
                <a:lnTo>
                  <a:pt x="20" y="562"/>
                </a:lnTo>
                <a:lnTo>
                  <a:pt x="26" y="580"/>
                </a:lnTo>
                <a:lnTo>
                  <a:pt x="33" y="598"/>
                </a:lnTo>
                <a:lnTo>
                  <a:pt x="40" y="615"/>
                </a:lnTo>
                <a:lnTo>
                  <a:pt x="49" y="632"/>
                </a:lnTo>
                <a:lnTo>
                  <a:pt x="58" y="648"/>
                </a:lnTo>
                <a:lnTo>
                  <a:pt x="68" y="663"/>
                </a:lnTo>
                <a:lnTo>
                  <a:pt x="78" y="679"/>
                </a:lnTo>
                <a:lnTo>
                  <a:pt x="89" y="693"/>
                </a:lnTo>
                <a:lnTo>
                  <a:pt x="101" y="706"/>
                </a:lnTo>
                <a:lnTo>
                  <a:pt x="114" y="718"/>
                </a:lnTo>
                <a:lnTo>
                  <a:pt x="127" y="730"/>
                </a:lnTo>
                <a:lnTo>
                  <a:pt x="140" y="741"/>
                </a:lnTo>
                <a:lnTo>
                  <a:pt x="155" y="751"/>
                </a:lnTo>
                <a:lnTo>
                  <a:pt x="170" y="760"/>
                </a:lnTo>
                <a:lnTo>
                  <a:pt x="185" y="769"/>
                </a:lnTo>
                <a:lnTo>
                  <a:pt x="201" y="777"/>
                </a:lnTo>
                <a:lnTo>
                  <a:pt x="218" y="784"/>
                </a:lnTo>
                <a:lnTo>
                  <a:pt x="236" y="790"/>
                </a:lnTo>
                <a:lnTo>
                  <a:pt x="253" y="796"/>
                </a:lnTo>
                <a:lnTo>
                  <a:pt x="273" y="802"/>
                </a:lnTo>
                <a:lnTo>
                  <a:pt x="292" y="805"/>
                </a:lnTo>
                <a:lnTo>
                  <a:pt x="311" y="808"/>
                </a:lnTo>
                <a:lnTo>
                  <a:pt x="331" y="811"/>
                </a:lnTo>
                <a:lnTo>
                  <a:pt x="351" y="812"/>
                </a:lnTo>
                <a:lnTo>
                  <a:pt x="372" y="812"/>
                </a:lnTo>
                <a:lnTo>
                  <a:pt x="404" y="812"/>
                </a:lnTo>
                <a:lnTo>
                  <a:pt x="434" y="809"/>
                </a:lnTo>
                <a:lnTo>
                  <a:pt x="462" y="806"/>
                </a:lnTo>
                <a:lnTo>
                  <a:pt x="488" y="801"/>
                </a:lnTo>
                <a:lnTo>
                  <a:pt x="511" y="794"/>
                </a:lnTo>
                <a:lnTo>
                  <a:pt x="532" y="789"/>
                </a:lnTo>
                <a:lnTo>
                  <a:pt x="550" y="782"/>
                </a:lnTo>
                <a:lnTo>
                  <a:pt x="565" y="776"/>
                </a:lnTo>
                <a:lnTo>
                  <a:pt x="541" y="6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7">
            <a:extLst>
              <a:ext uri="{FF2B5EF4-FFF2-40B4-BE49-F238E27FC236}">
                <a16:creationId xmlns:a16="http://schemas.microsoft.com/office/drawing/2014/main" id="{00000000-0008-0000-0A00-000006000000}"/>
              </a:ext>
            </a:extLst>
          </xdr:cNvPr>
          <xdr:cNvSpPr>
            <a:spLocks/>
          </xdr:cNvSpPr>
        </xdr:nvSpPr>
        <xdr:spPr bwMode="auto">
          <a:xfrm>
            <a:off x="928" y="170"/>
            <a:ext cx="9" cy="16"/>
          </a:xfrm>
          <a:custGeom>
            <a:avLst/>
            <a:gdLst>
              <a:gd name="T0" fmla="*/ 188 w 653"/>
              <a:gd name="T1" fmla="*/ 1133 h 1133"/>
              <a:gd name="T2" fmla="*/ 188 w 653"/>
              <a:gd name="T3" fmla="*/ 641 h 1133"/>
              <a:gd name="T4" fmla="*/ 192 w 653"/>
              <a:gd name="T5" fmla="*/ 610 h 1133"/>
              <a:gd name="T6" fmla="*/ 200 w 653"/>
              <a:gd name="T7" fmla="*/ 585 h 1133"/>
              <a:gd name="T8" fmla="*/ 211 w 653"/>
              <a:gd name="T9" fmla="*/ 564 h 1133"/>
              <a:gd name="T10" fmla="*/ 223 w 653"/>
              <a:gd name="T11" fmla="*/ 545 h 1133"/>
              <a:gd name="T12" fmla="*/ 238 w 653"/>
              <a:gd name="T13" fmla="*/ 527 h 1133"/>
              <a:gd name="T14" fmla="*/ 255 w 653"/>
              <a:gd name="T15" fmla="*/ 513 h 1133"/>
              <a:gd name="T16" fmla="*/ 276 w 653"/>
              <a:gd name="T17" fmla="*/ 502 h 1133"/>
              <a:gd name="T18" fmla="*/ 297 w 653"/>
              <a:gd name="T19" fmla="*/ 495 h 1133"/>
              <a:gd name="T20" fmla="*/ 320 w 653"/>
              <a:gd name="T21" fmla="*/ 491 h 1133"/>
              <a:gd name="T22" fmla="*/ 350 w 653"/>
              <a:gd name="T23" fmla="*/ 491 h 1133"/>
              <a:gd name="T24" fmla="*/ 374 w 653"/>
              <a:gd name="T25" fmla="*/ 496 h 1133"/>
              <a:gd name="T26" fmla="*/ 388 w 653"/>
              <a:gd name="T27" fmla="*/ 501 h 1133"/>
              <a:gd name="T28" fmla="*/ 407 w 653"/>
              <a:gd name="T29" fmla="*/ 513 h 1133"/>
              <a:gd name="T30" fmla="*/ 427 w 653"/>
              <a:gd name="T31" fmla="*/ 534 h 1133"/>
              <a:gd name="T32" fmla="*/ 443 w 653"/>
              <a:gd name="T33" fmla="*/ 559 h 1133"/>
              <a:gd name="T34" fmla="*/ 454 w 653"/>
              <a:gd name="T35" fmla="*/ 588 h 1133"/>
              <a:gd name="T36" fmla="*/ 461 w 653"/>
              <a:gd name="T37" fmla="*/ 622 h 1133"/>
              <a:gd name="T38" fmla="*/ 465 w 653"/>
              <a:gd name="T39" fmla="*/ 660 h 1133"/>
              <a:gd name="T40" fmla="*/ 465 w 653"/>
              <a:gd name="T41" fmla="*/ 1133 h 1133"/>
              <a:gd name="T42" fmla="*/ 653 w 653"/>
              <a:gd name="T43" fmla="*/ 663 h 1133"/>
              <a:gd name="T44" fmla="*/ 652 w 653"/>
              <a:gd name="T45" fmla="*/ 619 h 1133"/>
              <a:gd name="T46" fmla="*/ 648 w 653"/>
              <a:gd name="T47" fmla="*/ 580 h 1133"/>
              <a:gd name="T48" fmla="*/ 641 w 653"/>
              <a:gd name="T49" fmla="*/ 545 h 1133"/>
              <a:gd name="T50" fmla="*/ 633 w 653"/>
              <a:gd name="T51" fmla="*/ 511 h 1133"/>
              <a:gd name="T52" fmla="*/ 622 w 653"/>
              <a:gd name="T53" fmla="*/ 481 h 1133"/>
              <a:gd name="T54" fmla="*/ 609 w 653"/>
              <a:gd name="T55" fmla="*/ 455 h 1133"/>
              <a:gd name="T56" fmla="*/ 594 w 653"/>
              <a:gd name="T57" fmla="*/ 431 h 1133"/>
              <a:gd name="T58" fmla="*/ 578 w 653"/>
              <a:gd name="T59" fmla="*/ 410 h 1133"/>
              <a:gd name="T60" fmla="*/ 560 w 653"/>
              <a:gd name="T61" fmla="*/ 391 h 1133"/>
              <a:gd name="T62" fmla="*/ 541 w 653"/>
              <a:gd name="T63" fmla="*/ 376 h 1133"/>
              <a:gd name="T64" fmla="*/ 521 w 653"/>
              <a:gd name="T65" fmla="*/ 363 h 1133"/>
              <a:gd name="T66" fmla="*/ 499 w 653"/>
              <a:gd name="T67" fmla="*/ 352 h 1133"/>
              <a:gd name="T68" fmla="*/ 477 w 653"/>
              <a:gd name="T69" fmla="*/ 344 h 1133"/>
              <a:gd name="T70" fmla="*/ 454 w 653"/>
              <a:gd name="T71" fmla="*/ 339 h 1133"/>
              <a:gd name="T72" fmla="*/ 430 w 653"/>
              <a:gd name="T73" fmla="*/ 336 h 1133"/>
              <a:gd name="T74" fmla="*/ 406 w 653"/>
              <a:gd name="T75" fmla="*/ 334 h 1133"/>
              <a:gd name="T76" fmla="*/ 372 w 653"/>
              <a:gd name="T77" fmla="*/ 337 h 1133"/>
              <a:gd name="T78" fmla="*/ 339 w 653"/>
              <a:gd name="T79" fmla="*/ 343 h 1133"/>
              <a:gd name="T80" fmla="*/ 309 w 653"/>
              <a:gd name="T81" fmla="*/ 353 h 1133"/>
              <a:gd name="T82" fmla="*/ 280 w 653"/>
              <a:gd name="T83" fmla="*/ 366 h 1133"/>
              <a:gd name="T84" fmla="*/ 254 w 653"/>
              <a:gd name="T85" fmla="*/ 383 h 1133"/>
              <a:gd name="T86" fmla="*/ 230 w 653"/>
              <a:gd name="T87" fmla="*/ 403 h 1133"/>
              <a:gd name="T88" fmla="*/ 209 w 653"/>
              <a:gd name="T89" fmla="*/ 426 h 1133"/>
              <a:gd name="T90" fmla="*/ 191 w 653"/>
              <a:gd name="T91" fmla="*/ 450 h 1133"/>
              <a:gd name="T92" fmla="*/ 188 w 653"/>
              <a:gd name="T93" fmla="*/ 0 h 1133"/>
              <a:gd name="T94" fmla="*/ 0 w 653"/>
              <a:gd name="T95" fmla="*/ 1133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653" h="1133">
                <a:moveTo>
                  <a:pt x="0" y="1133"/>
                </a:moveTo>
                <a:lnTo>
                  <a:pt x="188" y="1133"/>
                </a:lnTo>
                <a:lnTo>
                  <a:pt x="188" y="656"/>
                </a:lnTo>
                <a:lnTo>
                  <a:pt x="188" y="641"/>
                </a:lnTo>
                <a:lnTo>
                  <a:pt x="190" y="625"/>
                </a:lnTo>
                <a:lnTo>
                  <a:pt x="192" y="610"/>
                </a:lnTo>
                <a:lnTo>
                  <a:pt x="196" y="596"/>
                </a:lnTo>
                <a:lnTo>
                  <a:pt x="200" y="585"/>
                </a:lnTo>
                <a:lnTo>
                  <a:pt x="205" y="574"/>
                </a:lnTo>
                <a:lnTo>
                  <a:pt x="211" y="564"/>
                </a:lnTo>
                <a:lnTo>
                  <a:pt x="217" y="554"/>
                </a:lnTo>
                <a:lnTo>
                  <a:pt x="223" y="545"/>
                </a:lnTo>
                <a:lnTo>
                  <a:pt x="230" y="536"/>
                </a:lnTo>
                <a:lnTo>
                  <a:pt x="238" y="527"/>
                </a:lnTo>
                <a:lnTo>
                  <a:pt x="246" y="520"/>
                </a:lnTo>
                <a:lnTo>
                  <a:pt x="255" y="513"/>
                </a:lnTo>
                <a:lnTo>
                  <a:pt x="266" y="507"/>
                </a:lnTo>
                <a:lnTo>
                  <a:pt x="276" y="502"/>
                </a:lnTo>
                <a:lnTo>
                  <a:pt x="286" y="498"/>
                </a:lnTo>
                <a:lnTo>
                  <a:pt x="297" y="495"/>
                </a:lnTo>
                <a:lnTo>
                  <a:pt x="308" y="492"/>
                </a:lnTo>
                <a:lnTo>
                  <a:pt x="320" y="491"/>
                </a:lnTo>
                <a:lnTo>
                  <a:pt x="333" y="490"/>
                </a:lnTo>
                <a:lnTo>
                  <a:pt x="350" y="491"/>
                </a:lnTo>
                <a:lnTo>
                  <a:pt x="367" y="494"/>
                </a:lnTo>
                <a:lnTo>
                  <a:pt x="374" y="496"/>
                </a:lnTo>
                <a:lnTo>
                  <a:pt x="382" y="498"/>
                </a:lnTo>
                <a:lnTo>
                  <a:pt x="388" y="501"/>
                </a:lnTo>
                <a:lnTo>
                  <a:pt x="395" y="505"/>
                </a:lnTo>
                <a:lnTo>
                  <a:pt x="407" y="513"/>
                </a:lnTo>
                <a:lnTo>
                  <a:pt x="418" y="522"/>
                </a:lnTo>
                <a:lnTo>
                  <a:pt x="427" y="534"/>
                </a:lnTo>
                <a:lnTo>
                  <a:pt x="436" y="546"/>
                </a:lnTo>
                <a:lnTo>
                  <a:pt x="443" y="559"/>
                </a:lnTo>
                <a:lnTo>
                  <a:pt x="449" y="573"/>
                </a:lnTo>
                <a:lnTo>
                  <a:pt x="454" y="588"/>
                </a:lnTo>
                <a:lnTo>
                  <a:pt x="458" y="605"/>
                </a:lnTo>
                <a:lnTo>
                  <a:pt x="461" y="622"/>
                </a:lnTo>
                <a:lnTo>
                  <a:pt x="463" y="640"/>
                </a:lnTo>
                <a:lnTo>
                  <a:pt x="465" y="660"/>
                </a:lnTo>
                <a:lnTo>
                  <a:pt x="465" y="679"/>
                </a:lnTo>
                <a:lnTo>
                  <a:pt x="465" y="1133"/>
                </a:lnTo>
                <a:lnTo>
                  <a:pt x="653" y="1133"/>
                </a:lnTo>
                <a:lnTo>
                  <a:pt x="653" y="663"/>
                </a:lnTo>
                <a:lnTo>
                  <a:pt x="653" y="640"/>
                </a:lnTo>
                <a:lnTo>
                  <a:pt x="652" y="619"/>
                </a:lnTo>
                <a:lnTo>
                  <a:pt x="650" y="600"/>
                </a:lnTo>
                <a:lnTo>
                  <a:pt x="648" y="580"/>
                </a:lnTo>
                <a:lnTo>
                  <a:pt x="645" y="562"/>
                </a:lnTo>
                <a:lnTo>
                  <a:pt x="641" y="545"/>
                </a:lnTo>
                <a:lnTo>
                  <a:pt x="637" y="527"/>
                </a:lnTo>
                <a:lnTo>
                  <a:pt x="633" y="511"/>
                </a:lnTo>
                <a:lnTo>
                  <a:pt x="628" y="496"/>
                </a:lnTo>
                <a:lnTo>
                  <a:pt x="622" y="481"/>
                </a:lnTo>
                <a:lnTo>
                  <a:pt x="616" y="468"/>
                </a:lnTo>
                <a:lnTo>
                  <a:pt x="609" y="455"/>
                </a:lnTo>
                <a:lnTo>
                  <a:pt x="602" y="443"/>
                </a:lnTo>
                <a:lnTo>
                  <a:pt x="594" y="431"/>
                </a:lnTo>
                <a:lnTo>
                  <a:pt x="586" y="420"/>
                </a:lnTo>
                <a:lnTo>
                  <a:pt x="578" y="410"/>
                </a:lnTo>
                <a:lnTo>
                  <a:pt x="569" y="400"/>
                </a:lnTo>
                <a:lnTo>
                  <a:pt x="560" y="391"/>
                </a:lnTo>
                <a:lnTo>
                  <a:pt x="551" y="383"/>
                </a:lnTo>
                <a:lnTo>
                  <a:pt x="541" y="376"/>
                </a:lnTo>
                <a:lnTo>
                  <a:pt x="531" y="369"/>
                </a:lnTo>
                <a:lnTo>
                  <a:pt x="521" y="363"/>
                </a:lnTo>
                <a:lnTo>
                  <a:pt x="510" y="357"/>
                </a:lnTo>
                <a:lnTo>
                  <a:pt x="499" y="352"/>
                </a:lnTo>
                <a:lnTo>
                  <a:pt x="488" y="348"/>
                </a:lnTo>
                <a:lnTo>
                  <a:pt x="477" y="344"/>
                </a:lnTo>
                <a:lnTo>
                  <a:pt x="465" y="341"/>
                </a:lnTo>
                <a:lnTo>
                  <a:pt x="454" y="339"/>
                </a:lnTo>
                <a:lnTo>
                  <a:pt x="442" y="337"/>
                </a:lnTo>
                <a:lnTo>
                  <a:pt x="430" y="336"/>
                </a:lnTo>
                <a:lnTo>
                  <a:pt x="418" y="335"/>
                </a:lnTo>
                <a:lnTo>
                  <a:pt x="406" y="334"/>
                </a:lnTo>
                <a:lnTo>
                  <a:pt x="389" y="335"/>
                </a:lnTo>
                <a:lnTo>
                  <a:pt x="372" y="337"/>
                </a:lnTo>
                <a:lnTo>
                  <a:pt x="355" y="339"/>
                </a:lnTo>
                <a:lnTo>
                  <a:pt x="339" y="343"/>
                </a:lnTo>
                <a:lnTo>
                  <a:pt x="324" y="348"/>
                </a:lnTo>
                <a:lnTo>
                  <a:pt x="309" y="353"/>
                </a:lnTo>
                <a:lnTo>
                  <a:pt x="294" y="359"/>
                </a:lnTo>
                <a:lnTo>
                  <a:pt x="280" y="366"/>
                </a:lnTo>
                <a:lnTo>
                  <a:pt x="267" y="374"/>
                </a:lnTo>
                <a:lnTo>
                  <a:pt x="254" y="383"/>
                </a:lnTo>
                <a:lnTo>
                  <a:pt x="242" y="393"/>
                </a:lnTo>
                <a:lnTo>
                  <a:pt x="230" y="403"/>
                </a:lnTo>
                <a:lnTo>
                  <a:pt x="220" y="415"/>
                </a:lnTo>
                <a:lnTo>
                  <a:pt x="209" y="426"/>
                </a:lnTo>
                <a:lnTo>
                  <a:pt x="200" y="438"/>
                </a:lnTo>
                <a:lnTo>
                  <a:pt x="191" y="450"/>
                </a:lnTo>
                <a:lnTo>
                  <a:pt x="188" y="450"/>
                </a:lnTo>
                <a:lnTo>
                  <a:pt x="188" y="0"/>
                </a:lnTo>
                <a:lnTo>
                  <a:pt x="0" y="0"/>
                </a:lnTo>
                <a:lnTo>
                  <a:pt x="0" y="11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8">
            <a:extLst>
              <a:ext uri="{FF2B5EF4-FFF2-40B4-BE49-F238E27FC236}">
                <a16:creationId xmlns:a16="http://schemas.microsoft.com/office/drawing/2014/main" id="{00000000-0008-0000-0A00-000007000000}"/>
              </a:ext>
            </a:extLst>
          </xdr:cNvPr>
          <xdr:cNvSpPr>
            <a:spLocks/>
          </xdr:cNvSpPr>
        </xdr:nvSpPr>
        <xdr:spPr bwMode="auto">
          <a:xfrm>
            <a:off x="940" y="175"/>
            <a:ext cx="8" cy="11"/>
          </a:xfrm>
          <a:custGeom>
            <a:avLst/>
            <a:gdLst>
              <a:gd name="T0" fmla="*/ 195 w 659"/>
              <a:gd name="T1" fmla="*/ 799 h 799"/>
              <a:gd name="T2" fmla="*/ 196 w 659"/>
              <a:gd name="T3" fmla="*/ 313 h 799"/>
              <a:gd name="T4" fmla="*/ 201 w 659"/>
              <a:gd name="T5" fmla="*/ 280 h 799"/>
              <a:gd name="T6" fmla="*/ 209 w 659"/>
              <a:gd name="T7" fmla="*/ 254 h 799"/>
              <a:gd name="T8" fmla="*/ 218 w 659"/>
              <a:gd name="T9" fmla="*/ 233 h 799"/>
              <a:gd name="T10" fmla="*/ 230 w 659"/>
              <a:gd name="T11" fmla="*/ 214 h 799"/>
              <a:gd name="T12" fmla="*/ 245 w 659"/>
              <a:gd name="T13" fmla="*/ 196 h 799"/>
              <a:gd name="T14" fmla="*/ 262 w 659"/>
              <a:gd name="T15" fmla="*/ 181 h 799"/>
              <a:gd name="T16" fmla="*/ 282 w 659"/>
              <a:gd name="T17" fmla="*/ 169 h 799"/>
              <a:gd name="T18" fmla="*/ 304 w 659"/>
              <a:gd name="T19" fmla="*/ 161 h 799"/>
              <a:gd name="T20" fmla="*/ 328 w 659"/>
              <a:gd name="T21" fmla="*/ 157 h 799"/>
              <a:gd name="T22" fmla="*/ 358 w 659"/>
              <a:gd name="T23" fmla="*/ 157 h 799"/>
              <a:gd name="T24" fmla="*/ 389 w 659"/>
              <a:gd name="T25" fmla="*/ 164 h 799"/>
              <a:gd name="T26" fmla="*/ 414 w 659"/>
              <a:gd name="T27" fmla="*/ 178 h 799"/>
              <a:gd name="T28" fmla="*/ 434 w 659"/>
              <a:gd name="T29" fmla="*/ 199 h 799"/>
              <a:gd name="T30" fmla="*/ 449 w 659"/>
              <a:gd name="T31" fmla="*/ 224 h 799"/>
              <a:gd name="T32" fmla="*/ 460 w 659"/>
              <a:gd name="T33" fmla="*/ 253 h 799"/>
              <a:gd name="T34" fmla="*/ 467 w 659"/>
              <a:gd name="T35" fmla="*/ 286 h 799"/>
              <a:gd name="T36" fmla="*/ 471 w 659"/>
              <a:gd name="T37" fmla="*/ 323 h 799"/>
              <a:gd name="T38" fmla="*/ 471 w 659"/>
              <a:gd name="T39" fmla="*/ 799 h 799"/>
              <a:gd name="T40" fmla="*/ 659 w 659"/>
              <a:gd name="T41" fmla="*/ 321 h 799"/>
              <a:gd name="T42" fmla="*/ 658 w 659"/>
              <a:gd name="T43" fmla="*/ 279 h 799"/>
              <a:gd name="T44" fmla="*/ 654 w 659"/>
              <a:gd name="T45" fmla="*/ 241 h 799"/>
              <a:gd name="T46" fmla="*/ 647 w 659"/>
              <a:gd name="T47" fmla="*/ 206 h 799"/>
              <a:gd name="T48" fmla="*/ 639 w 659"/>
              <a:gd name="T49" fmla="*/ 174 h 799"/>
              <a:gd name="T50" fmla="*/ 628 w 659"/>
              <a:gd name="T51" fmla="*/ 145 h 799"/>
              <a:gd name="T52" fmla="*/ 615 w 659"/>
              <a:gd name="T53" fmla="*/ 119 h 799"/>
              <a:gd name="T54" fmla="*/ 600 w 659"/>
              <a:gd name="T55" fmla="*/ 96 h 799"/>
              <a:gd name="T56" fmla="*/ 583 w 659"/>
              <a:gd name="T57" fmla="*/ 75 h 799"/>
              <a:gd name="T58" fmla="*/ 565 w 659"/>
              <a:gd name="T59" fmla="*/ 56 h 799"/>
              <a:gd name="T60" fmla="*/ 545 w 659"/>
              <a:gd name="T61" fmla="*/ 41 h 799"/>
              <a:gd name="T62" fmla="*/ 524 w 659"/>
              <a:gd name="T63" fmla="*/ 28 h 799"/>
              <a:gd name="T64" fmla="*/ 503 w 659"/>
              <a:gd name="T65" fmla="*/ 18 h 799"/>
              <a:gd name="T66" fmla="*/ 480 w 659"/>
              <a:gd name="T67" fmla="*/ 10 h 799"/>
              <a:gd name="T68" fmla="*/ 456 w 659"/>
              <a:gd name="T69" fmla="*/ 5 h 799"/>
              <a:gd name="T70" fmla="*/ 432 w 659"/>
              <a:gd name="T71" fmla="*/ 1 h 799"/>
              <a:gd name="T72" fmla="*/ 407 w 659"/>
              <a:gd name="T73" fmla="*/ 0 h 799"/>
              <a:gd name="T74" fmla="*/ 366 w 659"/>
              <a:gd name="T75" fmla="*/ 3 h 799"/>
              <a:gd name="T76" fmla="*/ 328 w 659"/>
              <a:gd name="T77" fmla="*/ 11 h 799"/>
              <a:gd name="T78" fmla="*/ 294 w 659"/>
              <a:gd name="T79" fmla="*/ 24 h 799"/>
              <a:gd name="T80" fmla="*/ 263 w 659"/>
              <a:gd name="T81" fmla="*/ 40 h 799"/>
              <a:gd name="T82" fmla="*/ 236 w 659"/>
              <a:gd name="T83" fmla="*/ 59 h 799"/>
              <a:gd name="T84" fmla="*/ 212 w 659"/>
              <a:gd name="T85" fmla="*/ 81 h 799"/>
              <a:gd name="T86" fmla="*/ 193 w 659"/>
              <a:gd name="T87" fmla="*/ 103 h 799"/>
              <a:gd name="T88" fmla="*/ 178 w 659"/>
              <a:gd name="T89" fmla="*/ 126 h 799"/>
              <a:gd name="T90" fmla="*/ 165 w 659"/>
              <a:gd name="T91" fmla="*/ 16 h 799"/>
              <a:gd name="T92" fmla="*/ 1 w 659"/>
              <a:gd name="T93" fmla="*/ 42 h 799"/>
              <a:gd name="T94" fmla="*/ 3 w 659"/>
              <a:gd name="T95" fmla="*/ 96 h 799"/>
              <a:gd name="T96" fmla="*/ 5 w 659"/>
              <a:gd name="T97" fmla="*/ 152 h 799"/>
              <a:gd name="T98" fmla="*/ 6 w 659"/>
              <a:gd name="T99" fmla="*/ 214 h 799"/>
              <a:gd name="T100" fmla="*/ 6 w 659"/>
              <a:gd name="T101" fmla="*/ 799 h 7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799">
                <a:moveTo>
                  <a:pt x="6" y="799"/>
                </a:moveTo>
                <a:lnTo>
                  <a:pt x="195" y="799"/>
                </a:lnTo>
                <a:lnTo>
                  <a:pt x="195" y="332"/>
                </a:lnTo>
                <a:lnTo>
                  <a:pt x="196" y="313"/>
                </a:lnTo>
                <a:lnTo>
                  <a:pt x="198" y="296"/>
                </a:lnTo>
                <a:lnTo>
                  <a:pt x="201" y="280"/>
                </a:lnTo>
                <a:lnTo>
                  <a:pt x="205" y="266"/>
                </a:lnTo>
                <a:lnTo>
                  <a:pt x="209" y="254"/>
                </a:lnTo>
                <a:lnTo>
                  <a:pt x="213" y="243"/>
                </a:lnTo>
                <a:lnTo>
                  <a:pt x="218" y="233"/>
                </a:lnTo>
                <a:lnTo>
                  <a:pt x="224" y="223"/>
                </a:lnTo>
                <a:lnTo>
                  <a:pt x="230" y="214"/>
                </a:lnTo>
                <a:lnTo>
                  <a:pt x="237" y="205"/>
                </a:lnTo>
                <a:lnTo>
                  <a:pt x="245" y="196"/>
                </a:lnTo>
                <a:lnTo>
                  <a:pt x="253" y="188"/>
                </a:lnTo>
                <a:lnTo>
                  <a:pt x="262" y="181"/>
                </a:lnTo>
                <a:lnTo>
                  <a:pt x="272" y="174"/>
                </a:lnTo>
                <a:lnTo>
                  <a:pt x="282" y="169"/>
                </a:lnTo>
                <a:lnTo>
                  <a:pt x="293" y="165"/>
                </a:lnTo>
                <a:lnTo>
                  <a:pt x="304" y="161"/>
                </a:lnTo>
                <a:lnTo>
                  <a:pt x="316" y="158"/>
                </a:lnTo>
                <a:lnTo>
                  <a:pt x="328" y="157"/>
                </a:lnTo>
                <a:lnTo>
                  <a:pt x="340" y="156"/>
                </a:lnTo>
                <a:lnTo>
                  <a:pt x="358" y="157"/>
                </a:lnTo>
                <a:lnTo>
                  <a:pt x="374" y="160"/>
                </a:lnTo>
                <a:lnTo>
                  <a:pt x="389" y="164"/>
                </a:lnTo>
                <a:lnTo>
                  <a:pt x="402" y="170"/>
                </a:lnTo>
                <a:lnTo>
                  <a:pt x="414" y="178"/>
                </a:lnTo>
                <a:lnTo>
                  <a:pt x="425" y="187"/>
                </a:lnTo>
                <a:lnTo>
                  <a:pt x="434" y="199"/>
                </a:lnTo>
                <a:lnTo>
                  <a:pt x="442" y="211"/>
                </a:lnTo>
                <a:lnTo>
                  <a:pt x="449" y="224"/>
                </a:lnTo>
                <a:lnTo>
                  <a:pt x="455" y="238"/>
                </a:lnTo>
                <a:lnTo>
                  <a:pt x="460" y="253"/>
                </a:lnTo>
                <a:lnTo>
                  <a:pt x="464" y="269"/>
                </a:lnTo>
                <a:lnTo>
                  <a:pt x="467" y="286"/>
                </a:lnTo>
                <a:lnTo>
                  <a:pt x="470" y="303"/>
                </a:lnTo>
                <a:lnTo>
                  <a:pt x="471" y="323"/>
                </a:lnTo>
                <a:lnTo>
                  <a:pt x="471" y="342"/>
                </a:lnTo>
                <a:lnTo>
                  <a:pt x="471" y="799"/>
                </a:lnTo>
                <a:lnTo>
                  <a:pt x="659" y="799"/>
                </a:lnTo>
                <a:lnTo>
                  <a:pt x="659" y="321"/>
                </a:lnTo>
                <a:lnTo>
                  <a:pt x="659" y="299"/>
                </a:lnTo>
                <a:lnTo>
                  <a:pt x="658" y="279"/>
                </a:lnTo>
                <a:lnTo>
                  <a:pt x="656" y="260"/>
                </a:lnTo>
                <a:lnTo>
                  <a:pt x="654" y="241"/>
                </a:lnTo>
                <a:lnTo>
                  <a:pt x="651" y="223"/>
                </a:lnTo>
                <a:lnTo>
                  <a:pt x="647" y="206"/>
                </a:lnTo>
                <a:lnTo>
                  <a:pt x="643" y="189"/>
                </a:lnTo>
                <a:lnTo>
                  <a:pt x="639" y="174"/>
                </a:lnTo>
                <a:lnTo>
                  <a:pt x="633" y="159"/>
                </a:lnTo>
                <a:lnTo>
                  <a:pt x="628" y="145"/>
                </a:lnTo>
                <a:lnTo>
                  <a:pt x="621" y="131"/>
                </a:lnTo>
                <a:lnTo>
                  <a:pt x="615" y="119"/>
                </a:lnTo>
                <a:lnTo>
                  <a:pt x="607" y="107"/>
                </a:lnTo>
                <a:lnTo>
                  <a:pt x="600" y="96"/>
                </a:lnTo>
                <a:lnTo>
                  <a:pt x="592" y="85"/>
                </a:lnTo>
                <a:lnTo>
                  <a:pt x="583" y="75"/>
                </a:lnTo>
                <a:lnTo>
                  <a:pt x="574" y="65"/>
                </a:lnTo>
                <a:lnTo>
                  <a:pt x="565" y="56"/>
                </a:lnTo>
                <a:lnTo>
                  <a:pt x="555" y="48"/>
                </a:lnTo>
                <a:lnTo>
                  <a:pt x="545" y="41"/>
                </a:lnTo>
                <a:lnTo>
                  <a:pt x="535" y="34"/>
                </a:lnTo>
                <a:lnTo>
                  <a:pt x="524" y="28"/>
                </a:lnTo>
                <a:lnTo>
                  <a:pt x="514" y="23"/>
                </a:lnTo>
                <a:lnTo>
                  <a:pt x="503" y="18"/>
                </a:lnTo>
                <a:lnTo>
                  <a:pt x="491" y="14"/>
                </a:lnTo>
                <a:lnTo>
                  <a:pt x="480" y="10"/>
                </a:lnTo>
                <a:lnTo>
                  <a:pt x="468" y="7"/>
                </a:lnTo>
                <a:lnTo>
                  <a:pt x="456" y="5"/>
                </a:lnTo>
                <a:lnTo>
                  <a:pt x="444" y="3"/>
                </a:lnTo>
                <a:lnTo>
                  <a:pt x="432" y="1"/>
                </a:lnTo>
                <a:lnTo>
                  <a:pt x="420" y="1"/>
                </a:lnTo>
                <a:lnTo>
                  <a:pt x="407" y="0"/>
                </a:lnTo>
                <a:lnTo>
                  <a:pt x="386" y="1"/>
                </a:lnTo>
                <a:lnTo>
                  <a:pt x="366" y="3"/>
                </a:lnTo>
                <a:lnTo>
                  <a:pt x="347" y="7"/>
                </a:lnTo>
                <a:lnTo>
                  <a:pt x="328" y="11"/>
                </a:lnTo>
                <a:lnTo>
                  <a:pt x="310" y="17"/>
                </a:lnTo>
                <a:lnTo>
                  <a:pt x="294" y="24"/>
                </a:lnTo>
                <a:lnTo>
                  <a:pt x="278" y="31"/>
                </a:lnTo>
                <a:lnTo>
                  <a:pt x="263" y="40"/>
                </a:lnTo>
                <a:lnTo>
                  <a:pt x="249" y="49"/>
                </a:lnTo>
                <a:lnTo>
                  <a:pt x="236" y="59"/>
                </a:lnTo>
                <a:lnTo>
                  <a:pt x="223" y="69"/>
                </a:lnTo>
                <a:lnTo>
                  <a:pt x="212" y="81"/>
                </a:lnTo>
                <a:lnTo>
                  <a:pt x="202" y="92"/>
                </a:lnTo>
                <a:lnTo>
                  <a:pt x="193" y="103"/>
                </a:lnTo>
                <a:lnTo>
                  <a:pt x="185" y="114"/>
                </a:lnTo>
                <a:lnTo>
                  <a:pt x="178" y="126"/>
                </a:lnTo>
                <a:lnTo>
                  <a:pt x="175" y="126"/>
                </a:lnTo>
                <a:lnTo>
                  <a:pt x="165" y="16"/>
                </a:lnTo>
                <a:lnTo>
                  <a:pt x="0" y="16"/>
                </a:lnTo>
                <a:lnTo>
                  <a:pt x="1" y="42"/>
                </a:lnTo>
                <a:lnTo>
                  <a:pt x="2" y="68"/>
                </a:lnTo>
                <a:lnTo>
                  <a:pt x="3" y="96"/>
                </a:lnTo>
                <a:lnTo>
                  <a:pt x="4" y="124"/>
                </a:lnTo>
                <a:lnTo>
                  <a:pt x="5" y="152"/>
                </a:lnTo>
                <a:lnTo>
                  <a:pt x="6" y="182"/>
                </a:lnTo>
                <a:lnTo>
                  <a:pt x="6" y="214"/>
                </a:lnTo>
                <a:lnTo>
                  <a:pt x="6" y="246"/>
                </a:lnTo>
                <a:lnTo>
                  <a:pt x="6" y="799"/>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9">
            <a:extLst>
              <a:ext uri="{FF2B5EF4-FFF2-40B4-BE49-F238E27FC236}">
                <a16:creationId xmlns:a16="http://schemas.microsoft.com/office/drawing/2014/main" id="{00000000-0008-0000-0A00-000008000000}"/>
              </a:ext>
            </a:extLst>
          </xdr:cNvPr>
          <xdr:cNvSpPr>
            <a:spLocks noEditPoints="1"/>
          </xdr:cNvSpPr>
        </xdr:nvSpPr>
        <xdr:spPr bwMode="auto">
          <a:xfrm>
            <a:off x="950" y="175"/>
            <a:ext cx="10" cy="11"/>
          </a:xfrm>
          <a:custGeom>
            <a:avLst/>
            <a:gdLst>
              <a:gd name="T0" fmla="*/ 407 w 719"/>
              <a:gd name="T1" fmla="*/ 813 h 816"/>
              <a:gd name="T2" fmla="*/ 471 w 719"/>
              <a:gd name="T3" fmla="*/ 798 h 816"/>
              <a:gd name="T4" fmla="*/ 533 w 719"/>
              <a:gd name="T5" fmla="*/ 771 h 816"/>
              <a:gd name="T6" fmla="*/ 590 w 719"/>
              <a:gd name="T7" fmla="*/ 732 h 816"/>
              <a:gd name="T8" fmla="*/ 639 w 719"/>
              <a:gd name="T9" fmla="*/ 678 h 816"/>
              <a:gd name="T10" fmla="*/ 678 w 719"/>
              <a:gd name="T11" fmla="*/ 611 h 816"/>
              <a:gd name="T12" fmla="*/ 706 w 719"/>
              <a:gd name="T13" fmla="*/ 528 h 816"/>
              <a:gd name="T14" fmla="*/ 718 w 719"/>
              <a:gd name="T15" fmla="*/ 429 h 816"/>
              <a:gd name="T16" fmla="*/ 715 w 719"/>
              <a:gd name="T17" fmla="*/ 336 h 816"/>
              <a:gd name="T18" fmla="*/ 699 w 719"/>
              <a:gd name="T19" fmla="*/ 255 h 816"/>
              <a:gd name="T20" fmla="*/ 672 w 719"/>
              <a:gd name="T21" fmla="*/ 184 h 816"/>
              <a:gd name="T22" fmla="*/ 633 w 719"/>
              <a:gd name="T23" fmla="*/ 123 h 816"/>
              <a:gd name="T24" fmla="*/ 584 w 719"/>
              <a:gd name="T25" fmla="*/ 74 h 816"/>
              <a:gd name="T26" fmla="*/ 526 w 719"/>
              <a:gd name="T27" fmla="*/ 36 h 816"/>
              <a:gd name="T28" fmla="*/ 460 w 719"/>
              <a:gd name="T29" fmla="*/ 12 h 816"/>
              <a:gd name="T30" fmla="*/ 386 w 719"/>
              <a:gd name="T31" fmla="*/ 1 h 816"/>
              <a:gd name="T32" fmla="*/ 310 w 719"/>
              <a:gd name="T33" fmla="*/ 4 h 816"/>
              <a:gd name="T34" fmla="*/ 239 w 719"/>
              <a:gd name="T35" fmla="*/ 21 h 816"/>
              <a:gd name="T36" fmla="*/ 175 w 719"/>
              <a:gd name="T37" fmla="*/ 51 h 816"/>
              <a:gd name="T38" fmla="*/ 119 w 719"/>
              <a:gd name="T39" fmla="*/ 94 h 816"/>
              <a:gd name="T40" fmla="*/ 73 w 719"/>
              <a:gd name="T41" fmla="*/ 149 h 816"/>
              <a:gd name="T42" fmla="*/ 37 w 719"/>
              <a:gd name="T43" fmla="*/ 217 h 816"/>
              <a:gd name="T44" fmla="*/ 11 w 719"/>
              <a:gd name="T45" fmla="*/ 296 h 816"/>
              <a:gd name="T46" fmla="*/ 1 w 719"/>
              <a:gd name="T47" fmla="*/ 387 h 816"/>
              <a:gd name="T48" fmla="*/ 4 w 719"/>
              <a:gd name="T49" fmla="*/ 481 h 816"/>
              <a:gd name="T50" fmla="*/ 21 w 719"/>
              <a:gd name="T51" fmla="*/ 564 h 816"/>
              <a:gd name="T52" fmla="*/ 51 w 719"/>
              <a:gd name="T53" fmla="*/ 636 h 816"/>
              <a:gd name="T54" fmla="*/ 91 w 719"/>
              <a:gd name="T55" fmla="*/ 697 h 816"/>
              <a:gd name="T56" fmla="*/ 141 w 719"/>
              <a:gd name="T57" fmla="*/ 745 h 816"/>
              <a:gd name="T58" fmla="*/ 200 w 719"/>
              <a:gd name="T59" fmla="*/ 781 h 816"/>
              <a:gd name="T60" fmla="*/ 266 w 719"/>
              <a:gd name="T61" fmla="*/ 805 h 816"/>
              <a:gd name="T62" fmla="*/ 338 w 719"/>
              <a:gd name="T63" fmla="*/ 816 h 816"/>
              <a:gd name="T64" fmla="*/ 350 w 719"/>
              <a:gd name="T65" fmla="*/ 675 h 816"/>
              <a:gd name="T66" fmla="*/ 314 w 719"/>
              <a:gd name="T67" fmla="*/ 667 h 816"/>
              <a:gd name="T68" fmla="*/ 282 w 719"/>
              <a:gd name="T69" fmla="*/ 649 h 816"/>
              <a:gd name="T70" fmla="*/ 254 w 719"/>
              <a:gd name="T71" fmla="*/ 622 h 816"/>
              <a:gd name="T72" fmla="*/ 227 w 719"/>
              <a:gd name="T73" fmla="*/ 578 h 816"/>
              <a:gd name="T74" fmla="*/ 200 w 719"/>
              <a:gd name="T75" fmla="*/ 487 h 816"/>
              <a:gd name="T76" fmla="*/ 195 w 719"/>
              <a:gd name="T77" fmla="*/ 385 h 816"/>
              <a:gd name="T78" fmla="*/ 208 w 719"/>
              <a:gd name="T79" fmla="*/ 291 h 816"/>
              <a:gd name="T80" fmla="*/ 237 w 719"/>
              <a:gd name="T81" fmla="*/ 218 h 816"/>
              <a:gd name="T82" fmla="*/ 261 w 719"/>
              <a:gd name="T83" fmla="*/ 184 h 816"/>
              <a:gd name="T84" fmla="*/ 292 w 719"/>
              <a:gd name="T85" fmla="*/ 159 h 816"/>
              <a:gd name="T86" fmla="*/ 329 w 719"/>
              <a:gd name="T87" fmla="*/ 144 h 816"/>
              <a:gd name="T88" fmla="*/ 373 w 719"/>
              <a:gd name="T89" fmla="*/ 141 h 816"/>
              <a:gd name="T90" fmla="*/ 413 w 719"/>
              <a:gd name="T91" fmla="*/ 150 h 816"/>
              <a:gd name="T92" fmla="*/ 446 w 719"/>
              <a:gd name="T93" fmla="*/ 171 h 816"/>
              <a:gd name="T94" fmla="*/ 473 w 719"/>
              <a:gd name="T95" fmla="*/ 202 h 816"/>
              <a:gd name="T96" fmla="*/ 498 w 719"/>
              <a:gd name="T97" fmla="*/ 249 h 816"/>
              <a:gd name="T98" fmla="*/ 521 w 719"/>
              <a:gd name="T99" fmla="*/ 338 h 816"/>
              <a:gd name="T100" fmla="*/ 525 w 719"/>
              <a:gd name="T101" fmla="*/ 434 h 816"/>
              <a:gd name="T102" fmla="*/ 509 w 719"/>
              <a:gd name="T103" fmla="*/ 533 h 816"/>
              <a:gd name="T104" fmla="*/ 477 w 719"/>
              <a:gd name="T105" fmla="*/ 605 h 816"/>
              <a:gd name="T106" fmla="*/ 453 w 719"/>
              <a:gd name="T107" fmla="*/ 636 h 816"/>
              <a:gd name="T108" fmla="*/ 423 w 719"/>
              <a:gd name="T109" fmla="*/ 659 h 816"/>
              <a:gd name="T110" fmla="*/ 390 w 719"/>
              <a:gd name="T111" fmla="*/ 672 h 816"/>
              <a:gd name="T112" fmla="*/ 360 w 719"/>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9" h="816">
                <a:moveTo>
                  <a:pt x="358" y="816"/>
                </a:moveTo>
                <a:lnTo>
                  <a:pt x="375" y="816"/>
                </a:lnTo>
                <a:lnTo>
                  <a:pt x="391" y="815"/>
                </a:lnTo>
                <a:lnTo>
                  <a:pt x="407" y="813"/>
                </a:lnTo>
                <a:lnTo>
                  <a:pt x="423" y="810"/>
                </a:lnTo>
                <a:lnTo>
                  <a:pt x="439" y="807"/>
                </a:lnTo>
                <a:lnTo>
                  <a:pt x="455" y="803"/>
                </a:lnTo>
                <a:lnTo>
                  <a:pt x="471" y="798"/>
                </a:lnTo>
                <a:lnTo>
                  <a:pt x="487" y="792"/>
                </a:lnTo>
                <a:lnTo>
                  <a:pt x="502" y="786"/>
                </a:lnTo>
                <a:lnTo>
                  <a:pt x="518" y="779"/>
                </a:lnTo>
                <a:lnTo>
                  <a:pt x="533" y="771"/>
                </a:lnTo>
                <a:lnTo>
                  <a:pt x="547" y="763"/>
                </a:lnTo>
                <a:lnTo>
                  <a:pt x="562" y="753"/>
                </a:lnTo>
                <a:lnTo>
                  <a:pt x="576" y="743"/>
                </a:lnTo>
                <a:lnTo>
                  <a:pt x="590" y="732"/>
                </a:lnTo>
                <a:lnTo>
                  <a:pt x="603" y="720"/>
                </a:lnTo>
                <a:lnTo>
                  <a:pt x="615" y="707"/>
                </a:lnTo>
                <a:lnTo>
                  <a:pt x="627" y="694"/>
                </a:lnTo>
                <a:lnTo>
                  <a:pt x="639" y="678"/>
                </a:lnTo>
                <a:lnTo>
                  <a:pt x="650" y="663"/>
                </a:lnTo>
                <a:lnTo>
                  <a:pt x="660" y="646"/>
                </a:lnTo>
                <a:lnTo>
                  <a:pt x="670" y="629"/>
                </a:lnTo>
                <a:lnTo>
                  <a:pt x="678" y="611"/>
                </a:lnTo>
                <a:lnTo>
                  <a:pt x="687" y="592"/>
                </a:lnTo>
                <a:lnTo>
                  <a:pt x="694" y="572"/>
                </a:lnTo>
                <a:lnTo>
                  <a:pt x="700" y="550"/>
                </a:lnTo>
                <a:lnTo>
                  <a:pt x="706" y="528"/>
                </a:lnTo>
                <a:lnTo>
                  <a:pt x="710" y="505"/>
                </a:lnTo>
                <a:lnTo>
                  <a:pt x="714" y="481"/>
                </a:lnTo>
                <a:lnTo>
                  <a:pt x="717" y="456"/>
                </a:lnTo>
                <a:lnTo>
                  <a:pt x="718" y="429"/>
                </a:lnTo>
                <a:lnTo>
                  <a:pt x="719" y="402"/>
                </a:lnTo>
                <a:lnTo>
                  <a:pt x="718" y="380"/>
                </a:lnTo>
                <a:lnTo>
                  <a:pt x="717" y="358"/>
                </a:lnTo>
                <a:lnTo>
                  <a:pt x="715" y="336"/>
                </a:lnTo>
                <a:lnTo>
                  <a:pt x="712" y="314"/>
                </a:lnTo>
                <a:lnTo>
                  <a:pt x="709" y="294"/>
                </a:lnTo>
                <a:lnTo>
                  <a:pt x="704" y="274"/>
                </a:lnTo>
                <a:lnTo>
                  <a:pt x="699" y="255"/>
                </a:lnTo>
                <a:lnTo>
                  <a:pt x="693" y="237"/>
                </a:lnTo>
                <a:lnTo>
                  <a:pt x="687" y="219"/>
                </a:lnTo>
                <a:lnTo>
                  <a:pt x="680" y="201"/>
                </a:lnTo>
                <a:lnTo>
                  <a:pt x="672" y="184"/>
                </a:lnTo>
                <a:lnTo>
                  <a:pt x="663" y="167"/>
                </a:lnTo>
                <a:lnTo>
                  <a:pt x="654" y="152"/>
                </a:lnTo>
                <a:lnTo>
                  <a:pt x="644" y="137"/>
                </a:lnTo>
                <a:lnTo>
                  <a:pt x="633" y="123"/>
                </a:lnTo>
                <a:lnTo>
                  <a:pt x="622" y="110"/>
                </a:lnTo>
                <a:lnTo>
                  <a:pt x="610" y="97"/>
                </a:lnTo>
                <a:lnTo>
                  <a:pt x="597" y="85"/>
                </a:lnTo>
                <a:lnTo>
                  <a:pt x="584" y="74"/>
                </a:lnTo>
                <a:lnTo>
                  <a:pt x="570" y="63"/>
                </a:lnTo>
                <a:lnTo>
                  <a:pt x="556" y="53"/>
                </a:lnTo>
                <a:lnTo>
                  <a:pt x="541" y="44"/>
                </a:lnTo>
                <a:lnTo>
                  <a:pt x="526" y="36"/>
                </a:lnTo>
                <a:lnTo>
                  <a:pt x="510" y="29"/>
                </a:lnTo>
                <a:lnTo>
                  <a:pt x="494" y="22"/>
                </a:lnTo>
                <a:lnTo>
                  <a:pt x="477" y="16"/>
                </a:lnTo>
                <a:lnTo>
                  <a:pt x="460" y="12"/>
                </a:lnTo>
                <a:lnTo>
                  <a:pt x="442" y="8"/>
                </a:lnTo>
                <a:lnTo>
                  <a:pt x="424" y="4"/>
                </a:lnTo>
                <a:lnTo>
                  <a:pt x="405" y="2"/>
                </a:lnTo>
                <a:lnTo>
                  <a:pt x="386" y="1"/>
                </a:lnTo>
                <a:lnTo>
                  <a:pt x="366" y="0"/>
                </a:lnTo>
                <a:lnTo>
                  <a:pt x="347" y="1"/>
                </a:lnTo>
                <a:lnTo>
                  <a:pt x="328" y="2"/>
                </a:lnTo>
                <a:lnTo>
                  <a:pt x="310" y="4"/>
                </a:lnTo>
                <a:lnTo>
                  <a:pt x="292" y="7"/>
                </a:lnTo>
                <a:lnTo>
                  <a:pt x="274" y="11"/>
                </a:lnTo>
                <a:lnTo>
                  <a:pt x="256" y="16"/>
                </a:lnTo>
                <a:lnTo>
                  <a:pt x="239" y="21"/>
                </a:lnTo>
                <a:lnTo>
                  <a:pt x="223" y="27"/>
                </a:lnTo>
                <a:lnTo>
                  <a:pt x="206" y="34"/>
                </a:lnTo>
                <a:lnTo>
                  <a:pt x="191" y="42"/>
                </a:lnTo>
                <a:lnTo>
                  <a:pt x="175" y="51"/>
                </a:lnTo>
                <a:lnTo>
                  <a:pt x="160" y="60"/>
                </a:lnTo>
                <a:lnTo>
                  <a:pt x="146" y="70"/>
                </a:lnTo>
                <a:lnTo>
                  <a:pt x="132" y="82"/>
                </a:lnTo>
                <a:lnTo>
                  <a:pt x="119" y="94"/>
                </a:lnTo>
                <a:lnTo>
                  <a:pt x="107" y="107"/>
                </a:lnTo>
                <a:lnTo>
                  <a:pt x="95" y="120"/>
                </a:lnTo>
                <a:lnTo>
                  <a:pt x="83" y="134"/>
                </a:lnTo>
                <a:lnTo>
                  <a:pt x="73" y="149"/>
                </a:lnTo>
                <a:lnTo>
                  <a:pt x="63" y="165"/>
                </a:lnTo>
                <a:lnTo>
                  <a:pt x="53" y="181"/>
                </a:lnTo>
                <a:lnTo>
                  <a:pt x="45" y="199"/>
                </a:lnTo>
                <a:lnTo>
                  <a:pt x="37" y="217"/>
                </a:lnTo>
                <a:lnTo>
                  <a:pt x="29" y="236"/>
                </a:lnTo>
                <a:lnTo>
                  <a:pt x="22" y="255"/>
                </a:lnTo>
                <a:lnTo>
                  <a:pt x="16" y="275"/>
                </a:lnTo>
                <a:lnTo>
                  <a:pt x="11" y="296"/>
                </a:lnTo>
                <a:lnTo>
                  <a:pt x="8" y="319"/>
                </a:lnTo>
                <a:lnTo>
                  <a:pt x="4" y="341"/>
                </a:lnTo>
                <a:lnTo>
                  <a:pt x="2" y="364"/>
                </a:lnTo>
                <a:lnTo>
                  <a:pt x="1" y="387"/>
                </a:lnTo>
                <a:lnTo>
                  <a:pt x="0" y="412"/>
                </a:lnTo>
                <a:lnTo>
                  <a:pt x="1" y="435"/>
                </a:lnTo>
                <a:lnTo>
                  <a:pt x="2" y="459"/>
                </a:lnTo>
                <a:lnTo>
                  <a:pt x="4" y="481"/>
                </a:lnTo>
                <a:lnTo>
                  <a:pt x="7" y="503"/>
                </a:lnTo>
                <a:lnTo>
                  <a:pt x="11" y="524"/>
                </a:lnTo>
                <a:lnTo>
                  <a:pt x="16" y="544"/>
                </a:lnTo>
                <a:lnTo>
                  <a:pt x="21" y="564"/>
                </a:lnTo>
                <a:lnTo>
                  <a:pt x="28" y="583"/>
                </a:lnTo>
                <a:lnTo>
                  <a:pt x="35" y="601"/>
                </a:lnTo>
                <a:lnTo>
                  <a:pt x="43" y="619"/>
                </a:lnTo>
                <a:lnTo>
                  <a:pt x="51" y="636"/>
                </a:lnTo>
                <a:lnTo>
                  <a:pt x="60" y="652"/>
                </a:lnTo>
                <a:lnTo>
                  <a:pt x="70" y="667"/>
                </a:lnTo>
                <a:lnTo>
                  <a:pt x="80" y="683"/>
                </a:lnTo>
                <a:lnTo>
                  <a:pt x="91" y="697"/>
                </a:lnTo>
                <a:lnTo>
                  <a:pt x="103" y="710"/>
                </a:lnTo>
                <a:lnTo>
                  <a:pt x="115" y="722"/>
                </a:lnTo>
                <a:lnTo>
                  <a:pt x="128" y="734"/>
                </a:lnTo>
                <a:lnTo>
                  <a:pt x="141" y="745"/>
                </a:lnTo>
                <a:lnTo>
                  <a:pt x="155" y="755"/>
                </a:lnTo>
                <a:lnTo>
                  <a:pt x="170" y="765"/>
                </a:lnTo>
                <a:lnTo>
                  <a:pt x="185" y="773"/>
                </a:lnTo>
                <a:lnTo>
                  <a:pt x="200" y="781"/>
                </a:lnTo>
                <a:lnTo>
                  <a:pt x="216" y="788"/>
                </a:lnTo>
                <a:lnTo>
                  <a:pt x="232" y="794"/>
                </a:lnTo>
                <a:lnTo>
                  <a:pt x="249" y="800"/>
                </a:lnTo>
                <a:lnTo>
                  <a:pt x="266" y="805"/>
                </a:lnTo>
                <a:lnTo>
                  <a:pt x="283" y="809"/>
                </a:lnTo>
                <a:lnTo>
                  <a:pt x="301" y="812"/>
                </a:lnTo>
                <a:lnTo>
                  <a:pt x="320" y="814"/>
                </a:lnTo>
                <a:lnTo>
                  <a:pt x="338" y="816"/>
                </a:lnTo>
                <a:lnTo>
                  <a:pt x="357" y="816"/>
                </a:lnTo>
                <a:lnTo>
                  <a:pt x="358" y="816"/>
                </a:lnTo>
                <a:close/>
                <a:moveTo>
                  <a:pt x="360" y="675"/>
                </a:moveTo>
                <a:lnTo>
                  <a:pt x="350" y="675"/>
                </a:lnTo>
                <a:lnTo>
                  <a:pt x="341" y="674"/>
                </a:lnTo>
                <a:lnTo>
                  <a:pt x="331" y="672"/>
                </a:lnTo>
                <a:lnTo>
                  <a:pt x="322" y="670"/>
                </a:lnTo>
                <a:lnTo>
                  <a:pt x="314" y="667"/>
                </a:lnTo>
                <a:lnTo>
                  <a:pt x="305" y="663"/>
                </a:lnTo>
                <a:lnTo>
                  <a:pt x="297" y="659"/>
                </a:lnTo>
                <a:lnTo>
                  <a:pt x="289" y="654"/>
                </a:lnTo>
                <a:lnTo>
                  <a:pt x="282" y="649"/>
                </a:lnTo>
                <a:lnTo>
                  <a:pt x="274" y="643"/>
                </a:lnTo>
                <a:lnTo>
                  <a:pt x="267" y="636"/>
                </a:lnTo>
                <a:lnTo>
                  <a:pt x="261" y="629"/>
                </a:lnTo>
                <a:lnTo>
                  <a:pt x="254" y="622"/>
                </a:lnTo>
                <a:lnTo>
                  <a:pt x="248" y="614"/>
                </a:lnTo>
                <a:lnTo>
                  <a:pt x="243" y="606"/>
                </a:lnTo>
                <a:lnTo>
                  <a:pt x="237" y="597"/>
                </a:lnTo>
                <a:lnTo>
                  <a:pt x="227" y="578"/>
                </a:lnTo>
                <a:lnTo>
                  <a:pt x="219" y="556"/>
                </a:lnTo>
                <a:lnTo>
                  <a:pt x="211" y="534"/>
                </a:lnTo>
                <a:lnTo>
                  <a:pt x="205" y="511"/>
                </a:lnTo>
                <a:lnTo>
                  <a:pt x="200" y="487"/>
                </a:lnTo>
                <a:lnTo>
                  <a:pt x="197" y="462"/>
                </a:lnTo>
                <a:lnTo>
                  <a:pt x="195" y="435"/>
                </a:lnTo>
                <a:lnTo>
                  <a:pt x="194" y="409"/>
                </a:lnTo>
                <a:lnTo>
                  <a:pt x="195" y="385"/>
                </a:lnTo>
                <a:lnTo>
                  <a:pt x="196" y="361"/>
                </a:lnTo>
                <a:lnTo>
                  <a:pt x="199" y="338"/>
                </a:lnTo>
                <a:lnTo>
                  <a:pt x="203" y="313"/>
                </a:lnTo>
                <a:lnTo>
                  <a:pt x="208" y="291"/>
                </a:lnTo>
                <a:lnTo>
                  <a:pt x="215" y="269"/>
                </a:lnTo>
                <a:lnTo>
                  <a:pt x="223" y="248"/>
                </a:lnTo>
                <a:lnTo>
                  <a:pt x="232" y="228"/>
                </a:lnTo>
                <a:lnTo>
                  <a:pt x="237" y="218"/>
                </a:lnTo>
                <a:lnTo>
                  <a:pt x="243" y="209"/>
                </a:lnTo>
                <a:lnTo>
                  <a:pt x="248" y="201"/>
                </a:lnTo>
                <a:lnTo>
                  <a:pt x="255" y="192"/>
                </a:lnTo>
                <a:lnTo>
                  <a:pt x="261" y="184"/>
                </a:lnTo>
                <a:lnTo>
                  <a:pt x="268" y="177"/>
                </a:lnTo>
                <a:lnTo>
                  <a:pt x="276" y="170"/>
                </a:lnTo>
                <a:lnTo>
                  <a:pt x="284" y="164"/>
                </a:lnTo>
                <a:lnTo>
                  <a:pt x="292" y="159"/>
                </a:lnTo>
                <a:lnTo>
                  <a:pt x="301" y="154"/>
                </a:lnTo>
                <a:lnTo>
                  <a:pt x="310" y="150"/>
                </a:lnTo>
                <a:lnTo>
                  <a:pt x="319" y="147"/>
                </a:lnTo>
                <a:lnTo>
                  <a:pt x="329" y="144"/>
                </a:lnTo>
                <a:lnTo>
                  <a:pt x="340" y="142"/>
                </a:lnTo>
                <a:lnTo>
                  <a:pt x="350" y="141"/>
                </a:lnTo>
                <a:lnTo>
                  <a:pt x="362" y="140"/>
                </a:lnTo>
                <a:lnTo>
                  <a:pt x="373" y="141"/>
                </a:lnTo>
                <a:lnTo>
                  <a:pt x="383" y="142"/>
                </a:lnTo>
                <a:lnTo>
                  <a:pt x="394" y="144"/>
                </a:lnTo>
                <a:lnTo>
                  <a:pt x="404" y="147"/>
                </a:lnTo>
                <a:lnTo>
                  <a:pt x="413" y="150"/>
                </a:lnTo>
                <a:lnTo>
                  <a:pt x="422" y="154"/>
                </a:lnTo>
                <a:lnTo>
                  <a:pt x="430" y="159"/>
                </a:lnTo>
                <a:lnTo>
                  <a:pt x="438" y="165"/>
                </a:lnTo>
                <a:lnTo>
                  <a:pt x="446" y="171"/>
                </a:lnTo>
                <a:lnTo>
                  <a:pt x="453" y="177"/>
                </a:lnTo>
                <a:lnTo>
                  <a:pt x="460" y="185"/>
                </a:lnTo>
                <a:lnTo>
                  <a:pt x="467" y="192"/>
                </a:lnTo>
                <a:lnTo>
                  <a:pt x="473" y="202"/>
                </a:lnTo>
                <a:lnTo>
                  <a:pt x="479" y="210"/>
                </a:lnTo>
                <a:lnTo>
                  <a:pt x="484" y="219"/>
                </a:lnTo>
                <a:lnTo>
                  <a:pt x="489" y="229"/>
                </a:lnTo>
                <a:lnTo>
                  <a:pt x="498" y="249"/>
                </a:lnTo>
                <a:lnTo>
                  <a:pt x="506" y="270"/>
                </a:lnTo>
                <a:lnTo>
                  <a:pt x="512" y="292"/>
                </a:lnTo>
                <a:lnTo>
                  <a:pt x="517" y="314"/>
                </a:lnTo>
                <a:lnTo>
                  <a:pt x="521" y="338"/>
                </a:lnTo>
                <a:lnTo>
                  <a:pt x="524" y="361"/>
                </a:lnTo>
                <a:lnTo>
                  <a:pt x="525" y="384"/>
                </a:lnTo>
                <a:lnTo>
                  <a:pt x="526" y="407"/>
                </a:lnTo>
                <a:lnTo>
                  <a:pt x="525" y="434"/>
                </a:lnTo>
                <a:lnTo>
                  <a:pt x="523" y="461"/>
                </a:lnTo>
                <a:lnTo>
                  <a:pt x="520" y="486"/>
                </a:lnTo>
                <a:lnTo>
                  <a:pt x="515" y="510"/>
                </a:lnTo>
                <a:lnTo>
                  <a:pt x="509" y="533"/>
                </a:lnTo>
                <a:lnTo>
                  <a:pt x="501" y="555"/>
                </a:lnTo>
                <a:lnTo>
                  <a:pt x="493" y="577"/>
                </a:lnTo>
                <a:lnTo>
                  <a:pt x="483" y="596"/>
                </a:lnTo>
                <a:lnTo>
                  <a:pt x="477" y="605"/>
                </a:lnTo>
                <a:lnTo>
                  <a:pt x="472" y="613"/>
                </a:lnTo>
                <a:lnTo>
                  <a:pt x="466" y="621"/>
                </a:lnTo>
                <a:lnTo>
                  <a:pt x="459" y="629"/>
                </a:lnTo>
                <a:lnTo>
                  <a:pt x="453" y="636"/>
                </a:lnTo>
                <a:lnTo>
                  <a:pt x="446" y="642"/>
                </a:lnTo>
                <a:lnTo>
                  <a:pt x="439" y="648"/>
                </a:lnTo>
                <a:lnTo>
                  <a:pt x="431" y="654"/>
                </a:lnTo>
                <a:lnTo>
                  <a:pt x="423" y="659"/>
                </a:lnTo>
                <a:lnTo>
                  <a:pt x="415" y="663"/>
                </a:lnTo>
                <a:lnTo>
                  <a:pt x="407" y="667"/>
                </a:lnTo>
                <a:lnTo>
                  <a:pt x="398" y="670"/>
                </a:lnTo>
                <a:lnTo>
                  <a:pt x="390" y="672"/>
                </a:lnTo>
                <a:lnTo>
                  <a:pt x="381" y="674"/>
                </a:lnTo>
                <a:lnTo>
                  <a:pt x="371" y="675"/>
                </a:lnTo>
                <a:lnTo>
                  <a:pt x="362"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Rectangle 10">
            <a:extLst>
              <a:ext uri="{FF2B5EF4-FFF2-40B4-BE49-F238E27FC236}">
                <a16:creationId xmlns:a16="http://schemas.microsoft.com/office/drawing/2014/main" id="{00000000-0008-0000-0A00-000009000000}"/>
              </a:ext>
            </a:extLst>
          </xdr:cNvPr>
          <xdr:cNvSpPr>
            <a:spLocks noChangeArrowheads="1"/>
          </xdr:cNvSpPr>
        </xdr:nvSpPr>
        <xdr:spPr bwMode="auto">
          <a:xfrm>
            <a:off x="962" y="170"/>
            <a:ext cx="3" cy="16"/>
          </a:xfrm>
          <a:prstGeom prst="rect">
            <a:avLst/>
          </a:prstGeom>
          <a:solidFill>
            <a:srgbClr val="C9212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Freeform 11">
            <a:extLst>
              <a:ext uri="{FF2B5EF4-FFF2-40B4-BE49-F238E27FC236}">
                <a16:creationId xmlns:a16="http://schemas.microsoft.com/office/drawing/2014/main" id="{00000000-0008-0000-0A00-00000A000000}"/>
              </a:ext>
            </a:extLst>
          </xdr:cNvPr>
          <xdr:cNvSpPr>
            <a:spLocks noEditPoints="1"/>
          </xdr:cNvSpPr>
        </xdr:nvSpPr>
        <xdr:spPr bwMode="auto">
          <a:xfrm>
            <a:off x="967" y="175"/>
            <a:ext cx="9" cy="11"/>
          </a:xfrm>
          <a:custGeom>
            <a:avLst/>
            <a:gdLst>
              <a:gd name="T0" fmla="*/ 406 w 718"/>
              <a:gd name="T1" fmla="*/ 813 h 816"/>
              <a:gd name="T2" fmla="*/ 471 w 718"/>
              <a:gd name="T3" fmla="*/ 798 h 816"/>
              <a:gd name="T4" fmla="*/ 532 w 718"/>
              <a:gd name="T5" fmla="*/ 771 h 816"/>
              <a:gd name="T6" fmla="*/ 589 w 718"/>
              <a:gd name="T7" fmla="*/ 732 h 816"/>
              <a:gd name="T8" fmla="*/ 638 w 718"/>
              <a:gd name="T9" fmla="*/ 678 h 816"/>
              <a:gd name="T10" fmla="*/ 678 w 718"/>
              <a:gd name="T11" fmla="*/ 611 h 816"/>
              <a:gd name="T12" fmla="*/ 705 w 718"/>
              <a:gd name="T13" fmla="*/ 528 h 816"/>
              <a:gd name="T14" fmla="*/ 718 w 718"/>
              <a:gd name="T15" fmla="*/ 429 h 816"/>
              <a:gd name="T16" fmla="*/ 715 w 718"/>
              <a:gd name="T17" fmla="*/ 336 h 816"/>
              <a:gd name="T18" fmla="*/ 699 w 718"/>
              <a:gd name="T19" fmla="*/ 255 h 816"/>
              <a:gd name="T20" fmla="*/ 671 w 718"/>
              <a:gd name="T21" fmla="*/ 184 h 816"/>
              <a:gd name="T22" fmla="*/ 632 w 718"/>
              <a:gd name="T23" fmla="*/ 123 h 816"/>
              <a:gd name="T24" fmla="*/ 584 w 718"/>
              <a:gd name="T25" fmla="*/ 74 h 816"/>
              <a:gd name="T26" fmla="*/ 526 w 718"/>
              <a:gd name="T27" fmla="*/ 36 h 816"/>
              <a:gd name="T28" fmla="*/ 459 w 718"/>
              <a:gd name="T29" fmla="*/ 12 h 816"/>
              <a:gd name="T30" fmla="*/ 386 w 718"/>
              <a:gd name="T31" fmla="*/ 1 h 816"/>
              <a:gd name="T32" fmla="*/ 309 w 718"/>
              <a:gd name="T33" fmla="*/ 4 h 816"/>
              <a:gd name="T34" fmla="*/ 239 w 718"/>
              <a:gd name="T35" fmla="*/ 21 h 816"/>
              <a:gd name="T36" fmla="*/ 174 w 718"/>
              <a:gd name="T37" fmla="*/ 51 h 816"/>
              <a:gd name="T38" fmla="*/ 118 w 718"/>
              <a:gd name="T39" fmla="*/ 94 h 816"/>
              <a:gd name="T40" fmla="*/ 71 w 718"/>
              <a:gd name="T41" fmla="*/ 149 h 816"/>
              <a:gd name="T42" fmla="*/ 35 w 718"/>
              <a:gd name="T43" fmla="*/ 217 h 816"/>
              <a:gd name="T44" fmla="*/ 11 w 718"/>
              <a:gd name="T45" fmla="*/ 296 h 816"/>
              <a:gd name="T46" fmla="*/ 0 w 718"/>
              <a:gd name="T47" fmla="*/ 387 h 816"/>
              <a:gd name="T48" fmla="*/ 4 w 718"/>
              <a:gd name="T49" fmla="*/ 481 h 816"/>
              <a:gd name="T50" fmla="*/ 21 w 718"/>
              <a:gd name="T51" fmla="*/ 564 h 816"/>
              <a:gd name="T52" fmla="*/ 50 w 718"/>
              <a:gd name="T53" fmla="*/ 636 h 816"/>
              <a:gd name="T54" fmla="*/ 90 w 718"/>
              <a:gd name="T55" fmla="*/ 697 h 816"/>
              <a:gd name="T56" fmla="*/ 140 w 718"/>
              <a:gd name="T57" fmla="*/ 745 h 816"/>
              <a:gd name="T58" fmla="*/ 199 w 718"/>
              <a:gd name="T59" fmla="*/ 781 h 816"/>
              <a:gd name="T60" fmla="*/ 266 w 718"/>
              <a:gd name="T61" fmla="*/ 805 h 816"/>
              <a:gd name="T62" fmla="*/ 338 w 718"/>
              <a:gd name="T63" fmla="*/ 816 h 816"/>
              <a:gd name="T64" fmla="*/ 350 w 718"/>
              <a:gd name="T65" fmla="*/ 675 h 816"/>
              <a:gd name="T66" fmla="*/ 313 w 718"/>
              <a:gd name="T67" fmla="*/ 667 h 816"/>
              <a:gd name="T68" fmla="*/ 281 w 718"/>
              <a:gd name="T69" fmla="*/ 649 h 816"/>
              <a:gd name="T70" fmla="*/ 254 w 718"/>
              <a:gd name="T71" fmla="*/ 622 h 816"/>
              <a:gd name="T72" fmla="*/ 227 w 718"/>
              <a:gd name="T73" fmla="*/ 578 h 816"/>
              <a:gd name="T74" fmla="*/ 199 w 718"/>
              <a:gd name="T75" fmla="*/ 487 h 816"/>
              <a:gd name="T76" fmla="*/ 193 w 718"/>
              <a:gd name="T77" fmla="*/ 385 h 816"/>
              <a:gd name="T78" fmla="*/ 207 w 718"/>
              <a:gd name="T79" fmla="*/ 291 h 816"/>
              <a:gd name="T80" fmla="*/ 237 w 718"/>
              <a:gd name="T81" fmla="*/ 218 h 816"/>
              <a:gd name="T82" fmla="*/ 261 w 718"/>
              <a:gd name="T83" fmla="*/ 184 h 816"/>
              <a:gd name="T84" fmla="*/ 292 w 718"/>
              <a:gd name="T85" fmla="*/ 159 h 816"/>
              <a:gd name="T86" fmla="*/ 329 w 718"/>
              <a:gd name="T87" fmla="*/ 144 h 816"/>
              <a:gd name="T88" fmla="*/ 372 w 718"/>
              <a:gd name="T89" fmla="*/ 141 h 816"/>
              <a:gd name="T90" fmla="*/ 412 w 718"/>
              <a:gd name="T91" fmla="*/ 150 h 816"/>
              <a:gd name="T92" fmla="*/ 446 w 718"/>
              <a:gd name="T93" fmla="*/ 171 h 816"/>
              <a:gd name="T94" fmla="*/ 473 w 718"/>
              <a:gd name="T95" fmla="*/ 202 h 816"/>
              <a:gd name="T96" fmla="*/ 498 w 718"/>
              <a:gd name="T97" fmla="*/ 249 h 816"/>
              <a:gd name="T98" fmla="*/ 521 w 718"/>
              <a:gd name="T99" fmla="*/ 338 h 816"/>
              <a:gd name="T100" fmla="*/ 525 w 718"/>
              <a:gd name="T101" fmla="*/ 434 h 816"/>
              <a:gd name="T102" fmla="*/ 508 w 718"/>
              <a:gd name="T103" fmla="*/ 533 h 816"/>
              <a:gd name="T104" fmla="*/ 477 w 718"/>
              <a:gd name="T105" fmla="*/ 605 h 816"/>
              <a:gd name="T106" fmla="*/ 452 w 718"/>
              <a:gd name="T107" fmla="*/ 636 h 816"/>
              <a:gd name="T108" fmla="*/ 423 w 718"/>
              <a:gd name="T109" fmla="*/ 659 h 816"/>
              <a:gd name="T110" fmla="*/ 389 w 718"/>
              <a:gd name="T111" fmla="*/ 672 h 816"/>
              <a:gd name="T112" fmla="*/ 360 w 718"/>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8" h="816">
                <a:moveTo>
                  <a:pt x="358" y="816"/>
                </a:moveTo>
                <a:lnTo>
                  <a:pt x="374" y="816"/>
                </a:lnTo>
                <a:lnTo>
                  <a:pt x="390" y="815"/>
                </a:lnTo>
                <a:lnTo>
                  <a:pt x="406" y="813"/>
                </a:lnTo>
                <a:lnTo>
                  <a:pt x="423" y="810"/>
                </a:lnTo>
                <a:lnTo>
                  <a:pt x="439" y="807"/>
                </a:lnTo>
                <a:lnTo>
                  <a:pt x="455" y="803"/>
                </a:lnTo>
                <a:lnTo>
                  <a:pt x="471" y="798"/>
                </a:lnTo>
                <a:lnTo>
                  <a:pt x="486" y="792"/>
                </a:lnTo>
                <a:lnTo>
                  <a:pt x="502" y="786"/>
                </a:lnTo>
                <a:lnTo>
                  <a:pt x="517" y="779"/>
                </a:lnTo>
                <a:lnTo>
                  <a:pt x="532" y="771"/>
                </a:lnTo>
                <a:lnTo>
                  <a:pt x="547" y="763"/>
                </a:lnTo>
                <a:lnTo>
                  <a:pt x="561" y="753"/>
                </a:lnTo>
                <a:lnTo>
                  <a:pt x="575" y="743"/>
                </a:lnTo>
                <a:lnTo>
                  <a:pt x="589" y="732"/>
                </a:lnTo>
                <a:lnTo>
                  <a:pt x="602" y="720"/>
                </a:lnTo>
                <a:lnTo>
                  <a:pt x="615" y="707"/>
                </a:lnTo>
                <a:lnTo>
                  <a:pt x="627" y="694"/>
                </a:lnTo>
                <a:lnTo>
                  <a:pt x="638" y="678"/>
                </a:lnTo>
                <a:lnTo>
                  <a:pt x="649" y="663"/>
                </a:lnTo>
                <a:lnTo>
                  <a:pt x="660" y="646"/>
                </a:lnTo>
                <a:lnTo>
                  <a:pt x="669" y="629"/>
                </a:lnTo>
                <a:lnTo>
                  <a:pt x="678" y="611"/>
                </a:lnTo>
                <a:lnTo>
                  <a:pt x="686" y="592"/>
                </a:lnTo>
                <a:lnTo>
                  <a:pt x="693" y="572"/>
                </a:lnTo>
                <a:lnTo>
                  <a:pt x="700" y="550"/>
                </a:lnTo>
                <a:lnTo>
                  <a:pt x="705" y="528"/>
                </a:lnTo>
                <a:lnTo>
                  <a:pt x="710" y="505"/>
                </a:lnTo>
                <a:lnTo>
                  <a:pt x="714" y="481"/>
                </a:lnTo>
                <a:lnTo>
                  <a:pt x="716" y="456"/>
                </a:lnTo>
                <a:lnTo>
                  <a:pt x="718" y="429"/>
                </a:lnTo>
                <a:lnTo>
                  <a:pt x="718" y="402"/>
                </a:lnTo>
                <a:lnTo>
                  <a:pt x="718" y="380"/>
                </a:lnTo>
                <a:lnTo>
                  <a:pt x="717" y="358"/>
                </a:lnTo>
                <a:lnTo>
                  <a:pt x="715" y="336"/>
                </a:lnTo>
                <a:lnTo>
                  <a:pt x="712" y="314"/>
                </a:lnTo>
                <a:lnTo>
                  <a:pt x="708" y="294"/>
                </a:lnTo>
                <a:lnTo>
                  <a:pt x="704" y="274"/>
                </a:lnTo>
                <a:lnTo>
                  <a:pt x="699" y="255"/>
                </a:lnTo>
                <a:lnTo>
                  <a:pt x="693" y="237"/>
                </a:lnTo>
                <a:lnTo>
                  <a:pt x="686" y="219"/>
                </a:lnTo>
                <a:lnTo>
                  <a:pt x="679" y="201"/>
                </a:lnTo>
                <a:lnTo>
                  <a:pt x="671" y="184"/>
                </a:lnTo>
                <a:lnTo>
                  <a:pt x="662" y="167"/>
                </a:lnTo>
                <a:lnTo>
                  <a:pt x="653" y="152"/>
                </a:lnTo>
                <a:lnTo>
                  <a:pt x="643" y="137"/>
                </a:lnTo>
                <a:lnTo>
                  <a:pt x="632" y="123"/>
                </a:lnTo>
                <a:lnTo>
                  <a:pt x="621" y="110"/>
                </a:lnTo>
                <a:lnTo>
                  <a:pt x="609" y="97"/>
                </a:lnTo>
                <a:lnTo>
                  <a:pt x="597" y="85"/>
                </a:lnTo>
                <a:lnTo>
                  <a:pt x="584" y="74"/>
                </a:lnTo>
                <a:lnTo>
                  <a:pt x="570" y="63"/>
                </a:lnTo>
                <a:lnTo>
                  <a:pt x="556" y="53"/>
                </a:lnTo>
                <a:lnTo>
                  <a:pt x="541" y="44"/>
                </a:lnTo>
                <a:lnTo>
                  <a:pt x="526" y="36"/>
                </a:lnTo>
                <a:lnTo>
                  <a:pt x="510" y="29"/>
                </a:lnTo>
                <a:lnTo>
                  <a:pt x="494" y="22"/>
                </a:lnTo>
                <a:lnTo>
                  <a:pt x="477" y="16"/>
                </a:lnTo>
                <a:lnTo>
                  <a:pt x="459" y="12"/>
                </a:lnTo>
                <a:lnTo>
                  <a:pt x="442" y="8"/>
                </a:lnTo>
                <a:lnTo>
                  <a:pt x="423" y="4"/>
                </a:lnTo>
                <a:lnTo>
                  <a:pt x="405" y="2"/>
                </a:lnTo>
                <a:lnTo>
                  <a:pt x="386" y="1"/>
                </a:lnTo>
                <a:lnTo>
                  <a:pt x="366" y="0"/>
                </a:lnTo>
                <a:lnTo>
                  <a:pt x="347" y="1"/>
                </a:lnTo>
                <a:lnTo>
                  <a:pt x="328" y="2"/>
                </a:lnTo>
                <a:lnTo>
                  <a:pt x="309" y="4"/>
                </a:lnTo>
                <a:lnTo>
                  <a:pt x="291" y="7"/>
                </a:lnTo>
                <a:lnTo>
                  <a:pt x="273" y="11"/>
                </a:lnTo>
                <a:lnTo>
                  <a:pt x="256" y="16"/>
                </a:lnTo>
                <a:lnTo>
                  <a:pt x="239" y="21"/>
                </a:lnTo>
                <a:lnTo>
                  <a:pt x="222" y="27"/>
                </a:lnTo>
                <a:lnTo>
                  <a:pt x="205" y="34"/>
                </a:lnTo>
                <a:lnTo>
                  <a:pt x="189" y="42"/>
                </a:lnTo>
                <a:lnTo>
                  <a:pt x="174" y="51"/>
                </a:lnTo>
                <a:lnTo>
                  <a:pt x="159" y="60"/>
                </a:lnTo>
                <a:lnTo>
                  <a:pt x="145" y="70"/>
                </a:lnTo>
                <a:lnTo>
                  <a:pt x="131" y="82"/>
                </a:lnTo>
                <a:lnTo>
                  <a:pt x="118" y="94"/>
                </a:lnTo>
                <a:lnTo>
                  <a:pt x="105" y="107"/>
                </a:lnTo>
                <a:lnTo>
                  <a:pt x="93" y="120"/>
                </a:lnTo>
                <a:lnTo>
                  <a:pt x="82" y="134"/>
                </a:lnTo>
                <a:lnTo>
                  <a:pt x="71" y="149"/>
                </a:lnTo>
                <a:lnTo>
                  <a:pt x="61" y="165"/>
                </a:lnTo>
                <a:lnTo>
                  <a:pt x="52" y="181"/>
                </a:lnTo>
                <a:lnTo>
                  <a:pt x="43" y="199"/>
                </a:lnTo>
                <a:lnTo>
                  <a:pt x="35" y="217"/>
                </a:lnTo>
                <a:lnTo>
                  <a:pt x="28" y="236"/>
                </a:lnTo>
                <a:lnTo>
                  <a:pt x="22" y="255"/>
                </a:lnTo>
                <a:lnTo>
                  <a:pt x="16" y="275"/>
                </a:lnTo>
                <a:lnTo>
                  <a:pt x="11" y="296"/>
                </a:lnTo>
                <a:lnTo>
                  <a:pt x="7" y="319"/>
                </a:lnTo>
                <a:lnTo>
                  <a:pt x="4" y="341"/>
                </a:lnTo>
                <a:lnTo>
                  <a:pt x="2" y="364"/>
                </a:lnTo>
                <a:lnTo>
                  <a:pt x="0" y="387"/>
                </a:lnTo>
                <a:lnTo>
                  <a:pt x="0" y="412"/>
                </a:lnTo>
                <a:lnTo>
                  <a:pt x="0" y="435"/>
                </a:lnTo>
                <a:lnTo>
                  <a:pt x="2" y="459"/>
                </a:lnTo>
                <a:lnTo>
                  <a:pt x="4" y="481"/>
                </a:lnTo>
                <a:lnTo>
                  <a:pt x="7" y="503"/>
                </a:lnTo>
                <a:lnTo>
                  <a:pt x="11" y="524"/>
                </a:lnTo>
                <a:lnTo>
                  <a:pt x="15" y="544"/>
                </a:lnTo>
                <a:lnTo>
                  <a:pt x="21" y="564"/>
                </a:lnTo>
                <a:lnTo>
                  <a:pt x="27" y="583"/>
                </a:lnTo>
                <a:lnTo>
                  <a:pt x="34" y="601"/>
                </a:lnTo>
                <a:lnTo>
                  <a:pt x="42" y="619"/>
                </a:lnTo>
                <a:lnTo>
                  <a:pt x="50" y="636"/>
                </a:lnTo>
                <a:lnTo>
                  <a:pt x="59" y="652"/>
                </a:lnTo>
                <a:lnTo>
                  <a:pt x="69" y="667"/>
                </a:lnTo>
                <a:lnTo>
                  <a:pt x="79" y="683"/>
                </a:lnTo>
                <a:lnTo>
                  <a:pt x="90" y="697"/>
                </a:lnTo>
                <a:lnTo>
                  <a:pt x="102" y="710"/>
                </a:lnTo>
                <a:lnTo>
                  <a:pt x="114" y="722"/>
                </a:lnTo>
                <a:lnTo>
                  <a:pt x="127" y="734"/>
                </a:lnTo>
                <a:lnTo>
                  <a:pt x="140" y="745"/>
                </a:lnTo>
                <a:lnTo>
                  <a:pt x="154" y="755"/>
                </a:lnTo>
                <a:lnTo>
                  <a:pt x="168" y="765"/>
                </a:lnTo>
                <a:lnTo>
                  <a:pt x="183" y="773"/>
                </a:lnTo>
                <a:lnTo>
                  <a:pt x="199" y="781"/>
                </a:lnTo>
                <a:lnTo>
                  <a:pt x="214" y="788"/>
                </a:lnTo>
                <a:lnTo>
                  <a:pt x="232" y="794"/>
                </a:lnTo>
                <a:lnTo>
                  <a:pt x="248" y="800"/>
                </a:lnTo>
                <a:lnTo>
                  <a:pt x="266" y="805"/>
                </a:lnTo>
                <a:lnTo>
                  <a:pt x="283" y="809"/>
                </a:lnTo>
                <a:lnTo>
                  <a:pt x="301" y="812"/>
                </a:lnTo>
                <a:lnTo>
                  <a:pt x="319" y="814"/>
                </a:lnTo>
                <a:lnTo>
                  <a:pt x="338" y="816"/>
                </a:lnTo>
                <a:lnTo>
                  <a:pt x="356" y="816"/>
                </a:lnTo>
                <a:lnTo>
                  <a:pt x="358" y="816"/>
                </a:lnTo>
                <a:close/>
                <a:moveTo>
                  <a:pt x="360" y="675"/>
                </a:moveTo>
                <a:lnTo>
                  <a:pt x="350" y="675"/>
                </a:lnTo>
                <a:lnTo>
                  <a:pt x="340" y="674"/>
                </a:lnTo>
                <a:lnTo>
                  <a:pt x="331" y="672"/>
                </a:lnTo>
                <a:lnTo>
                  <a:pt x="322" y="670"/>
                </a:lnTo>
                <a:lnTo>
                  <a:pt x="313" y="667"/>
                </a:lnTo>
                <a:lnTo>
                  <a:pt x="305" y="663"/>
                </a:lnTo>
                <a:lnTo>
                  <a:pt x="297" y="659"/>
                </a:lnTo>
                <a:lnTo>
                  <a:pt x="289" y="654"/>
                </a:lnTo>
                <a:lnTo>
                  <a:pt x="281" y="649"/>
                </a:lnTo>
                <a:lnTo>
                  <a:pt x="274" y="643"/>
                </a:lnTo>
                <a:lnTo>
                  <a:pt x="267" y="636"/>
                </a:lnTo>
                <a:lnTo>
                  <a:pt x="260" y="629"/>
                </a:lnTo>
                <a:lnTo>
                  <a:pt x="254" y="622"/>
                </a:lnTo>
                <a:lnTo>
                  <a:pt x="248" y="614"/>
                </a:lnTo>
                <a:lnTo>
                  <a:pt x="242" y="606"/>
                </a:lnTo>
                <a:lnTo>
                  <a:pt x="237" y="597"/>
                </a:lnTo>
                <a:lnTo>
                  <a:pt x="227" y="578"/>
                </a:lnTo>
                <a:lnTo>
                  <a:pt x="217" y="556"/>
                </a:lnTo>
                <a:lnTo>
                  <a:pt x="210" y="534"/>
                </a:lnTo>
                <a:lnTo>
                  <a:pt x="204" y="511"/>
                </a:lnTo>
                <a:lnTo>
                  <a:pt x="199" y="487"/>
                </a:lnTo>
                <a:lnTo>
                  <a:pt x="196" y="462"/>
                </a:lnTo>
                <a:lnTo>
                  <a:pt x="193" y="435"/>
                </a:lnTo>
                <a:lnTo>
                  <a:pt x="193" y="409"/>
                </a:lnTo>
                <a:lnTo>
                  <a:pt x="193" y="385"/>
                </a:lnTo>
                <a:lnTo>
                  <a:pt x="195" y="361"/>
                </a:lnTo>
                <a:lnTo>
                  <a:pt x="198" y="338"/>
                </a:lnTo>
                <a:lnTo>
                  <a:pt x="202" y="313"/>
                </a:lnTo>
                <a:lnTo>
                  <a:pt x="207" y="291"/>
                </a:lnTo>
                <a:lnTo>
                  <a:pt x="213" y="269"/>
                </a:lnTo>
                <a:lnTo>
                  <a:pt x="222" y="248"/>
                </a:lnTo>
                <a:lnTo>
                  <a:pt x="231" y="228"/>
                </a:lnTo>
                <a:lnTo>
                  <a:pt x="237" y="218"/>
                </a:lnTo>
                <a:lnTo>
                  <a:pt x="242" y="209"/>
                </a:lnTo>
                <a:lnTo>
                  <a:pt x="248" y="201"/>
                </a:lnTo>
                <a:lnTo>
                  <a:pt x="254" y="192"/>
                </a:lnTo>
                <a:lnTo>
                  <a:pt x="261" y="184"/>
                </a:lnTo>
                <a:lnTo>
                  <a:pt x="268" y="177"/>
                </a:lnTo>
                <a:lnTo>
                  <a:pt x="275" y="170"/>
                </a:lnTo>
                <a:lnTo>
                  <a:pt x="283" y="164"/>
                </a:lnTo>
                <a:lnTo>
                  <a:pt x="292" y="159"/>
                </a:lnTo>
                <a:lnTo>
                  <a:pt x="300" y="154"/>
                </a:lnTo>
                <a:lnTo>
                  <a:pt x="309" y="150"/>
                </a:lnTo>
                <a:lnTo>
                  <a:pt x="319" y="147"/>
                </a:lnTo>
                <a:lnTo>
                  <a:pt x="329" y="144"/>
                </a:lnTo>
                <a:lnTo>
                  <a:pt x="339" y="142"/>
                </a:lnTo>
                <a:lnTo>
                  <a:pt x="350" y="141"/>
                </a:lnTo>
                <a:lnTo>
                  <a:pt x="361" y="140"/>
                </a:lnTo>
                <a:lnTo>
                  <a:pt x="372" y="141"/>
                </a:lnTo>
                <a:lnTo>
                  <a:pt x="383" y="142"/>
                </a:lnTo>
                <a:lnTo>
                  <a:pt x="393" y="144"/>
                </a:lnTo>
                <a:lnTo>
                  <a:pt x="403" y="147"/>
                </a:lnTo>
                <a:lnTo>
                  <a:pt x="412" y="150"/>
                </a:lnTo>
                <a:lnTo>
                  <a:pt x="421" y="154"/>
                </a:lnTo>
                <a:lnTo>
                  <a:pt x="430" y="159"/>
                </a:lnTo>
                <a:lnTo>
                  <a:pt x="438" y="165"/>
                </a:lnTo>
                <a:lnTo>
                  <a:pt x="446" y="171"/>
                </a:lnTo>
                <a:lnTo>
                  <a:pt x="453" y="177"/>
                </a:lnTo>
                <a:lnTo>
                  <a:pt x="460" y="185"/>
                </a:lnTo>
                <a:lnTo>
                  <a:pt x="466" y="192"/>
                </a:lnTo>
                <a:lnTo>
                  <a:pt x="473" y="202"/>
                </a:lnTo>
                <a:lnTo>
                  <a:pt x="478" y="210"/>
                </a:lnTo>
                <a:lnTo>
                  <a:pt x="484" y="219"/>
                </a:lnTo>
                <a:lnTo>
                  <a:pt x="489" y="229"/>
                </a:lnTo>
                <a:lnTo>
                  <a:pt x="498" y="249"/>
                </a:lnTo>
                <a:lnTo>
                  <a:pt x="505" y="270"/>
                </a:lnTo>
                <a:lnTo>
                  <a:pt x="512" y="292"/>
                </a:lnTo>
                <a:lnTo>
                  <a:pt x="517" y="314"/>
                </a:lnTo>
                <a:lnTo>
                  <a:pt x="521" y="338"/>
                </a:lnTo>
                <a:lnTo>
                  <a:pt x="523" y="361"/>
                </a:lnTo>
                <a:lnTo>
                  <a:pt x="525" y="384"/>
                </a:lnTo>
                <a:lnTo>
                  <a:pt x="525" y="407"/>
                </a:lnTo>
                <a:lnTo>
                  <a:pt x="525" y="434"/>
                </a:lnTo>
                <a:lnTo>
                  <a:pt x="523" y="461"/>
                </a:lnTo>
                <a:lnTo>
                  <a:pt x="519" y="486"/>
                </a:lnTo>
                <a:lnTo>
                  <a:pt x="514" y="510"/>
                </a:lnTo>
                <a:lnTo>
                  <a:pt x="508" y="533"/>
                </a:lnTo>
                <a:lnTo>
                  <a:pt x="501" y="555"/>
                </a:lnTo>
                <a:lnTo>
                  <a:pt x="492" y="577"/>
                </a:lnTo>
                <a:lnTo>
                  <a:pt x="482" y="596"/>
                </a:lnTo>
                <a:lnTo>
                  <a:pt x="477" y="605"/>
                </a:lnTo>
                <a:lnTo>
                  <a:pt x="471" y="613"/>
                </a:lnTo>
                <a:lnTo>
                  <a:pt x="465" y="621"/>
                </a:lnTo>
                <a:lnTo>
                  <a:pt x="459" y="629"/>
                </a:lnTo>
                <a:lnTo>
                  <a:pt x="452" y="636"/>
                </a:lnTo>
                <a:lnTo>
                  <a:pt x="445" y="642"/>
                </a:lnTo>
                <a:lnTo>
                  <a:pt x="438" y="648"/>
                </a:lnTo>
                <a:lnTo>
                  <a:pt x="431" y="654"/>
                </a:lnTo>
                <a:lnTo>
                  <a:pt x="423" y="659"/>
                </a:lnTo>
                <a:lnTo>
                  <a:pt x="415" y="663"/>
                </a:lnTo>
                <a:lnTo>
                  <a:pt x="407" y="667"/>
                </a:lnTo>
                <a:lnTo>
                  <a:pt x="398" y="670"/>
                </a:lnTo>
                <a:lnTo>
                  <a:pt x="389" y="672"/>
                </a:lnTo>
                <a:lnTo>
                  <a:pt x="380" y="674"/>
                </a:lnTo>
                <a:lnTo>
                  <a:pt x="371" y="675"/>
                </a:lnTo>
                <a:lnTo>
                  <a:pt x="361"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2">
            <a:extLst>
              <a:ext uri="{FF2B5EF4-FFF2-40B4-BE49-F238E27FC236}">
                <a16:creationId xmlns:a16="http://schemas.microsoft.com/office/drawing/2014/main" id="{00000000-0008-0000-0A00-00000B000000}"/>
              </a:ext>
            </a:extLst>
          </xdr:cNvPr>
          <xdr:cNvSpPr>
            <a:spLocks noEditPoints="1"/>
          </xdr:cNvSpPr>
        </xdr:nvSpPr>
        <xdr:spPr bwMode="auto">
          <a:xfrm>
            <a:off x="978" y="175"/>
            <a:ext cx="9" cy="15"/>
          </a:xfrm>
          <a:custGeom>
            <a:avLst/>
            <a:gdLst>
              <a:gd name="T0" fmla="*/ 695 w 699"/>
              <a:gd name="T1" fmla="*/ 113 h 1131"/>
              <a:gd name="T2" fmla="*/ 535 w 699"/>
              <a:gd name="T3" fmla="*/ 16 h 1131"/>
              <a:gd name="T4" fmla="*/ 501 w 699"/>
              <a:gd name="T5" fmla="*/ 82 h 1131"/>
              <a:gd name="T6" fmla="*/ 449 w 699"/>
              <a:gd name="T7" fmla="*/ 34 h 1131"/>
              <a:gd name="T8" fmla="*/ 377 w 699"/>
              <a:gd name="T9" fmla="*/ 6 h 1131"/>
              <a:gd name="T10" fmla="*/ 292 w 699"/>
              <a:gd name="T11" fmla="*/ 2 h 1131"/>
              <a:gd name="T12" fmla="*/ 216 w 699"/>
              <a:gd name="T13" fmla="*/ 21 h 1131"/>
              <a:gd name="T14" fmla="*/ 147 w 699"/>
              <a:gd name="T15" fmla="*/ 61 h 1131"/>
              <a:gd name="T16" fmla="*/ 87 w 699"/>
              <a:gd name="T17" fmla="*/ 121 h 1131"/>
              <a:gd name="T18" fmla="*/ 41 w 699"/>
              <a:gd name="T19" fmla="*/ 201 h 1131"/>
              <a:gd name="T20" fmla="*/ 11 w 699"/>
              <a:gd name="T21" fmla="*/ 297 h 1131"/>
              <a:gd name="T22" fmla="*/ 0 w 699"/>
              <a:gd name="T23" fmla="*/ 412 h 1131"/>
              <a:gd name="T24" fmla="*/ 8 w 699"/>
              <a:gd name="T25" fmla="*/ 509 h 1131"/>
              <a:gd name="T26" fmla="*/ 33 w 699"/>
              <a:gd name="T27" fmla="*/ 597 h 1131"/>
              <a:gd name="T28" fmla="*/ 73 w 699"/>
              <a:gd name="T29" fmla="*/ 671 h 1131"/>
              <a:gd name="T30" fmla="*/ 127 w 699"/>
              <a:gd name="T31" fmla="*/ 731 h 1131"/>
              <a:gd name="T32" fmla="*/ 193 w 699"/>
              <a:gd name="T33" fmla="*/ 772 h 1131"/>
              <a:gd name="T34" fmla="*/ 269 w 699"/>
              <a:gd name="T35" fmla="*/ 792 h 1131"/>
              <a:gd name="T36" fmla="*/ 351 w 699"/>
              <a:gd name="T37" fmla="*/ 790 h 1131"/>
              <a:gd name="T38" fmla="*/ 422 w 699"/>
              <a:gd name="T39" fmla="*/ 766 h 1131"/>
              <a:gd name="T40" fmla="*/ 478 w 699"/>
              <a:gd name="T41" fmla="*/ 722 h 1131"/>
              <a:gd name="T42" fmla="*/ 506 w 699"/>
              <a:gd name="T43" fmla="*/ 753 h 1131"/>
              <a:gd name="T44" fmla="*/ 495 w 699"/>
              <a:gd name="T45" fmla="*/ 846 h 1131"/>
              <a:gd name="T46" fmla="*/ 474 w 699"/>
              <a:gd name="T47" fmla="*/ 897 h 1131"/>
              <a:gd name="T48" fmla="*/ 444 w 699"/>
              <a:gd name="T49" fmla="*/ 936 h 1131"/>
              <a:gd name="T50" fmla="*/ 405 w 699"/>
              <a:gd name="T51" fmla="*/ 962 h 1131"/>
              <a:gd name="T52" fmla="*/ 327 w 699"/>
              <a:gd name="T53" fmla="*/ 982 h 1131"/>
              <a:gd name="T54" fmla="*/ 244 w 699"/>
              <a:gd name="T55" fmla="*/ 978 h 1131"/>
              <a:gd name="T56" fmla="*/ 121 w 699"/>
              <a:gd name="T57" fmla="*/ 940 h 1131"/>
              <a:gd name="T58" fmla="*/ 100 w 699"/>
              <a:gd name="T59" fmla="*/ 1094 h 1131"/>
              <a:gd name="T60" fmla="*/ 174 w 699"/>
              <a:gd name="T61" fmla="*/ 1117 h 1131"/>
              <a:gd name="T62" fmla="*/ 327 w 699"/>
              <a:gd name="T63" fmla="*/ 1130 h 1131"/>
              <a:gd name="T64" fmla="*/ 423 w 699"/>
              <a:gd name="T65" fmla="*/ 1119 h 1131"/>
              <a:gd name="T66" fmla="*/ 511 w 699"/>
              <a:gd name="T67" fmla="*/ 1090 h 1131"/>
              <a:gd name="T68" fmla="*/ 586 w 699"/>
              <a:gd name="T69" fmla="*/ 1039 h 1131"/>
              <a:gd name="T70" fmla="*/ 644 w 699"/>
              <a:gd name="T71" fmla="*/ 962 h 1131"/>
              <a:gd name="T72" fmla="*/ 679 w 699"/>
              <a:gd name="T73" fmla="*/ 858 h 1131"/>
              <a:gd name="T74" fmla="*/ 693 w 699"/>
              <a:gd name="T75" fmla="*/ 723 h 1131"/>
              <a:gd name="T76" fmla="*/ 502 w 699"/>
              <a:gd name="T77" fmla="*/ 508 h 1131"/>
              <a:gd name="T78" fmla="*/ 480 w 699"/>
              <a:gd name="T79" fmla="*/ 578 h 1131"/>
              <a:gd name="T80" fmla="*/ 442 w 699"/>
              <a:gd name="T81" fmla="*/ 622 h 1131"/>
              <a:gd name="T82" fmla="*/ 392 w 699"/>
              <a:gd name="T83" fmla="*/ 646 h 1131"/>
              <a:gd name="T84" fmla="*/ 339 w 699"/>
              <a:gd name="T85" fmla="*/ 649 h 1131"/>
              <a:gd name="T86" fmla="*/ 295 w 699"/>
              <a:gd name="T87" fmla="*/ 636 h 1131"/>
              <a:gd name="T88" fmla="*/ 259 w 699"/>
              <a:gd name="T89" fmla="*/ 611 h 1131"/>
              <a:gd name="T90" fmla="*/ 225 w 699"/>
              <a:gd name="T91" fmla="*/ 566 h 1131"/>
              <a:gd name="T92" fmla="*/ 194 w 699"/>
              <a:gd name="T93" fmla="*/ 458 h 1131"/>
              <a:gd name="T94" fmla="*/ 198 w 699"/>
              <a:gd name="T95" fmla="*/ 324 h 1131"/>
              <a:gd name="T96" fmla="*/ 238 w 699"/>
              <a:gd name="T97" fmla="*/ 220 h 1131"/>
              <a:gd name="T98" fmla="*/ 269 w 699"/>
              <a:gd name="T99" fmla="*/ 183 h 1131"/>
              <a:gd name="T100" fmla="*/ 307 w 699"/>
              <a:gd name="T101" fmla="*/ 160 h 1131"/>
              <a:gd name="T102" fmla="*/ 350 w 699"/>
              <a:gd name="T103" fmla="*/ 150 h 1131"/>
              <a:gd name="T104" fmla="*/ 410 w 699"/>
              <a:gd name="T105" fmla="*/ 159 h 1131"/>
              <a:gd name="T106" fmla="*/ 458 w 699"/>
              <a:gd name="T107" fmla="*/ 191 h 1131"/>
              <a:gd name="T108" fmla="*/ 490 w 699"/>
              <a:gd name="T109" fmla="*/ 242 h 1131"/>
              <a:gd name="T110" fmla="*/ 504 w 699"/>
              <a:gd name="T111" fmla="*/ 305 h 11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699" h="1131">
                <a:moveTo>
                  <a:pt x="693" y="248"/>
                </a:moveTo>
                <a:lnTo>
                  <a:pt x="693" y="210"/>
                </a:lnTo>
                <a:lnTo>
                  <a:pt x="694" y="174"/>
                </a:lnTo>
                <a:lnTo>
                  <a:pt x="694" y="142"/>
                </a:lnTo>
                <a:lnTo>
                  <a:pt x="695" y="113"/>
                </a:lnTo>
                <a:lnTo>
                  <a:pt x="696" y="86"/>
                </a:lnTo>
                <a:lnTo>
                  <a:pt x="697" y="61"/>
                </a:lnTo>
                <a:lnTo>
                  <a:pt x="698" y="38"/>
                </a:lnTo>
                <a:lnTo>
                  <a:pt x="699" y="16"/>
                </a:lnTo>
                <a:lnTo>
                  <a:pt x="535" y="16"/>
                </a:lnTo>
                <a:lnTo>
                  <a:pt x="527" y="115"/>
                </a:lnTo>
                <a:lnTo>
                  <a:pt x="524" y="115"/>
                </a:lnTo>
                <a:lnTo>
                  <a:pt x="517" y="103"/>
                </a:lnTo>
                <a:lnTo>
                  <a:pt x="509" y="92"/>
                </a:lnTo>
                <a:lnTo>
                  <a:pt x="501" y="82"/>
                </a:lnTo>
                <a:lnTo>
                  <a:pt x="492" y="70"/>
                </a:lnTo>
                <a:lnTo>
                  <a:pt x="483" y="61"/>
                </a:lnTo>
                <a:lnTo>
                  <a:pt x="472" y="51"/>
                </a:lnTo>
                <a:lnTo>
                  <a:pt x="461" y="42"/>
                </a:lnTo>
                <a:lnTo>
                  <a:pt x="449" y="34"/>
                </a:lnTo>
                <a:lnTo>
                  <a:pt x="436" y="27"/>
                </a:lnTo>
                <a:lnTo>
                  <a:pt x="423" y="20"/>
                </a:lnTo>
                <a:lnTo>
                  <a:pt x="408" y="14"/>
                </a:lnTo>
                <a:lnTo>
                  <a:pt x="393" y="10"/>
                </a:lnTo>
                <a:lnTo>
                  <a:pt x="377" y="6"/>
                </a:lnTo>
                <a:lnTo>
                  <a:pt x="360" y="3"/>
                </a:lnTo>
                <a:lnTo>
                  <a:pt x="342" y="1"/>
                </a:lnTo>
                <a:lnTo>
                  <a:pt x="323" y="0"/>
                </a:lnTo>
                <a:lnTo>
                  <a:pt x="307" y="1"/>
                </a:lnTo>
                <a:lnTo>
                  <a:pt x="292" y="2"/>
                </a:lnTo>
                <a:lnTo>
                  <a:pt x="276" y="4"/>
                </a:lnTo>
                <a:lnTo>
                  <a:pt x="261" y="7"/>
                </a:lnTo>
                <a:lnTo>
                  <a:pt x="245" y="11"/>
                </a:lnTo>
                <a:lnTo>
                  <a:pt x="230" y="16"/>
                </a:lnTo>
                <a:lnTo>
                  <a:pt x="216" y="21"/>
                </a:lnTo>
                <a:lnTo>
                  <a:pt x="201" y="28"/>
                </a:lnTo>
                <a:lnTo>
                  <a:pt x="187" y="35"/>
                </a:lnTo>
                <a:lnTo>
                  <a:pt x="173" y="43"/>
                </a:lnTo>
                <a:lnTo>
                  <a:pt x="160" y="52"/>
                </a:lnTo>
                <a:lnTo>
                  <a:pt x="147" y="61"/>
                </a:lnTo>
                <a:lnTo>
                  <a:pt x="134" y="71"/>
                </a:lnTo>
                <a:lnTo>
                  <a:pt x="122" y="84"/>
                </a:lnTo>
                <a:lnTo>
                  <a:pt x="110" y="95"/>
                </a:lnTo>
                <a:lnTo>
                  <a:pt x="99" y="108"/>
                </a:lnTo>
                <a:lnTo>
                  <a:pt x="87" y="121"/>
                </a:lnTo>
                <a:lnTo>
                  <a:pt x="76" y="136"/>
                </a:lnTo>
                <a:lnTo>
                  <a:pt x="66" y="151"/>
                </a:lnTo>
                <a:lnTo>
                  <a:pt x="57" y="166"/>
                </a:lnTo>
                <a:lnTo>
                  <a:pt x="49" y="183"/>
                </a:lnTo>
                <a:lnTo>
                  <a:pt x="41" y="201"/>
                </a:lnTo>
                <a:lnTo>
                  <a:pt x="33" y="219"/>
                </a:lnTo>
                <a:lnTo>
                  <a:pt x="26" y="237"/>
                </a:lnTo>
                <a:lnTo>
                  <a:pt x="20" y="257"/>
                </a:lnTo>
                <a:lnTo>
                  <a:pt x="15" y="276"/>
                </a:lnTo>
                <a:lnTo>
                  <a:pt x="11" y="297"/>
                </a:lnTo>
                <a:lnTo>
                  <a:pt x="7" y="320"/>
                </a:lnTo>
                <a:lnTo>
                  <a:pt x="4" y="342"/>
                </a:lnTo>
                <a:lnTo>
                  <a:pt x="2" y="364"/>
                </a:lnTo>
                <a:lnTo>
                  <a:pt x="0" y="388"/>
                </a:lnTo>
                <a:lnTo>
                  <a:pt x="0" y="412"/>
                </a:lnTo>
                <a:lnTo>
                  <a:pt x="0" y="432"/>
                </a:lnTo>
                <a:lnTo>
                  <a:pt x="1" y="452"/>
                </a:lnTo>
                <a:lnTo>
                  <a:pt x="3" y="472"/>
                </a:lnTo>
                <a:lnTo>
                  <a:pt x="5" y="491"/>
                </a:lnTo>
                <a:lnTo>
                  <a:pt x="8" y="509"/>
                </a:lnTo>
                <a:lnTo>
                  <a:pt x="12" y="528"/>
                </a:lnTo>
                <a:lnTo>
                  <a:pt x="16" y="545"/>
                </a:lnTo>
                <a:lnTo>
                  <a:pt x="21" y="564"/>
                </a:lnTo>
                <a:lnTo>
                  <a:pt x="27" y="581"/>
                </a:lnTo>
                <a:lnTo>
                  <a:pt x="33" y="597"/>
                </a:lnTo>
                <a:lnTo>
                  <a:pt x="40" y="613"/>
                </a:lnTo>
                <a:lnTo>
                  <a:pt x="47" y="628"/>
                </a:lnTo>
                <a:lnTo>
                  <a:pt x="55" y="643"/>
                </a:lnTo>
                <a:lnTo>
                  <a:pt x="64" y="657"/>
                </a:lnTo>
                <a:lnTo>
                  <a:pt x="73" y="671"/>
                </a:lnTo>
                <a:lnTo>
                  <a:pt x="82" y="685"/>
                </a:lnTo>
                <a:lnTo>
                  <a:pt x="93" y="698"/>
                </a:lnTo>
                <a:lnTo>
                  <a:pt x="104" y="709"/>
                </a:lnTo>
                <a:lnTo>
                  <a:pt x="115" y="721"/>
                </a:lnTo>
                <a:lnTo>
                  <a:pt x="127" y="731"/>
                </a:lnTo>
                <a:lnTo>
                  <a:pt x="139" y="741"/>
                </a:lnTo>
                <a:lnTo>
                  <a:pt x="152" y="750"/>
                </a:lnTo>
                <a:lnTo>
                  <a:pt x="165" y="758"/>
                </a:lnTo>
                <a:lnTo>
                  <a:pt x="179" y="765"/>
                </a:lnTo>
                <a:lnTo>
                  <a:pt x="193" y="772"/>
                </a:lnTo>
                <a:lnTo>
                  <a:pt x="207" y="778"/>
                </a:lnTo>
                <a:lnTo>
                  <a:pt x="222" y="783"/>
                </a:lnTo>
                <a:lnTo>
                  <a:pt x="237" y="787"/>
                </a:lnTo>
                <a:lnTo>
                  <a:pt x="253" y="790"/>
                </a:lnTo>
                <a:lnTo>
                  <a:pt x="269" y="792"/>
                </a:lnTo>
                <a:lnTo>
                  <a:pt x="285" y="794"/>
                </a:lnTo>
                <a:lnTo>
                  <a:pt x="302" y="794"/>
                </a:lnTo>
                <a:lnTo>
                  <a:pt x="319" y="794"/>
                </a:lnTo>
                <a:lnTo>
                  <a:pt x="335" y="792"/>
                </a:lnTo>
                <a:lnTo>
                  <a:pt x="351" y="790"/>
                </a:lnTo>
                <a:lnTo>
                  <a:pt x="367" y="787"/>
                </a:lnTo>
                <a:lnTo>
                  <a:pt x="381" y="783"/>
                </a:lnTo>
                <a:lnTo>
                  <a:pt x="396" y="778"/>
                </a:lnTo>
                <a:lnTo>
                  <a:pt x="409" y="772"/>
                </a:lnTo>
                <a:lnTo>
                  <a:pt x="422" y="766"/>
                </a:lnTo>
                <a:lnTo>
                  <a:pt x="435" y="758"/>
                </a:lnTo>
                <a:lnTo>
                  <a:pt x="447" y="750"/>
                </a:lnTo>
                <a:lnTo>
                  <a:pt x="458" y="742"/>
                </a:lnTo>
                <a:lnTo>
                  <a:pt x="468" y="732"/>
                </a:lnTo>
                <a:lnTo>
                  <a:pt x="478" y="722"/>
                </a:lnTo>
                <a:lnTo>
                  <a:pt x="487" y="712"/>
                </a:lnTo>
                <a:lnTo>
                  <a:pt x="496" y="701"/>
                </a:lnTo>
                <a:lnTo>
                  <a:pt x="503" y="689"/>
                </a:lnTo>
                <a:lnTo>
                  <a:pt x="506" y="689"/>
                </a:lnTo>
                <a:lnTo>
                  <a:pt x="506" y="753"/>
                </a:lnTo>
                <a:lnTo>
                  <a:pt x="505" y="782"/>
                </a:lnTo>
                <a:lnTo>
                  <a:pt x="503" y="810"/>
                </a:lnTo>
                <a:lnTo>
                  <a:pt x="501" y="823"/>
                </a:lnTo>
                <a:lnTo>
                  <a:pt x="498" y="835"/>
                </a:lnTo>
                <a:lnTo>
                  <a:pt x="495" y="846"/>
                </a:lnTo>
                <a:lnTo>
                  <a:pt x="492" y="857"/>
                </a:lnTo>
                <a:lnTo>
                  <a:pt x="488" y="868"/>
                </a:lnTo>
                <a:lnTo>
                  <a:pt x="484" y="878"/>
                </a:lnTo>
                <a:lnTo>
                  <a:pt x="479" y="888"/>
                </a:lnTo>
                <a:lnTo>
                  <a:pt x="474" y="897"/>
                </a:lnTo>
                <a:lnTo>
                  <a:pt x="469" y="905"/>
                </a:lnTo>
                <a:lnTo>
                  <a:pt x="463" y="913"/>
                </a:lnTo>
                <a:lnTo>
                  <a:pt x="457" y="921"/>
                </a:lnTo>
                <a:lnTo>
                  <a:pt x="451" y="929"/>
                </a:lnTo>
                <a:lnTo>
                  <a:pt x="444" y="936"/>
                </a:lnTo>
                <a:lnTo>
                  <a:pt x="437" y="942"/>
                </a:lnTo>
                <a:lnTo>
                  <a:pt x="429" y="948"/>
                </a:lnTo>
                <a:lnTo>
                  <a:pt x="422" y="953"/>
                </a:lnTo>
                <a:lnTo>
                  <a:pt x="413" y="958"/>
                </a:lnTo>
                <a:lnTo>
                  <a:pt x="405" y="962"/>
                </a:lnTo>
                <a:lnTo>
                  <a:pt x="396" y="966"/>
                </a:lnTo>
                <a:lnTo>
                  <a:pt x="387" y="970"/>
                </a:lnTo>
                <a:lnTo>
                  <a:pt x="368" y="976"/>
                </a:lnTo>
                <a:lnTo>
                  <a:pt x="348" y="980"/>
                </a:lnTo>
                <a:lnTo>
                  <a:pt x="327" y="982"/>
                </a:lnTo>
                <a:lnTo>
                  <a:pt x="305" y="983"/>
                </a:lnTo>
                <a:lnTo>
                  <a:pt x="290" y="983"/>
                </a:lnTo>
                <a:lnTo>
                  <a:pt x="274" y="982"/>
                </a:lnTo>
                <a:lnTo>
                  <a:pt x="259" y="980"/>
                </a:lnTo>
                <a:lnTo>
                  <a:pt x="244" y="978"/>
                </a:lnTo>
                <a:lnTo>
                  <a:pt x="216" y="973"/>
                </a:lnTo>
                <a:lnTo>
                  <a:pt x="189" y="967"/>
                </a:lnTo>
                <a:lnTo>
                  <a:pt x="164" y="959"/>
                </a:lnTo>
                <a:lnTo>
                  <a:pt x="142" y="950"/>
                </a:lnTo>
                <a:lnTo>
                  <a:pt x="121" y="940"/>
                </a:lnTo>
                <a:lnTo>
                  <a:pt x="103" y="930"/>
                </a:lnTo>
                <a:lnTo>
                  <a:pt x="62" y="1076"/>
                </a:lnTo>
                <a:lnTo>
                  <a:pt x="74" y="1083"/>
                </a:lnTo>
                <a:lnTo>
                  <a:pt x="86" y="1089"/>
                </a:lnTo>
                <a:lnTo>
                  <a:pt x="100" y="1094"/>
                </a:lnTo>
                <a:lnTo>
                  <a:pt x="114" y="1100"/>
                </a:lnTo>
                <a:lnTo>
                  <a:pt x="128" y="1104"/>
                </a:lnTo>
                <a:lnTo>
                  <a:pt x="143" y="1109"/>
                </a:lnTo>
                <a:lnTo>
                  <a:pt x="158" y="1113"/>
                </a:lnTo>
                <a:lnTo>
                  <a:pt x="174" y="1117"/>
                </a:lnTo>
                <a:lnTo>
                  <a:pt x="206" y="1123"/>
                </a:lnTo>
                <a:lnTo>
                  <a:pt x="239" y="1127"/>
                </a:lnTo>
                <a:lnTo>
                  <a:pt x="273" y="1130"/>
                </a:lnTo>
                <a:lnTo>
                  <a:pt x="307" y="1131"/>
                </a:lnTo>
                <a:lnTo>
                  <a:pt x="327" y="1130"/>
                </a:lnTo>
                <a:lnTo>
                  <a:pt x="346" y="1129"/>
                </a:lnTo>
                <a:lnTo>
                  <a:pt x="366" y="1128"/>
                </a:lnTo>
                <a:lnTo>
                  <a:pt x="385" y="1126"/>
                </a:lnTo>
                <a:lnTo>
                  <a:pt x="404" y="1123"/>
                </a:lnTo>
                <a:lnTo>
                  <a:pt x="423" y="1119"/>
                </a:lnTo>
                <a:lnTo>
                  <a:pt x="441" y="1115"/>
                </a:lnTo>
                <a:lnTo>
                  <a:pt x="459" y="1110"/>
                </a:lnTo>
                <a:lnTo>
                  <a:pt x="477" y="1104"/>
                </a:lnTo>
                <a:lnTo>
                  <a:pt x="494" y="1097"/>
                </a:lnTo>
                <a:lnTo>
                  <a:pt x="511" y="1090"/>
                </a:lnTo>
                <a:lnTo>
                  <a:pt x="527" y="1081"/>
                </a:lnTo>
                <a:lnTo>
                  <a:pt x="543" y="1072"/>
                </a:lnTo>
                <a:lnTo>
                  <a:pt x="558" y="1062"/>
                </a:lnTo>
                <a:lnTo>
                  <a:pt x="572" y="1051"/>
                </a:lnTo>
                <a:lnTo>
                  <a:pt x="586" y="1039"/>
                </a:lnTo>
                <a:lnTo>
                  <a:pt x="600" y="1025"/>
                </a:lnTo>
                <a:lnTo>
                  <a:pt x="612" y="1011"/>
                </a:lnTo>
                <a:lnTo>
                  <a:pt x="624" y="995"/>
                </a:lnTo>
                <a:lnTo>
                  <a:pt x="634" y="979"/>
                </a:lnTo>
                <a:lnTo>
                  <a:pt x="644" y="962"/>
                </a:lnTo>
                <a:lnTo>
                  <a:pt x="653" y="943"/>
                </a:lnTo>
                <a:lnTo>
                  <a:pt x="661" y="924"/>
                </a:lnTo>
                <a:lnTo>
                  <a:pt x="668" y="902"/>
                </a:lnTo>
                <a:lnTo>
                  <a:pt x="674" y="881"/>
                </a:lnTo>
                <a:lnTo>
                  <a:pt x="679" y="858"/>
                </a:lnTo>
                <a:lnTo>
                  <a:pt x="683" y="834"/>
                </a:lnTo>
                <a:lnTo>
                  <a:pt x="687" y="808"/>
                </a:lnTo>
                <a:lnTo>
                  <a:pt x="690" y="781"/>
                </a:lnTo>
                <a:lnTo>
                  <a:pt x="691" y="753"/>
                </a:lnTo>
                <a:lnTo>
                  <a:pt x="693" y="723"/>
                </a:lnTo>
                <a:lnTo>
                  <a:pt x="693" y="692"/>
                </a:lnTo>
                <a:lnTo>
                  <a:pt x="693" y="248"/>
                </a:lnTo>
                <a:close/>
                <a:moveTo>
                  <a:pt x="505" y="473"/>
                </a:moveTo>
                <a:lnTo>
                  <a:pt x="504" y="491"/>
                </a:lnTo>
                <a:lnTo>
                  <a:pt x="502" y="508"/>
                </a:lnTo>
                <a:lnTo>
                  <a:pt x="499" y="526"/>
                </a:lnTo>
                <a:lnTo>
                  <a:pt x="495" y="542"/>
                </a:lnTo>
                <a:lnTo>
                  <a:pt x="491" y="554"/>
                </a:lnTo>
                <a:lnTo>
                  <a:pt x="486" y="567"/>
                </a:lnTo>
                <a:lnTo>
                  <a:pt x="480" y="578"/>
                </a:lnTo>
                <a:lnTo>
                  <a:pt x="474" y="588"/>
                </a:lnTo>
                <a:lnTo>
                  <a:pt x="467" y="598"/>
                </a:lnTo>
                <a:lnTo>
                  <a:pt x="459" y="607"/>
                </a:lnTo>
                <a:lnTo>
                  <a:pt x="451" y="615"/>
                </a:lnTo>
                <a:lnTo>
                  <a:pt x="442" y="622"/>
                </a:lnTo>
                <a:lnTo>
                  <a:pt x="433" y="628"/>
                </a:lnTo>
                <a:lnTo>
                  <a:pt x="423" y="634"/>
                </a:lnTo>
                <a:lnTo>
                  <a:pt x="413" y="639"/>
                </a:lnTo>
                <a:lnTo>
                  <a:pt x="403" y="643"/>
                </a:lnTo>
                <a:lnTo>
                  <a:pt x="392" y="646"/>
                </a:lnTo>
                <a:lnTo>
                  <a:pt x="381" y="648"/>
                </a:lnTo>
                <a:lnTo>
                  <a:pt x="370" y="649"/>
                </a:lnTo>
                <a:lnTo>
                  <a:pt x="358" y="650"/>
                </a:lnTo>
                <a:lnTo>
                  <a:pt x="348" y="649"/>
                </a:lnTo>
                <a:lnTo>
                  <a:pt x="339" y="649"/>
                </a:lnTo>
                <a:lnTo>
                  <a:pt x="330" y="647"/>
                </a:lnTo>
                <a:lnTo>
                  <a:pt x="321" y="645"/>
                </a:lnTo>
                <a:lnTo>
                  <a:pt x="312" y="643"/>
                </a:lnTo>
                <a:lnTo>
                  <a:pt x="304" y="640"/>
                </a:lnTo>
                <a:lnTo>
                  <a:pt x="295" y="636"/>
                </a:lnTo>
                <a:lnTo>
                  <a:pt x="288" y="632"/>
                </a:lnTo>
                <a:lnTo>
                  <a:pt x="280" y="627"/>
                </a:lnTo>
                <a:lnTo>
                  <a:pt x="273" y="622"/>
                </a:lnTo>
                <a:lnTo>
                  <a:pt x="266" y="617"/>
                </a:lnTo>
                <a:lnTo>
                  <a:pt x="259" y="611"/>
                </a:lnTo>
                <a:lnTo>
                  <a:pt x="252" y="604"/>
                </a:lnTo>
                <a:lnTo>
                  <a:pt x="246" y="597"/>
                </a:lnTo>
                <a:lnTo>
                  <a:pt x="240" y="590"/>
                </a:lnTo>
                <a:lnTo>
                  <a:pt x="235" y="582"/>
                </a:lnTo>
                <a:lnTo>
                  <a:pt x="225" y="566"/>
                </a:lnTo>
                <a:lnTo>
                  <a:pt x="216" y="546"/>
                </a:lnTo>
                <a:lnTo>
                  <a:pt x="208" y="526"/>
                </a:lnTo>
                <a:lnTo>
                  <a:pt x="202" y="505"/>
                </a:lnTo>
                <a:lnTo>
                  <a:pt x="197" y="482"/>
                </a:lnTo>
                <a:lnTo>
                  <a:pt x="194" y="458"/>
                </a:lnTo>
                <a:lnTo>
                  <a:pt x="191" y="432"/>
                </a:lnTo>
                <a:lnTo>
                  <a:pt x="191" y="405"/>
                </a:lnTo>
                <a:lnTo>
                  <a:pt x="191" y="377"/>
                </a:lnTo>
                <a:lnTo>
                  <a:pt x="194" y="350"/>
                </a:lnTo>
                <a:lnTo>
                  <a:pt x="198" y="324"/>
                </a:lnTo>
                <a:lnTo>
                  <a:pt x="203" y="299"/>
                </a:lnTo>
                <a:lnTo>
                  <a:pt x="210" y="277"/>
                </a:lnTo>
                <a:lnTo>
                  <a:pt x="218" y="256"/>
                </a:lnTo>
                <a:lnTo>
                  <a:pt x="227" y="237"/>
                </a:lnTo>
                <a:lnTo>
                  <a:pt x="238" y="220"/>
                </a:lnTo>
                <a:lnTo>
                  <a:pt x="243" y="211"/>
                </a:lnTo>
                <a:lnTo>
                  <a:pt x="249" y="204"/>
                </a:lnTo>
                <a:lnTo>
                  <a:pt x="256" y="197"/>
                </a:lnTo>
                <a:lnTo>
                  <a:pt x="262" y="189"/>
                </a:lnTo>
                <a:lnTo>
                  <a:pt x="269" y="183"/>
                </a:lnTo>
                <a:lnTo>
                  <a:pt x="276" y="177"/>
                </a:lnTo>
                <a:lnTo>
                  <a:pt x="283" y="172"/>
                </a:lnTo>
                <a:lnTo>
                  <a:pt x="291" y="168"/>
                </a:lnTo>
                <a:lnTo>
                  <a:pt x="299" y="163"/>
                </a:lnTo>
                <a:lnTo>
                  <a:pt x="307" y="160"/>
                </a:lnTo>
                <a:lnTo>
                  <a:pt x="315" y="157"/>
                </a:lnTo>
                <a:lnTo>
                  <a:pt x="324" y="154"/>
                </a:lnTo>
                <a:lnTo>
                  <a:pt x="332" y="152"/>
                </a:lnTo>
                <a:lnTo>
                  <a:pt x="341" y="151"/>
                </a:lnTo>
                <a:lnTo>
                  <a:pt x="350" y="150"/>
                </a:lnTo>
                <a:lnTo>
                  <a:pt x="360" y="150"/>
                </a:lnTo>
                <a:lnTo>
                  <a:pt x="373" y="150"/>
                </a:lnTo>
                <a:lnTo>
                  <a:pt x="386" y="152"/>
                </a:lnTo>
                <a:lnTo>
                  <a:pt x="398" y="155"/>
                </a:lnTo>
                <a:lnTo>
                  <a:pt x="410" y="159"/>
                </a:lnTo>
                <a:lnTo>
                  <a:pt x="421" y="164"/>
                </a:lnTo>
                <a:lnTo>
                  <a:pt x="431" y="169"/>
                </a:lnTo>
                <a:lnTo>
                  <a:pt x="441" y="176"/>
                </a:lnTo>
                <a:lnTo>
                  <a:pt x="450" y="183"/>
                </a:lnTo>
                <a:lnTo>
                  <a:pt x="458" y="191"/>
                </a:lnTo>
                <a:lnTo>
                  <a:pt x="466" y="201"/>
                </a:lnTo>
                <a:lnTo>
                  <a:pt x="473" y="211"/>
                </a:lnTo>
                <a:lnTo>
                  <a:pt x="480" y="221"/>
                </a:lnTo>
                <a:lnTo>
                  <a:pt x="485" y="231"/>
                </a:lnTo>
                <a:lnTo>
                  <a:pt x="490" y="242"/>
                </a:lnTo>
                <a:lnTo>
                  <a:pt x="495" y="254"/>
                </a:lnTo>
                <a:lnTo>
                  <a:pt x="498" y="266"/>
                </a:lnTo>
                <a:lnTo>
                  <a:pt x="501" y="278"/>
                </a:lnTo>
                <a:lnTo>
                  <a:pt x="503" y="291"/>
                </a:lnTo>
                <a:lnTo>
                  <a:pt x="504" y="305"/>
                </a:lnTo>
                <a:lnTo>
                  <a:pt x="505" y="321"/>
                </a:lnTo>
                <a:lnTo>
                  <a:pt x="505" y="47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Freeform 13">
            <a:extLst>
              <a:ext uri="{FF2B5EF4-FFF2-40B4-BE49-F238E27FC236}">
                <a16:creationId xmlns:a16="http://schemas.microsoft.com/office/drawing/2014/main" id="{00000000-0008-0000-0A00-00000C000000}"/>
              </a:ext>
            </a:extLst>
          </xdr:cNvPr>
          <xdr:cNvSpPr>
            <a:spLocks/>
          </xdr:cNvSpPr>
        </xdr:nvSpPr>
        <xdr:spPr bwMode="auto">
          <a:xfrm>
            <a:off x="988" y="175"/>
            <a:ext cx="10" cy="15"/>
          </a:xfrm>
          <a:custGeom>
            <a:avLst/>
            <a:gdLst>
              <a:gd name="T0" fmla="*/ 262 w 715"/>
              <a:gd name="T1" fmla="*/ 721 h 1134"/>
              <a:gd name="T2" fmla="*/ 268 w 715"/>
              <a:gd name="T3" fmla="*/ 741 h 1134"/>
              <a:gd name="T4" fmla="*/ 270 w 715"/>
              <a:gd name="T5" fmla="*/ 756 h 1134"/>
              <a:gd name="T6" fmla="*/ 267 w 715"/>
              <a:gd name="T7" fmla="*/ 772 h 1134"/>
              <a:gd name="T8" fmla="*/ 258 w 715"/>
              <a:gd name="T9" fmla="*/ 792 h 1134"/>
              <a:gd name="T10" fmla="*/ 239 w 715"/>
              <a:gd name="T11" fmla="*/ 827 h 1134"/>
              <a:gd name="T12" fmla="*/ 215 w 715"/>
              <a:gd name="T13" fmla="*/ 860 h 1134"/>
              <a:gd name="T14" fmla="*/ 189 w 715"/>
              <a:gd name="T15" fmla="*/ 888 h 1134"/>
              <a:gd name="T16" fmla="*/ 163 w 715"/>
              <a:gd name="T17" fmla="*/ 913 h 1134"/>
              <a:gd name="T18" fmla="*/ 135 w 715"/>
              <a:gd name="T19" fmla="*/ 934 h 1134"/>
              <a:gd name="T20" fmla="*/ 106 w 715"/>
              <a:gd name="T21" fmla="*/ 951 h 1134"/>
              <a:gd name="T22" fmla="*/ 78 w 715"/>
              <a:gd name="T23" fmla="*/ 964 h 1134"/>
              <a:gd name="T24" fmla="*/ 51 w 715"/>
              <a:gd name="T25" fmla="*/ 973 h 1134"/>
              <a:gd name="T26" fmla="*/ 117 w 715"/>
              <a:gd name="T27" fmla="*/ 1130 h 1134"/>
              <a:gd name="T28" fmla="*/ 160 w 715"/>
              <a:gd name="T29" fmla="*/ 1116 h 1134"/>
              <a:gd name="T30" fmla="*/ 197 w 715"/>
              <a:gd name="T31" fmla="*/ 1098 h 1134"/>
              <a:gd name="T32" fmla="*/ 223 w 715"/>
              <a:gd name="T33" fmla="*/ 1083 h 1134"/>
              <a:gd name="T34" fmla="*/ 251 w 715"/>
              <a:gd name="T35" fmla="*/ 1064 h 1134"/>
              <a:gd name="T36" fmla="*/ 278 w 715"/>
              <a:gd name="T37" fmla="*/ 1041 h 1134"/>
              <a:gd name="T38" fmla="*/ 308 w 715"/>
              <a:gd name="T39" fmla="*/ 1010 h 1134"/>
              <a:gd name="T40" fmla="*/ 340 w 715"/>
              <a:gd name="T41" fmla="*/ 972 h 1134"/>
              <a:gd name="T42" fmla="*/ 370 w 715"/>
              <a:gd name="T43" fmla="*/ 928 h 1134"/>
              <a:gd name="T44" fmla="*/ 400 w 715"/>
              <a:gd name="T45" fmla="*/ 876 h 1134"/>
              <a:gd name="T46" fmla="*/ 429 w 715"/>
              <a:gd name="T47" fmla="*/ 818 h 1134"/>
              <a:gd name="T48" fmla="*/ 458 w 715"/>
              <a:gd name="T49" fmla="*/ 750 h 1134"/>
              <a:gd name="T50" fmla="*/ 488 w 715"/>
              <a:gd name="T51" fmla="*/ 675 h 1134"/>
              <a:gd name="T52" fmla="*/ 518 w 715"/>
              <a:gd name="T53" fmla="*/ 589 h 1134"/>
              <a:gd name="T54" fmla="*/ 715 w 715"/>
              <a:gd name="T55" fmla="*/ 0 h 1134"/>
              <a:gd name="T56" fmla="*/ 410 w 715"/>
              <a:gd name="T57" fmla="*/ 422 h 1134"/>
              <a:gd name="T58" fmla="*/ 391 w 715"/>
              <a:gd name="T59" fmla="*/ 499 h 1134"/>
              <a:gd name="T60" fmla="*/ 373 w 715"/>
              <a:gd name="T61" fmla="*/ 572 h 1134"/>
              <a:gd name="T62" fmla="*/ 360 w 715"/>
              <a:gd name="T63" fmla="*/ 536 h 1134"/>
              <a:gd name="T64" fmla="*/ 341 w 715"/>
              <a:gd name="T65" fmla="*/ 460 h 1134"/>
              <a:gd name="T66" fmla="*/ 206 w 715"/>
              <a:gd name="T67" fmla="*/ 0 h 1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715" h="1134">
                <a:moveTo>
                  <a:pt x="0" y="0"/>
                </a:moveTo>
                <a:lnTo>
                  <a:pt x="262" y="721"/>
                </a:lnTo>
                <a:lnTo>
                  <a:pt x="265" y="732"/>
                </a:lnTo>
                <a:lnTo>
                  <a:pt x="268" y="741"/>
                </a:lnTo>
                <a:lnTo>
                  <a:pt x="269" y="749"/>
                </a:lnTo>
                <a:lnTo>
                  <a:pt x="270" y="756"/>
                </a:lnTo>
                <a:lnTo>
                  <a:pt x="269" y="763"/>
                </a:lnTo>
                <a:lnTo>
                  <a:pt x="267" y="772"/>
                </a:lnTo>
                <a:lnTo>
                  <a:pt x="263" y="781"/>
                </a:lnTo>
                <a:lnTo>
                  <a:pt x="258" y="792"/>
                </a:lnTo>
                <a:lnTo>
                  <a:pt x="249" y="810"/>
                </a:lnTo>
                <a:lnTo>
                  <a:pt x="239" y="827"/>
                </a:lnTo>
                <a:lnTo>
                  <a:pt x="228" y="844"/>
                </a:lnTo>
                <a:lnTo>
                  <a:pt x="215" y="860"/>
                </a:lnTo>
                <a:lnTo>
                  <a:pt x="202" y="874"/>
                </a:lnTo>
                <a:lnTo>
                  <a:pt x="189" y="888"/>
                </a:lnTo>
                <a:lnTo>
                  <a:pt x="176" y="901"/>
                </a:lnTo>
                <a:lnTo>
                  <a:pt x="163" y="913"/>
                </a:lnTo>
                <a:lnTo>
                  <a:pt x="149" y="924"/>
                </a:lnTo>
                <a:lnTo>
                  <a:pt x="135" y="934"/>
                </a:lnTo>
                <a:lnTo>
                  <a:pt x="121" y="943"/>
                </a:lnTo>
                <a:lnTo>
                  <a:pt x="106" y="951"/>
                </a:lnTo>
                <a:lnTo>
                  <a:pt x="92" y="958"/>
                </a:lnTo>
                <a:lnTo>
                  <a:pt x="78" y="964"/>
                </a:lnTo>
                <a:lnTo>
                  <a:pt x="64" y="969"/>
                </a:lnTo>
                <a:lnTo>
                  <a:pt x="51" y="973"/>
                </a:lnTo>
                <a:lnTo>
                  <a:pt x="99" y="1134"/>
                </a:lnTo>
                <a:lnTo>
                  <a:pt x="117" y="1130"/>
                </a:lnTo>
                <a:lnTo>
                  <a:pt x="137" y="1124"/>
                </a:lnTo>
                <a:lnTo>
                  <a:pt x="160" y="1116"/>
                </a:lnTo>
                <a:lnTo>
                  <a:pt x="184" y="1105"/>
                </a:lnTo>
                <a:lnTo>
                  <a:pt x="197" y="1098"/>
                </a:lnTo>
                <a:lnTo>
                  <a:pt x="210" y="1091"/>
                </a:lnTo>
                <a:lnTo>
                  <a:pt x="223" y="1083"/>
                </a:lnTo>
                <a:lnTo>
                  <a:pt x="237" y="1074"/>
                </a:lnTo>
                <a:lnTo>
                  <a:pt x="251" y="1064"/>
                </a:lnTo>
                <a:lnTo>
                  <a:pt x="264" y="1053"/>
                </a:lnTo>
                <a:lnTo>
                  <a:pt x="278" y="1041"/>
                </a:lnTo>
                <a:lnTo>
                  <a:pt x="292" y="1027"/>
                </a:lnTo>
                <a:lnTo>
                  <a:pt x="308" y="1010"/>
                </a:lnTo>
                <a:lnTo>
                  <a:pt x="324" y="992"/>
                </a:lnTo>
                <a:lnTo>
                  <a:pt x="340" y="972"/>
                </a:lnTo>
                <a:lnTo>
                  <a:pt x="355" y="951"/>
                </a:lnTo>
                <a:lnTo>
                  <a:pt x="370" y="928"/>
                </a:lnTo>
                <a:lnTo>
                  <a:pt x="385" y="902"/>
                </a:lnTo>
                <a:lnTo>
                  <a:pt x="400" y="876"/>
                </a:lnTo>
                <a:lnTo>
                  <a:pt x="414" y="848"/>
                </a:lnTo>
                <a:lnTo>
                  <a:pt x="429" y="818"/>
                </a:lnTo>
                <a:lnTo>
                  <a:pt x="443" y="786"/>
                </a:lnTo>
                <a:lnTo>
                  <a:pt x="458" y="750"/>
                </a:lnTo>
                <a:lnTo>
                  <a:pt x="473" y="714"/>
                </a:lnTo>
                <a:lnTo>
                  <a:pt x="488" y="675"/>
                </a:lnTo>
                <a:lnTo>
                  <a:pt x="503" y="633"/>
                </a:lnTo>
                <a:lnTo>
                  <a:pt x="518" y="589"/>
                </a:lnTo>
                <a:lnTo>
                  <a:pt x="534" y="542"/>
                </a:lnTo>
                <a:lnTo>
                  <a:pt x="715" y="0"/>
                </a:lnTo>
                <a:lnTo>
                  <a:pt x="518" y="0"/>
                </a:lnTo>
                <a:lnTo>
                  <a:pt x="410" y="422"/>
                </a:lnTo>
                <a:lnTo>
                  <a:pt x="400" y="460"/>
                </a:lnTo>
                <a:lnTo>
                  <a:pt x="391" y="499"/>
                </a:lnTo>
                <a:lnTo>
                  <a:pt x="382" y="536"/>
                </a:lnTo>
                <a:lnTo>
                  <a:pt x="373" y="572"/>
                </a:lnTo>
                <a:lnTo>
                  <a:pt x="368" y="572"/>
                </a:lnTo>
                <a:lnTo>
                  <a:pt x="360" y="536"/>
                </a:lnTo>
                <a:lnTo>
                  <a:pt x="351" y="499"/>
                </a:lnTo>
                <a:lnTo>
                  <a:pt x="341" y="460"/>
                </a:lnTo>
                <a:lnTo>
                  <a:pt x="330" y="422"/>
                </a:lnTo>
                <a:lnTo>
                  <a:pt x="206" y="0"/>
                </a:lnTo>
                <a:lnTo>
                  <a:pt x="0" y="0"/>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Freeform 14">
            <a:extLst>
              <a:ext uri="{FF2B5EF4-FFF2-40B4-BE49-F238E27FC236}">
                <a16:creationId xmlns:a16="http://schemas.microsoft.com/office/drawing/2014/main" id="{00000000-0008-0000-0A00-00000D000000}"/>
              </a:ext>
            </a:extLst>
          </xdr:cNvPr>
          <xdr:cNvSpPr>
            <a:spLocks noEditPoints="1"/>
          </xdr:cNvSpPr>
        </xdr:nvSpPr>
        <xdr:spPr bwMode="auto">
          <a:xfrm>
            <a:off x="900" y="193"/>
            <a:ext cx="11" cy="15"/>
          </a:xfrm>
          <a:custGeom>
            <a:avLst/>
            <a:gdLst>
              <a:gd name="T0" fmla="*/ 579 w 861"/>
              <a:gd name="T1" fmla="*/ 784 h 1084"/>
              <a:gd name="T2" fmla="*/ 663 w 861"/>
              <a:gd name="T3" fmla="*/ 1084 h 1084"/>
              <a:gd name="T4" fmla="*/ 861 w 861"/>
              <a:gd name="T5" fmla="*/ 1084 h 1084"/>
              <a:gd name="T6" fmla="*/ 550 w 861"/>
              <a:gd name="T7" fmla="*/ 0 h 1084"/>
              <a:gd name="T8" fmla="*/ 316 w 861"/>
              <a:gd name="T9" fmla="*/ 0 h 1084"/>
              <a:gd name="T10" fmla="*/ 0 w 861"/>
              <a:gd name="T11" fmla="*/ 1084 h 1084"/>
              <a:gd name="T12" fmla="*/ 192 w 861"/>
              <a:gd name="T13" fmla="*/ 1084 h 1084"/>
              <a:gd name="T14" fmla="*/ 273 w 861"/>
              <a:gd name="T15" fmla="*/ 784 h 1084"/>
              <a:gd name="T16" fmla="*/ 579 w 861"/>
              <a:gd name="T17" fmla="*/ 784 h 1084"/>
              <a:gd name="T18" fmla="*/ 303 w 861"/>
              <a:gd name="T19" fmla="*/ 640 h 1084"/>
              <a:gd name="T20" fmla="*/ 376 w 861"/>
              <a:gd name="T21" fmla="*/ 378 h 1084"/>
              <a:gd name="T22" fmla="*/ 382 w 861"/>
              <a:gd name="T23" fmla="*/ 352 h 1084"/>
              <a:gd name="T24" fmla="*/ 388 w 861"/>
              <a:gd name="T25" fmla="*/ 325 h 1084"/>
              <a:gd name="T26" fmla="*/ 394 w 861"/>
              <a:gd name="T27" fmla="*/ 298 h 1084"/>
              <a:gd name="T28" fmla="*/ 401 w 861"/>
              <a:gd name="T29" fmla="*/ 270 h 1084"/>
              <a:gd name="T30" fmla="*/ 407 w 861"/>
              <a:gd name="T31" fmla="*/ 242 h 1084"/>
              <a:gd name="T32" fmla="*/ 413 w 861"/>
              <a:gd name="T33" fmla="*/ 214 h 1084"/>
              <a:gd name="T34" fmla="*/ 418 w 861"/>
              <a:gd name="T35" fmla="*/ 186 h 1084"/>
              <a:gd name="T36" fmla="*/ 424 w 861"/>
              <a:gd name="T37" fmla="*/ 160 h 1084"/>
              <a:gd name="T38" fmla="*/ 427 w 861"/>
              <a:gd name="T39" fmla="*/ 160 h 1084"/>
              <a:gd name="T40" fmla="*/ 433 w 861"/>
              <a:gd name="T41" fmla="*/ 186 h 1084"/>
              <a:gd name="T42" fmla="*/ 438 w 861"/>
              <a:gd name="T43" fmla="*/ 214 h 1084"/>
              <a:gd name="T44" fmla="*/ 444 w 861"/>
              <a:gd name="T45" fmla="*/ 241 h 1084"/>
              <a:gd name="T46" fmla="*/ 451 w 861"/>
              <a:gd name="T47" fmla="*/ 268 h 1084"/>
              <a:gd name="T48" fmla="*/ 457 w 861"/>
              <a:gd name="T49" fmla="*/ 296 h 1084"/>
              <a:gd name="T50" fmla="*/ 463 w 861"/>
              <a:gd name="T51" fmla="*/ 324 h 1084"/>
              <a:gd name="T52" fmla="*/ 470 w 861"/>
              <a:gd name="T53" fmla="*/ 352 h 1084"/>
              <a:gd name="T54" fmla="*/ 477 w 861"/>
              <a:gd name="T55" fmla="*/ 378 h 1084"/>
              <a:gd name="T56" fmla="*/ 550 w 861"/>
              <a:gd name="T57" fmla="*/ 640 h 1084"/>
              <a:gd name="T58" fmla="*/ 303 w 861"/>
              <a:gd name="T59" fmla="*/ 64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61" h="1084">
                <a:moveTo>
                  <a:pt x="579" y="784"/>
                </a:moveTo>
                <a:lnTo>
                  <a:pt x="663" y="1084"/>
                </a:lnTo>
                <a:lnTo>
                  <a:pt x="861" y="1084"/>
                </a:lnTo>
                <a:lnTo>
                  <a:pt x="550" y="0"/>
                </a:lnTo>
                <a:lnTo>
                  <a:pt x="316" y="0"/>
                </a:lnTo>
                <a:lnTo>
                  <a:pt x="0" y="1084"/>
                </a:lnTo>
                <a:lnTo>
                  <a:pt x="192" y="1084"/>
                </a:lnTo>
                <a:lnTo>
                  <a:pt x="273" y="784"/>
                </a:lnTo>
                <a:lnTo>
                  <a:pt x="579" y="784"/>
                </a:lnTo>
                <a:close/>
                <a:moveTo>
                  <a:pt x="303" y="640"/>
                </a:moveTo>
                <a:lnTo>
                  <a:pt x="376" y="378"/>
                </a:lnTo>
                <a:lnTo>
                  <a:pt x="382" y="352"/>
                </a:lnTo>
                <a:lnTo>
                  <a:pt x="388" y="325"/>
                </a:lnTo>
                <a:lnTo>
                  <a:pt x="394" y="298"/>
                </a:lnTo>
                <a:lnTo>
                  <a:pt x="401" y="270"/>
                </a:lnTo>
                <a:lnTo>
                  <a:pt x="407" y="242"/>
                </a:lnTo>
                <a:lnTo>
                  <a:pt x="413" y="214"/>
                </a:lnTo>
                <a:lnTo>
                  <a:pt x="418" y="186"/>
                </a:lnTo>
                <a:lnTo>
                  <a:pt x="424" y="160"/>
                </a:lnTo>
                <a:lnTo>
                  <a:pt x="427" y="160"/>
                </a:lnTo>
                <a:lnTo>
                  <a:pt x="433" y="186"/>
                </a:lnTo>
                <a:lnTo>
                  <a:pt x="438" y="214"/>
                </a:lnTo>
                <a:lnTo>
                  <a:pt x="444" y="241"/>
                </a:lnTo>
                <a:lnTo>
                  <a:pt x="451" y="268"/>
                </a:lnTo>
                <a:lnTo>
                  <a:pt x="457" y="296"/>
                </a:lnTo>
                <a:lnTo>
                  <a:pt x="463" y="324"/>
                </a:lnTo>
                <a:lnTo>
                  <a:pt x="470" y="352"/>
                </a:lnTo>
                <a:lnTo>
                  <a:pt x="477" y="378"/>
                </a:lnTo>
                <a:lnTo>
                  <a:pt x="550" y="640"/>
                </a:lnTo>
                <a:lnTo>
                  <a:pt x="303" y="64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4" name="Freeform 15">
            <a:extLst>
              <a:ext uri="{FF2B5EF4-FFF2-40B4-BE49-F238E27FC236}">
                <a16:creationId xmlns:a16="http://schemas.microsoft.com/office/drawing/2014/main" id="{00000000-0008-0000-0A00-00000E000000}"/>
              </a:ext>
            </a:extLst>
          </xdr:cNvPr>
          <xdr:cNvSpPr>
            <a:spLocks/>
          </xdr:cNvSpPr>
        </xdr:nvSpPr>
        <xdr:spPr bwMode="auto">
          <a:xfrm>
            <a:off x="913" y="197"/>
            <a:ext cx="5" cy="11"/>
          </a:xfrm>
          <a:custGeom>
            <a:avLst/>
            <a:gdLst>
              <a:gd name="T0" fmla="*/ 6 w 415"/>
              <a:gd name="T1" fmla="*/ 800 h 800"/>
              <a:gd name="T2" fmla="*/ 195 w 415"/>
              <a:gd name="T3" fmla="*/ 800 h 800"/>
              <a:gd name="T4" fmla="*/ 195 w 415"/>
              <a:gd name="T5" fmla="*/ 391 h 800"/>
              <a:gd name="T6" fmla="*/ 195 w 415"/>
              <a:gd name="T7" fmla="*/ 373 h 800"/>
              <a:gd name="T8" fmla="*/ 196 w 415"/>
              <a:gd name="T9" fmla="*/ 356 h 800"/>
              <a:gd name="T10" fmla="*/ 198 w 415"/>
              <a:gd name="T11" fmla="*/ 341 h 800"/>
              <a:gd name="T12" fmla="*/ 200 w 415"/>
              <a:gd name="T13" fmla="*/ 327 h 800"/>
              <a:gd name="T14" fmla="*/ 204 w 415"/>
              <a:gd name="T15" fmla="*/ 311 h 800"/>
              <a:gd name="T16" fmla="*/ 209 w 415"/>
              <a:gd name="T17" fmla="*/ 296 h 800"/>
              <a:gd name="T18" fmla="*/ 215 w 415"/>
              <a:gd name="T19" fmla="*/ 280 h 800"/>
              <a:gd name="T20" fmla="*/ 222 w 415"/>
              <a:gd name="T21" fmla="*/ 267 h 800"/>
              <a:gd name="T22" fmla="*/ 230 w 415"/>
              <a:gd name="T23" fmla="*/ 254 h 800"/>
              <a:gd name="T24" fmla="*/ 238 w 415"/>
              <a:gd name="T25" fmla="*/ 242 h 800"/>
              <a:gd name="T26" fmla="*/ 248 w 415"/>
              <a:gd name="T27" fmla="*/ 231 h 800"/>
              <a:gd name="T28" fmla="*/ 258 w 415"/>
              <a:gd name="T29" fmla="*/ 221 h 800"/>
              <a:gd name="T30" fmla="*/ 269 w 415"/>
              <a:gd name="T31" fmla="*/ 212 h 800"/>
              <a:gd name="T32" fmla="*/ 281 w 415"/>
              <a:gd name="T33" fmla="*/ 205 h 800"/>
              <a:gd name="T34" fmla="*/ 293 w 415"/>
              <a:gd name="T35" fmla="*/ 198 h 800"/>
              <a:gd name="T36" fmla="*/ 306 w 415"/>
              <a:gd name="T37" fmla="*/ 193 h 800"/>
              <a:gd name="T38" fmla="*/ 320 w 415"/>
              <a:gd name="T39" fmla="*/ 188 h 800"/>
              <a:gd name="T40" fmla="*/ 334 w 415"/>
              <a:gd name="T41" fmla="*/ 185 h 800"/>
              <a:gd name="T42" fmla="*/ 349 w 415"/>
              <a:gd name="T43" fmla="*/ 183 h 800"/>
              <a:gd name="T44" fmla="*/ 364 w 415"/>
              <a:gd name="T45" fmla="*/ 182 h 800"/>
              <a:gd name="T46" fmla="*/ 379 w 415"/>
              <a:gd name="T47" fmla="*/ 183 h 800"/>
              <a:gd name="T48" fmla="*/ 393 w 415"/>
              <a:gd name="T49" fmla="*/ 184 h 800"/>
              <a:gd name="T50" fmla="*/ 404 w 415"/>
              <a:gd name="T51" fmla="*/ 185 h 800"/>
              <a:gd name="T52" fmla="*/ 415 w 415"/>
              <a:gd name="T53" fmla="*/ 187 h 800"/>
              <a:gd name="T54" fmla="*/ 415 w 415"/>
              <a:gd name="T55" fmla="*/ 3 h 800"/>
              <a:gd name="T56" fmla="*/ 406 w 415"/>
              <a:gd name="T57" fmla="*/ 2 h 800"/>
              <a:gd name="T58" fmla="*/ 396 w 415"/>
              <a:gd name="T59" fmla="*/ 1 h 800"/>
              <a:gd name="T60" fmla="*/ 385 w 415"/>
              <a:gd name="T61" fmla="*/ 0 h 800"/>
              <a:gd name="T62" fmla="*/ 372 w 415"/>
              <a:gd name="T63" fmla="*/ 0 h 800"/>
              <a:gd name="T64" fmla="*/ 358 w 415"/>
              <a:gd name="T65" fmla="*/ 1 h 800"/>
              <a:gd name="T66" fmla="*/ 343 w 415"/>
              <a:gd name="T67" fmla="*/ 3 h 800"/>
              <a:gd name="T68" fmla="*/ 329 w 415"/>
              <a:gd name="T69" fmla="*/ 6 h 800"/>
              <a:gd name="T70" fmla="*/ 314 w 415"/>
              <a:gd name="T71" fmla="*/ 10 h 800"/>
              <a:gd name="T72" fmla="*/ 300 w 415"/>
              <a:gd name="T73" fmla="*/ 16 h 800"/>
              <a:gd name="T74" fmla="*/ 286 w 415"/>
              <a:gd name="T75" fmla="*/ 23 h 800"/>
              <a:gd name="T76" fmla="*/ 273 w 415"/>
              <a:gd name="T77" fmla="*/ 31 h 800"/>
              <a:gd name="T78" fmla="*/ 259 w 415"/>
              <a:gd name="T79" fmla="*/ 40 h 800"/>
              <a:gd name="T80" fmla="*/ 246 w 415"/>
              <a:gd name="T81" fmla="*/ 51 h 800"/>
              <a:gd name="T82" fmla="*/ 234 w 415"/>
              <a:gd name="T83" fmla="*/ 63 h 800"/>
              <a:gd name="T84" fmla="*/ 223 w 415"/>
              <a:gd name="T85" fmla="*/ 76 h 800"/>
              <a:gd name="T86" fmla="*/ 212 w 415"/>
              <a:gd name="T87" fmla="*/ 89 h 800"/>
              <a:gd name="T88" fmla="*/ 202 w 415"/>
              <a:gd name="T89" fmla="*/ 104 h 800"/>
              <a:gd name="T90" fmla="*/ 193 w 415"/>
              <a:gd name="T91" fmla="*/ 120 h 800"/>
              <a:gd name="T92" fmla="*/ 185 w 415"/>
              <a:gd name="T93" fmla="*/ 138 h 800"/>
              <a:gd name="T94" fmla="*/ 178 w 415"/>
              <a:gd name="T95" fmla="*/ 156 h 800"/>
              <a:gd name="T96" fmla="*/ 171 w 415"/>
              <a:gd name="T97" fmla="*/ 156 h 800"/>
              <a:gd name="T98" fmla="*/ 163 w 415"/>
              <a:gd name="T99" fmla="*/ 16 h 800"/>
              <a:gd name="T100" fmla="*/ 0 w 415"/>
              <a:gd name="T101" fmla="*/ 16 h 800"/>
              <a:gd name="T102" fmla="*/ 1 w 415"/>
              <a:gd name="T103" fmla="*/ 43 h 800"/>
              <a:gd name="T104" fmla="*/ 2 w 415"/>
              <a:gd name="T105" fmla="*/ 70 h 800"/>
              <a:gd name="T106" fmla="*/ 3 w 415"/>
              <a:gd name="T107" fmla="*/ 99 h 800"/>
              <a:gd name="T108" fmla="*/ 4 w 415"/>
              <a:gd name="T109" fmla="*/ 128 h 800"/>
              <a:gd name="T110" fmla="*/ 5 w 415"/>
              <a:gd name="T111" fmla="*/ 159 h 800"/>
              <a:gd name="T112" fmla="*/ 5 w 415"/>
              <a:gd name="T113" fmla="*/ 191 h 800"/>
              <a:gd name="T114" fmla="*/ 6 w 415"/>
              <a:gd name="T115" fmla="*/ 224 h 800"/>
              <a:gd name="T116" fmla="*/ 6 w 415"/>
              <a:gd name="T117" fmla="*/ 259 h 800"/>
              <a:gd name="T118" fmla="*/ 6 w 415"/>
              <a:gd name="T119"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415" h="800">
                <a:moveTo>
                  <a:pt x="6" y="800"/>
                </a:moveTo>
                <a:lnTo>
                  <a:pt x="195" y="800"/>
                </a:lnTo>
                <a:lnTo>
                  <a:pt x="195" y="391"/>
                </a:lnTo>
                <a:lnTo>
                  <a:pt x="195" y="373"/>
                </a:lnTo>
                <a:lnTo>
                  <a:pt x="196" y="356"/>
                </a:lnTo>
                <a:lnTo>
                  <a:pt x="198" y="341"/>
                </a:lnTo>
                <a:lnTo>
                  <a:pt x="200" y="327"/>
                </a:lnTo>
                <a:lnTo>
                  <a:pt x="204" y="311"/>
                </a:lnTo>
                <a:lnTo>
                  <a:pt x="209" y="296"/>
                </a:lnTo>
                <a:lnTo>
                  <a:pt x="215" y="280"/>
                </a:lnTo>
                <a:lnTo>
                  <a:pt x="222" y="267"/>
                </a:lnTo>
                <a:lnTo>
                  <a:pt x="230" y="254"/>
                </a:lnTo>
                <a:lnTo>
                  <a:pt x="238" y="242"/>
                </a:lnTo>
                <a:lnTo>
                  <a:pt x="248" y="231"/>
                </a:lnTo>
                <a:lnTo>
                  <a:pt x="258" y="221"/>
                </a:lnTo>
                <a:lnTo>
                  <a:pt x="269" y="212"/>
                </a:lnTo>
                <a:lnTo>
                  <a:pt x="281" y="205"/>
                </a:lnTo>
                <a:lnTo>
                  <a:pt x="293" y="198"/>
                </a:lnTo>
                <a:lnTo>
                  <a:pt x="306" y="193"/>
                </a:lnTo>
                <a:lnTo>
                  <a:pt x="320" y="188"/>
                </a:lnTo>
                <a:lnTo>
                  <a:pt x="334" y="185"/>
                </a:lnTo>
                <a:lnTo>
                  <a:pt x="349" y="183"/>
                </a:lnTo>
                <a:lnTo>
                  <a:pt x="364" y="182"/>
                </a:lnTo>
                <a:lnTo>
                  <a:pt x="379" y="183"/>
                </a:lnTo>
                <a:lnTo>
                  <a:pt x="393" y="184"/>
                </a:lnTo>
                <a:lnTo>
                  <a:pt x="404" y="185"/>
                </a:lnTo>
                <a:lnTo>
                  <a:pt x="415" y="187"/>
                </a:lnTo>
                <a:lnTo>
                  <a:pt x="415" y="3"/>
                </a:lnTo>
                <a:lnTo>
                  <a:pt x="406" y="2"/>
                </a:lnTo>
                <a:lnTo>
                  <a:pt x="396" y="1"/>
                </a:lnTo>
                <a:lnTo>
                  <a:pt x="385" y="0"/>
                </a:lnTo>
                <a:lnTo>
                  <a:pt x="372" y="0"/>
                </a:lnTo>
                <a:lnTo>
                  <a:pt x="358" y="1"/>
                </a:lnTo>
                <a:lnTo>
                  <a:pt x="343" y="3"/>
                </a:lnTo>
                <a:lnTo>
                  <a:pt x="329" y="6"/>
                </a:lnTo>
                <a:lnTo>
                  <a:pt x="314" y="10"/>
                </a:lnTo>
                <a:lnTo>
                  <a:pt x="300" y="16"/>
                </a:lnTo>
                <a:lnTo>
                  <a:pt x="286" y="23"/>
                </a:lnTo>
                <a:lnTo>
                  <a:pt x="273" y="31"/>
                </a:lnTo>
                <a:lnTo>
                  <a:pt x="259" y="40"/>
                </a:lnTo>
                <a:lnTo>
                  <a:pt x="246" y="51"/>
                </a:lnTo>
                <a:lnTo>
                  <a:pt x="234" y="63"/>
                </a:lnTo>
                <a:lnTo>
                  <a:pt x="223" y="76"/>
                </a:lnTo>
                <a:lnTo>
                  <a:pt x="212" y="89"/>
                </a:lnTo>
                <a:lnTo>
                  <a:pt x="202" y="104"/>
                </a:lnTo>
                <a:lnTo>
                  <a:pt x="193" y="120"/>
                </a:lnTo>
                <a:lnTo>
                  <a:pt x="185" y="138"/>
                </a:lnTo>
                <a:lnTo>
                  <a:pt x="178" y="156"/>
                </a:lnTo>
                <a:lnTo>
                  <a:pt x="171" y="156"/>
                </a:lnTo>
                <a:lnTo>
                  <a:pt x="163" y="16"/>
                </a:lnTo>
                <a:lnTo>
                  <a:pt x="0" y="16"/>
                </a:lnTo>
                <a:lnTo>
                  <a:pt x="1" y="43"/>
                </a:lnTo>
                <a:lnTo>
                  <a:pt x="2" y="70"/>
                </a:lnTo>
                <a:lnTo>
                  <a:pt x="3" y="99"/>
                </a:lnTo>
                <a:lnTo>
                  <a:pt x="4" y="128"/>
                </a:lnTo>
                <a:lnTo>
                  <a:pt x="5" y="159"/>
                </a:lnTo>
                <a:lnTo>
                  <a:pt x="5" y="191"/>
                </a:lnTo>
                <a:lnTo>
                  <a:pt x="6" y="224"/>
                </a:lnTo>
                <a:lnTo>
                  <a:pt x="6" y="259"/>
                </a:lnTo>
                <a:lnTo>
                  <a:pt x="6" y="80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5" name="Freeform 16">
            <a:extLst>
              <a:ext uri="{FF2B5EF4-FFF2-40B4-BE49-F238E27FC236}">
                <a16:creationId xmlns:a16="http://schemas.microsoft.com/office/drawing/2014/main" id="{00000000-0008-0000-0A00-00000F000000}"/>
              </a:ext>
            </a:extLst>
          </xdr:cNvPr>
          <xdr:cNvSpPr>
            <a:spLocks/>
          </xdr:cNvSpPr>
        </xdr:nvSpPr>
        <xdr:spPr bwMode="auto">
          <a:xfrm>
            <a:off x="920" y="194"/>
            <a:ext cx="6" cy="14"/>
          </a:xfrm>
          <a:custGeom>
            <a:avLst/>
            <a:gdLst>
              <a:gd name="T0" fmla="*/ 105 w 467"/>
              <a:gd name="T1" fmla="*/ 199 h 997"/>
              <a:gd name="T2" fmla="*/ 0 w 467"/>
              <a:gd name="T3" fmla="*/ 339 h 997"/>
              <a:gd name="T4" fmla="*/ 105 w 467"/>
              <a:gd name="T5" fmla="*/ 721 h 997"/>
              <a:gd name="T6" fmla="*/ 109 w 467"/>
              <a:gd name="T7" fmla="*/ 793 h 997"/>
              <a:gd name="T8" fmla="*/ 114 w 467"/>
              <a:gd name="T9" fmla="*/ 824 h 997"/>
              <a:gd name="T10" fmla="*/ 120 w 467"/>
              <a:gd name="T11" fmla="*/ 853 h 997"/>
              <a:gd name="T12" fmla="*/ 129 w 467"/>
              <a:gd name="T13" fmla="*/ 878 h 997"/>
              <a:gd name="T14" fmla="*/ 139 w 467"/>
              <a:gd name="T15" fmla="*/ 900 h 997"/>
              <a:gd name="T16" fmla="*/ 151 w 467"/>
              <a:gd name="T17" fmla="*/ 920 h 997"/>
              <a:gd name="T18" fmla="*/ 166 w 467"/>
              <a:gd name="T19" fmla="*/ 937 h 997"/>
              <a:gd name="T20" fmla="*/ 180 w 467"/>
              <a:gd name="T21" fmla="*/ 951 h 997"/>
              <a:gd name="T22" fmla="*/ 196 w 467"/>
              <a:gd name="T23" fmla="*/ 964 h 997"/>
              <a:gd name="T24" fmla="*/ 214 w 467"/>
              <a:gd name="T25" fmla="*/ 974 h 997"/>
              <a:gd name="T26" fmla="*/ 234 w 467"/>
              <a:gd name="T27" fmla="*/ 982 h 997"/>
              <a:gd name="T28" fmla="*/ 255 w 467"/>
              <a:gd name="T29" fmla="*/ 989 h 997"/>
              <a:gd name="T30" fmla="*/ 277 w 467"/>
              <a:gd name="T31" fmla="*/ 993 h 997"/>
              <a:gd name="T32" fmla="*/ 325 w 467"/>
              <a:gd name="T33" fmla="*/ 997 h 997"/>
              <a:gd name="T34" fmla="*/ 366 w 467"/>
              <a:gd name="T35" fmla="*/ 996 h 997"/>
              <a:gd name="T36" fmla="*/ 403 w 467"/>
              <a:gd name="T37" fmla="*/ 992 h 997"/>
              <a:gd name="T38" fmla="*/ 434 w 467"/>
              <a:gd name="T39" fmla="*/ 986 h 997"/>
              <a:gd name="T40" fmla="*/ 459 w 467"/>
              <a:gd name="T41" fmla="*/ 980 h 997"/>
              <a:gd name="T42" fmla="*/ 439 w 467"/>
              <a:gd name="T43" fmla="*/ 837 h 997"/>
              <a:gd name="T44" fmla="*/ 406 w 467"/>
              <a:gd name="T45" fmla="*/ 841 h 997"/>
              <a:gd name="T46" fmla="*/ 374 w 467"/>
              <a:gd name="T47" fmla="*/ 841 h 997"/>
              <a:gd name="T48" fmla="*/ 352 w 467"/>
              <a:gd name="T49" fmla="*/ 837 h 997"/>
              <a:gd name="T50" fmla="*/ 335 w 467"/>
              <a:gd name="T51" fmla="*/ 828 h 997"/>
              <a:gd name="T52" fmla="*/ 320 w 467"/>
              <a:gd name="T53" fmla="*/ 816 h 997"/>
              <a:gd name="T54" fmla="*/ 308 w 467"/>
              <a:gd name="T55" fmla="*/ 799 h 997"/>
              <a:gd name="T56" fmla="*/ 300 w 467"/>
              <a:gd name="T57" fmla="*/ 778 h 997"/>
              <a:gd name="T58" fmla="*/ 294 w 467"/>
              <a:gd name="T59" fmla="*/ 752 h 997"/>
              <a:gd name="T60" fmla="*/ 292 w 467"/>
              <a:gd name="T61" fmla="*/ 722 h 997"/>
              <a:gd name="T62" fmla="*/ 291 w 467"/>
              <a:gd name="T63" fmla="*/ 339 h 997"/>
              <a:gd name="T64" fmla="*/ 467 w 467"/>
              <a:gd name="T65" fmla="*/ 199 h 997"/>
              <a:gd name="T66" fmla="*/ 291 w 467"/>
              <a:gd name="T67" fmla="*/ 0 h 9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997">
                <a:moveTo>
                  <a:pt x="105" y="56"/>
                </a:moveTo>
                <a:lnTo>
                  <a:pt x="105" y="199"/>
                </a:lnTo>
                <a:lnTo>
                  <a:pt x="0" y="199"/>
                </a:lnTo>
                <a:lnTo>
                  <a:pt x="0" y="339"/>
                </a:lnTo>
                <a:lnTo>
                  <a:pt x="105" y="339"/>
                </a:lnTo>
                <a:lnTo>
                  <a:pt x="105" y="721"/>
                </a:lnTo>
                <a:lnTo>
                  <a:pt x="106" y="759"/>
                </a:lnTo>
                <a:lnTo>
                  <a:pt x="109" y="793"/>
                </a:lnTo>
                <a:lnTo>
                  <a:pt x="111" y="809"/>
                </a:lnTo>
                <a:lnTo>
                  <a:pt x="114" y="824"/>
                </a:lnTo>
                <a:lnTo>
                  <a:pt x="117" y="839"/>
                </a:lnTo>
                <a:lnTo>
                  <a:pt x="120" y="853"/>
                </a:lnTo>
                <a:lnTo>
                  <a:pt x="124" y="866"/>
                </a:lnTo>
                <a:lnTo>
                  <a:pt x="129" y="878"/>
                </a:lnTo>
                <a:lnTo>
                  <a:pt x="133" y="889"/>
                </a:lnTo>
                <a:lnTo>
                  <a:pt x="139" y="900"/>
                </a:lnTo>
                <a:lnTo>
                  <a:pt x="145" y="910"/>
                </a:lnTo>
                <a:lnTo>
                  <a:pt x="151" y="920"/>
                </a:lnTo>
                <a:lnTo>
                  <a:pt x="158" y="929"/>
                </a:lnTo>
                <a:lnTo>
                  <a:pt x="166" y="937"/>
                </a:lnTo>
                <a:lnTo>
                  <a:pt x="173" y="944"/>
                </a:lnTo>
                <a:lnTo>
                  <a:pt x="180" y="951"/>
                </a:lnTo>
                <a:lnTo>
                  <a:pt x="188" y="958"/>
                </a:lnTo>
                <a:lnTo>
                  <a:pt x="196" y="964"/>
                </a:lnTo>
                <a:lnTo>
                  <a:pt x="205" y="969"/>
                </a:lnTo>
                <a:lnTo>
                  <a:pt x="214" y="974"/>
                </a:lnTo>
                <a:lnTo>
                  <a:pt x="224" y="978"/>
                </a:lnTo>
                <a:lnTo>
                  <a:pt x="234" y="982"/>
                </a:lnTo>
                <a:lnTo>
                  <a:pt x="244" y="986"/>
                </a:lnTo>
                <a:lnTo>
                  <a:pt x="255" y="989"/>
                </a:lnTo>
                <a:lnTo>
                  <a:pt x="266" y="991"/>
                </a:lnTo>
                <a:lnTo>
                  <a:pt x="277" y="993"/>
                </a:lnTo>
                <a:lnTo>
                  <a:pt x="300" y="996"/>
                </a:lnTo>
                <a:lnTo>
                  <a:pt x="325" y="997"/>
                </a:lnTo>
                <a:lnTo>
                  <a:pt x="346" y="997"/>
                </a:lnTo>
                <a:lnTo>
                  <a:pt x="366" y="996"/>
                </a:lnTo>
                <a:lnTo>
                  <a:pt x="385" y="994"/>
                </a:lnTo>
                <a:lnTo>
                  <a:pt x="403" y="992"/>
                </a:lnTo>
                <a:lnTo>
                  <a:pt x="419" y="989"/>
                </a:lnTo>
                <a:lnTo>
                  <a:pt x="434" y="986"/>
                </a:lnTo>
                <a:lnTo>
                  <a:pt x="447" y="983"/>
                </a:lnTo>
                <a:lnTo>
                  <a:pt x="459" y="980"/>
                </a:lnTo>
                <a:lnTo>
                  <a:pt x="454" y="834"/>
                </a:lnTo>
                <a:lnTo>
                  <a:pt x="439" y="837"/>
                </a:lnTo>
                <a:lnTo>
                  <a:pt x="423" y="840"/>
                </a:lnTo>
                <a:lnTo>
                  <a:pt x="406" y="841"/>
                </a:lnTo>
                <a:lnTo>
                  <a:pt x="385" y="841"/>
                </a:lnTo>
                <a:lnTo>
                  <a:pt x="374" y="841"/>
                </a:lnTo>
                <a:lnTo>
                  <a:pt x="363" y="840"/>
                </a:lnTo>
                <a:lnTo>
                  <a:pt x="352" y="837"/>
                </a:lnTo>
                <a:lnTo>
                  <a:pt x="343" y="834"/>
                </a:lnTo>
                <a:lnTo>
                  <a:pt x="335" y="828"/>
                </a:lnTo>
                <a:lnTo>
                  <a:pt x="327" y="822"/>
                </a:lnTo>
                <a:lnTo>
                  <a:pt x="320" y="816"/>
                </a:lnTo>
                <a:lnTo>
                  <a:pt x="314" y="808"/>
                </a:lnTo>
                <a:lnTo>
                  <a:pt x="308" y="799"/>
                </a:lnTo>
                <a:lnTo>
                  <a:pt x="304" y="789"/>
                </a:lnTo>
                <a:lnTo>
                  <a:pt x="300" y="778"/>
                </a:lnTo>
                <a:lnTo>
                  <a:pt x="297" y="766"/>
                </a:lnTo>
                <a:lnTo>
                  <a:pt x="294" y="752"/>
                </a:lnTo>
                <a:lnTo>
                  <a:pt x="293" y="738"/>
                </a:lnTo>
                <a:lnTo>
                  <a:pt x="292" y="722"/>
                </a:lnTo>
                <a:lnTo>
                  <a:pt x="291" y="704"/>
                </a:lnTo>
                <a:lnTo>
                  <a:pt x="291" y="339"/>
                </a:lnTo>
                <a:lnTo>
                  <a:pt x="467" y="339"/>
                </a:lnTo>
                <a:lnTo>
                  <a:pt x="467" y="199"/>
                </a:lnTo>
                <a:lnTo>
                  <a:pt x="291" y="199"/>
                </a:lnTo>
                <a:lnTo>
                  <a:pt x="291" y="0"/>
                </a:lnTo>
                <a:lnTo>
                  <a:pt x="105" y="56"/>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 name="Freeform 17">
            <a:extLst>
              <a:ext uri="{FF2B5EF4-FFF2-40B4-BE49-F238E27FC236}">
                <a16:creationId xmlns:a16="http://schemas.microsoft.com/office/drawing/2014/main" id="{00000000-0008-0000-0A00-000010000000}"/>
              </a:ext>
            </a:extLst>
          </xdr:cNvPr>
          <xdr:cNvSpPr>
            <a:spLocks/>
          </xdr:cNvSpPr>
        </xdr:nvSpPr>
        <xdr:spPr bwMode="auto">
          <a:xfrm>
            <a:off x="927" y="197"/>
            <a:ext cx="7" cy="11"/>
          </a:xfrm>
          <a:custGeom>
            <a:avLst/>
            <a:gdLst>
              <a:gd name="T0" fmla="*/ 31 w 513"/>
              <a:gd name="T1" fmla="*/ 779 h 814"/>
              <a:gd name="T2" fmla="*/ 123 w 513"/>
              <a:gd name="T3" fmla="*/ 806 h 814"/>
              <a:gd name="T4" fmla="*/ 232 w 513"/>
              <a:gd name="T5" fmla="*/ 814 h 814"/>
              <a:gd name="T6" fmla="*/ 297 w 513"/>
              <a:gd name="T7" fmla="*/ 807 h 814"/>
              <a:gd name="T8" fmla="*/ 354 w 513"/>
              <a:gd name="T9" fmla="*/ 792 h 814"/>
              <a:gd name="T10" fmla="*/ 404 w 513"/>
              <a:gd name="T11" fmla="*/ 769 h 814"/>
              <a:gd name="T12" fmla="*/ 444 w 513"/>
              <a:gd name="T13" fmla="*/ 739 h 814"/>
              <a:gd name="T14" fmla="*/ 476 w 513"/>
              <a:gd name="T15" fmla="*/ 702 h 814"/>
              <a:gd name="T16" fmla="*/ 498 w 513"/>
              <a:gd name="T17" fmla="*/ 659 h 814"/>
              <a:gd name="T18" fmla="*/ 510 w 513"/>
              <a:gd name="T19" fmla="*/ 610 h 814"/>
              <a:gd name="T20" fmla="*/ 513 w 513"/>
              <a:gd name="T21" fmla="*/ 550 h 814"/>
              <a:gd name="T22" fmla="*/ 495 w 513"/>
              <a:gd name="T23" fmla="*/ 477 h 814"/>
              <a:gd name="T24" fmla="*/ 453 w 513"/>
              <a:gd name="T25" fmla="*/ 416 h 814"/>
              <a:gd name="T26" fmla="*/ 387 w 513"/>
              <a:gd name="T27" fmla="*/ 364 h 814"/>
              <a:gd name="T28" fmla="*/ 288 w 513"/>
              <a:gd name="T29" fmla="*/ 318 h 814"/>
              <a:gd name="T30" fmla="*/ 232 w 513"/>
              <a:gd name="T31" fmla="*/ 287 h 814"/>
              <a:gd name="T32" fmla="*/ 207 w 513"/>
              <a:gd name="T33" fmla="*/ 260 h 814"/>
              <a:gd name="T34" fmla="*/ 197 w 513"/>
              <a:gd name="T35" fmla="*/ 229 h 814"/>
              <a:gd name="T36" fmla="*/ 200 w 513"/>
              <a:gd name="T37" fmla="*/ 196 h 814"/>
              <a:gd name="T38" fmla="*/ 216 w 513"/>
              <a:gd name="T39" fmla="*/ 168 h 814"/>
              <a:gd name="T40" fmla="*/ 245 w 513"/>
              <a:gd name="T41" fmla="*/ 148 h 814"/>
              <a:gd name="T42" fmla="*/ 286 w 513"/>
              <a:gd name="T43" fmla="*/ 139 h 814"/>
              <a:gd name="T44" fmla="*/ 363 w 513"/>
              <a:gd name="T45" fmla="*/ 146 h 814"/>
              <a:gd name="T46" fmla="*/ 433 w 513"/>
              <a:gd name="T47" fmla="*/ 174 h 814"/>
              <a:gd name="T48" fmla="*/ 448 w 513"/>
              <a:gd name="T49" fmla="*/ 28 h 814"/>
              <a:gd name="T50" fmla="*/ 352 w 513"/>
              <a:gd name="T51" fmla="*/ 4 h 814"/>
              <a:gd name="T52" fmla="*/ 264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1 w 513"/>
              <a:gd name="T69" fmla="*/ 274 h 814"/>
              <a:gd name="T70" fmla="*/ 43 w 513"/>
              <a:gd name="T71" fmla="*/ 338 h 814"/>
              <a:gd name="T72" fmla="*/ 90 w 513"/>
              <a:gd name="T73" fmla="*/ 396 h 814"/>
              <a:gd name="T74" fmla="*/ 165 w 513"/>
              <a:gd name="T75" fmla="*/ 447 h 814"/>
              <a:gd name="T76" fmla="*/ 270 w 513"/>
              <a:gd name="T77" fmla="*/ 496 h 814"/>
              <a:gd name="T78" fmla="*/ 307 w 513"/>
              <a:gd name="T79" fmla="*/ 523 h 814"/>
              <a:gd name="T80" fmla="*/ 326 w 513"/>
              <a:gd name="T81" fmla="*/ 553 h 814"/>
              <a:gd name="T82" fmla="*/ 332 w 513"/>
              <a:gd name="T83" fmla="*/ 587 h 814"/>
              <a:gd name="T84" fmla="*/ 325 w 513"/>
              <a:gd name="T85" fmla="*/ 623 h 814"/>
              <a:gd name="T86" fmla="*/ 303 w 513"/>
              <a:gd name="T87" fmla="*/ 652 h 814"/>
              <a:gd name="T88" fmla="*/ 267 w 513"/>
              <a:gd name="T89" fmla="*/ 670 h 814"/>
              <a:gd name="T90" fmla="*/ 216 w 513"/>
              <a:gd name="T91" fmla="*/ 676 h 814"/>
              <a:gd name="T92" fmla="*/ 166 w 513"/>
              <a:gd name="T93" fmla="*/ 671 h 814"/>
              <a:gd name="T94" fmla="*/ 73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5" y="800"/>
                </a:lnTo>
                <a:lnTo>
                  <a:pt x="123" y="806"/>
                </a:lnTo>
                <a:lnTo>
                  <a:pt x="153" y="810"/>
                </a:lnTo>
                <a:lnTo>
                  <a:pt x="183" y="813"/>
                </a:lnTo>
                <a:lnTo>
                  <a:pt x="214" y="814"/>
                </a:lnTo>
                <a:lnTo>
                  <a:pt x="232" y="814"/>
                </a:lnTo>
                <a:lnTo>
                  <a:pt x="248" y="813"/>
                </a:lnTo>
                <a:lnTo>
                  <a:pt x="265" y="812"/>
                </a:lnTo>
                <a:lnTo>
                  <a:pt x="281" y="810"/>
                </a:lnTo>
                <a:lnTo>
                  <a:pt x="297" y="807"/>
                </a:lnTo>
                <a:lnTo>
                  <a:pt x="312" y="804"/>
                </a:lnTo>
                <a:lnTo>
                  <a:pt x="326" y="801"/>
                </a:lnTo>
                <a:lnTo>
                  <a:pt x="340" y="797"/>
                </a:lnTo>
                <a:lnTo>
                  <a:pt x="354" y="792"/>
                </a:lnTo>
                <a:lnTo>
                  <a:pt x="367" y="788"/>
                </a:lnTo>
                <a:lnTo>
                  <a:pt x="380" y="782"/>
                </a:lnTo>
                <a:lnTo>
                  <a:pt x="392" y="776"/>
                </a:lnTo>
                <a:lnTo>
                  <a:pt x="404" y="769"/>
                </a:lnTo>
                <a:lnTo>
                  <a:pt x="415" y="762"/>
                </a:lnTo>
                <a:lnTo>
                  <a:pt x="425" y="755"/>
                </a:lnTo>
                <a:lnTo>
                  <a:pt x="435" y="747"/>
                </a:lnTo>
                <a:lnTo>
                  <a:pt x="444" y="739"/>
                </a:lnTo>
                <a:lnTo>
                  <a:pt x="453" y="730"/>
                </a:lnTo>
                <a:lnTo>
                  <a:pt x="461" y="721"/>
                </a:lnTo>
                <a:lnTo>
                  <a:pt x="469" y="712"/>
                </a:lnTo>
                <a:lnTo>
                  <a:pt x="476"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3" y="550"/>
                </a:lnTo>
                <a:lnTo>
                  <a:pt x="510" y="531"/>
                </a:lnTo>
                <a:lnTo>
                  <a:pt x="507" y="511"/>
                </a:lnTo>
                <a:lnTo>
                  <a:pt x="502" y="494"/>
                </a:lnTo>
                <a:lnTo>
                  <a:pt x="495" y="477"/>
                </a:lnTo>
                <a:lnTo>
                  <a:pt x="487" y="461"/>
                </a:lnTo>
                <a:lnTo>
                  <a:pt x="477" y="445"/>
                </a:lnTo>
                <a:lnTo>
                  <a:pt x="466" y="430"/>
                </a:lnTo>
                <a:lnTo>
                  <a:pt x="453" y="416"/>
                </a:lnTo>
                <a:lnTo>
                  <a:pt x="439" y="402"/>
                </a:lnTo>
                <a:lnTo>
                  <a:pt x="423" y="389"/>
                </a:lnTo>
                <a:lnTo>
                  <a:pt x="406" y="376"/>
                </a:lnTo>
                <a:lnTo>
                  <a:pt x="387" y="364"/>
                </a:lnTo>
                <a:lnTo>
                  <a:pt x="365" y="353"/>
                </a:lnTo>
                <a:lnTo>
                  <a:pt x="343" y="342"/>
                </a:lnTo>
                <a:lnTo>
                  <a:pt x="319" y="332"/>
                </a:lnTo>
                <a:lnTo>
                  <a:pt x="288" y="318"/>
                </a:lnTo>
                <a:lnTo>
                  <a:pt x="262" y="305"/>
                </a:lnTo>
                <a:lnTo>
                  <a:pt x="251" y="299"/>
                </a:lnTo>
                <a:lnTo>
                  <a:pt x="241" y="293"/>
                </a:lnTo>
                <a:lnTo>
                  <a:pt x="232" y="287"/>
                </a:lnTo>
                <a:lnTo>
                  <a:pt x="224" y="279"/>
                </a:lnTo>
                <a:lnTo>
                  <a:pt x="217" y="273"/>
                </a:lnTo>
                <a:lnTo>
                  <a:pt x="212" y="266"/>
                </a:lnTo>
                <a:lnTo>
                  <a:pt x="207" y="260"/>
                </a:lnTo>
                <a:lnTo>
                  <a:pt x="203" y="253"/>
                </a:lnTo>
                <a:lnTo>
                  <a:pt x="200" y="245"/>
                </a:lnTo>
                <a:lnTo>
                  <a:pt x="198" y="238"/>
                </a:lnTo>
                <a:lnTo>
                  <a:pt x="197" y="229"/>
                </a:lnTo>
                <a:lnTo>
                  <a:pt x="197" y="221"/>
                </a:lnTo>
                <a:lnTo>
                  <a:pt x="197" y="212"/>
                </a:lnTo>
                <a:lnTo>
                  <a:pt x="198" y="204"/>
                </a:lnTo>
                <a:lnTo>
                  <a:pt x="200" y="196"/>
                </a:lnTo>
                <a:lnTo>
                  <a:pt x="203" y="189"/>
                </a:lnTo>
                <a:lnTo>
                  <a:pt x="207" y="181"/>
                </a:lnTo>
                <a:lnTo>
                  <a:pt x="211" y="175"/>
                </a:lnTo>
                <a:lnTo>
                  <a:pt x="216" y="168"/>
                </a:lnTo>
                <a:lnTo>
                  <a:pt x="223" y="162"/>
                </a:lnTo>
                <a:lnTo>
                  <a:pt x="229" y="157"/>
                </a:lnTo>
                <a:lnTo>
                  <a:pt x="237" y="152"/>
                </a:lnTo>
                <a:lnTo>
                  <a:pt x="245" y="148"/>
                </a:lnTo>
                <a:lnTo>
                  <a:pt x="254" y="145"/>
                </a:lnTo>
                <a:lnTo>
                  <a:pt x="264" y="142"/>
                </a:lnTo>
                <a:lnTo>
                  <a:pt x="275" y="140"/>
                </a:lnTo>
                <a:lnTo>
                  <a:pt x="286" y="139"/>
                </a:lnTo>
                <a:lnTo>
                  <a:pt x="299" y="138"/>
                </a:lnTo>
                <a:lnTo>
                  <a:pt x="321" y="139"/>
                </a:lnTo>
                <a:lnTo>
                  <a:pt x="343" y="142"/>
                </a:lnTo>
                <a:lnTo>
                  <a:pt x="363" y="146"/>
                </a:lnTo>
                <a:lnTo>
                  <a:pt x="384" y="152"/>
                </a:lnTo>
                <a:lnTo>
                  <a:pt x="402" y="158"/>
                </a:lnTo>
                <a:lnTo>
                  <a:pt x="419" y="166"/>
                </a:lnTo>
                <a:lnTo>
                  <a:pt x="433" y="174"/>
                </a:lnTo>
                <a:lnTo>
                  <a:pt x="446" y="181"/>
                </a:lnTo>
                <a:lnTo>
                  <a:pt x="485" y="46"/>
                </a:lnTo>
                <a:lnTo>
                  <a:pt x="467" y="36"/>
                </a:lnTo>
                <a:lnTo>
                  <a:pt x="448" y="28"/>
                </a:lnTo>
                <a:lnTo>
                  <a:pt x="427" y="20"/>
                </a:lnTo>
                <a:lnTo>
                  <a:pt x="404" y="14"/>
                </a:lnTo>
                <a:lnTo>
                  <a:pt x="379" y="8"/>
                </a:lnTo>
                <a:lnTo>
                  <a:pt x="352" y="4"/>
                </a:lnTo>
                <a:lnTo>
                  <a:pt x="324" y="1"/>
                </a:lnTo>
                <a:lnTo>
                  <a:pt x="295" y="0"/>
                </a:lnTo>
                <a:lnTo>
                  <a:pt x="280" y="1"/>
                </a:lnTo>
                <a:lnTo>
                  <a:pt x="264" y="1"/>
                </a:lnTo>
                <a:lnTo>
                  <a:pt x="250" y="3"/>
                </a:lnTo>
                <a:lnTo>
                  <a:pt x="235" y="5"/>
                </a:lnTo>
                <a:lnTo>
                  <a:pt x="221" y="8"/>
                </a:lnTo>
                <a:lnTo>
                  <a:pt x="207" y="11"/>
                </a:lnTo>
                <a:lnTo>
                  <a:pt x="194" y="14"/>
                </a:lnTo>
                <a:lnTo>
                  <a:pt x="181" y="19"/>
                </a:lnTo>
                <a:lnTo>
                  <a:pt x="168" y="23"/>
                </a:lnTo>
                <a:lnTo>
                  <a:pt x="156" y="28"/>
                </a:lnTo>
                <a:lnTo>
                  <a:pt x="145" y="34"/>
                </a:lnTo>
                <a:lnTo>
                  <a:pt x="133" y="40"/>
                </a:lnTo>
                <a:lnTo>
                  <a:pt x="123" y="48"/>
                </a:lnTo>
                <a:lnTo>
                  <a:pt x="112" y="55"/>
                </a:lnTo>
                <a:lnTo>
                  <a:pt x="103" y="62"/>
                </a:lnTo>
                <a:lnTo>
                  <a:pt x="93" y="70"/>
                </a:lnTo>
                <a:lnTo>
                  <a:pt x="85" y="78"/>
                </a:lnTo>
                <a:lnTo>
                  <a:pt x="76" y="87"/>
                </a:lnTo>
                <a:lnTo>
                  <a:pt x="68" y="96"/>
                </a:lnTo>
                <a:lnTo>
                  <a:pt x="61" y="105"/>
                </a:lnTo>
                <a:lnTo>
                  <a:pt x="55" y="115"/>
                </a:lnTo>
                <a:lnTo>
                  <a:pt x="48" y="125"/>
                </a:lnTo>
                <a:lnTo>
                  <a:pt x="43" y="135"/>
                </a:lnTo>
                <a:lnTo>
                  <a:pt x="38" y="146"/>
                </a:lnTo>
                <a:lnTo>
                  <a:pt x="33" y="157"/>
                </a:lnTo>
                <a:lnTo>
                  <a:pt x="29" y="169"/>
                </a:lnTo>
                <a:lnTo>
                  <a:pt x="26" y="180"/>
                </a:lnTo>
                <a:lnTo>
                  <a:pt x="23" y="192"/>
                </a:lnTo>
                <a:lnTo>
                  <a:pt x="21" y="204"/>
                </a:lnTo>
                <a:lnTo>
                  <a:pt x="19" y="216"/>
                </a:lnTo>
                <a:lnTo>
                  <a:pt x="18" y="229"/>
                </a:lnTo>
                <a:lnTo>
                  <a:pt x="18" y="241"/>
                </a:lnTo>
                <a:lnTo>
                  <a:pt x="19" y="258"/>
                </a:lnTo>
                <a:lnTo>
                  <a:pt x="21"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9" y="459"/>
                </a:lnTo>
                <a:lnTo>
                  <a:pt x="214" y="470"/>
                </a:lnTo>
                <a:lnTo>
                  <a:pt x="245" y="483"/>
                </a:lnTo>
                <a:lnTo>
                  <a:pt x="270" y="496"/>
                </a:lnTo>
                <a:lnTo>
                  <a:pt x="281" y="503"/>
                </a:lnTo>
                <a:lnTo>
                  <a:pt x="291" y="509"/>
                </a:lnTo>
                <a:lnTo>
                  <a:pt x="299" y="516"/>
                </a:lnTo>
                <a:lnTo>
                  <a:pt x="307" y="523"/>
                </a:lnTo>
                <a:lnTo>
                  <a:pt x="313" y="531"/>
                </a:lnTo>
                <a:lnTo>
                  <a:pt x="318" y="538"/>
                </a:lnTo>
                <a:lnTo>
                  <a:pt x="323" y="545"/>
                </a:lnTo>
                <a:lnTo>
                  <a:pt x="326" y="553"/>
                </a:lnTo>
                <a:lnTo>
                  <a:pt x="329" y="561"/>
                </a:lnTo>
                <a:lnTo>
                  <a:pt x="331" y="569"/>
                </a:lnTo>
                <a:lnTo>
                  <a:pt x="332" y="578"/>
                </a:lnTo>
                <a:lnTo>
                  <a:pt x="332" y="587"/>
                </a:lnTo>
                <a:lnTo>
                  <a:pt x="332" y="597"/>
                </a:lnTo>
                <a:lnTo>
                  <a:pt x="330" y="606"/>
                </a:lnTo>
                <a:lnTo>
                  <a:pt x="328" y="615"/>
                </a:lnTo>
                <a:lnTo>
                  <a:pt x="325" y="623"/>
                </a:lnTo>
                <a:lnTo>
                  <a:pt x="321" y="631"/>
                </a:lnTo>
                <a:lnTo>
                  <a:pt x="316" y="638"/>
                </a:lnTo>
                <a:lnTo>
                  <a:pt x="310" y="645"/>
                </a:lnTo>
                <a:lnTo>
                  <a:pt x="303" y="652"/>
                </a:lnTo>
                <a:lnTo>
                  <a:pt x="296" y="657"/>
                </a:lnTo>
                <a:lnTo>
                  <a:pt x="287" y="662"/>
                </a:lnTo>
                <a:lnTo>
                  <a:pt x="277" y="666"/>
                </a:lnTo>
                <a:lnTo>
                  <a:pt x="267" y="670"/>
                </a:lnTo>
                <a:lnTo>
                  <a:pt x="255" y="672"/>
                </a:lnTo>
                <a:lnTo>
                  <a:pt x="243" y="674"/>
                </a:lnTo>
                <a:lnTo>
                  <a:pt x="230" y="676"/>
                </a:lnTo>
                <a:lnTo>
                  <a:pt x="216" y="676"/>
                </a:lnTo>
                <a:lnTo>
                  <a:pt x="203" y="676"/>
                </a:lnTo>
                <a:lnTo>
                  <a:pt x="191" y="675"/>
                </a:lnTo>
                <a:lnTo>
                  <a:pt x="178" y="673"/>
                </a:lnTo>
                <a:lnTo>
                  <a:pt x="166" y="671"/>
                </a:lnTo>
                <a:lnTo>
                  <a:pt x="141" y="666"/>
                </a:lnTo>
                <a:lnTo>
                  <a:pt x="117" y="659"/>
                </a:lnTo>
                <a:lnTo>
                  <a:pt x="94" y="652"/>
                </a:lnTo>
                <a:lnTo>
                  <a:pt x="73" y="642"/>
                </a:lnTo>
                <a:lnTo>
                  <a:pt x="54" y="633"/>
                </a:lnTo>
                <a:lnTo>
                  <a:pt x="37" y="624"/>
                </a:lnTo>
                <a:lnTo>
                  <a:pt x="0" y="762"/>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7" name="Freeform 18">
            <a:extLst>
              <a:ext uri="{FF2B5EF4-FFF2-40B4-BE49-F238E27FC236}">
                <a16:creationId xmlns:a16="http://schemas.microsoft.com/office/drawing/2014/main" id="{00000000-0008-0000-0A00-000011000000}"/>
              </a:ext>
            </a:extLst>
          </xdr:cNvPr>
          <xdr:cNvSpPr>
            <a:spLocks/>
          </xdr:cNvSpPr>
        </xdr:nvSpPr>
        <xdr:spPr bwMode="auto">
          <a:xfrm>
            <a:off x="939" y="193"/>
            <a:ext cx="9" cy="15"/>
          </a:xfrm>
          <a:custGeom>
            <a:avLst/>
            <a:gdLst>
              <a:gd name="T0" fmla="*/ 34 w 646"/>
              <a:gd name="T1" fmla="*/ 1067 h 1112"/>
              <a:gd name="T2" fmla="*/ 127 w 646"/>
              <a:gd name="T3" fmla="*/ 1097 h 1112"/>
              <a:gd name="T4" fmla="*/ 202 w 646"/>
              <a:gd name="T5" fmla="*/ 1109 h 1112"/>
              <a:gd name="T6" fmla="*/ 284 w 646"/>
              <a:gd name="T7" fmla="*/ 1112 h 1112"/>
              <a:gd name="T8" fmla="*/ 370 w 646"/>
              <a:gd name="T9" fmla="*/ 1102 h 1112"/>
              <a:gd name="T10" fmla="*/ 445 w 646"/>
              <a:gd name="T11" fmla="*/ 1081 h 1112"/>
              <a:gd name="T12" fmla="*/ 509 w 646"/>
              <a:gd name="T13" fmla="*/ 1048 h 1112"/>
              <a:gd name="T14" fmla="*/ 560 w 646"/>
              <a:gd name="T15" fmla="*/ 1007 h 1112"/>
              <a:gd name="T16" fmla="*/ 600 w 646"/>
              <a:gd name="T17" fmla="*/ 958 h 1112"/>
              <a:gd name="T18" fmla="*/ 628 w 646"/>
              <a:gd name="T19" fmla="*/ 900 h 1112"/>
              <a:gd name="T20" fmla="*/ 643 w 646"/>
              <a:gd name="T21" fmla="*/ 839 h 1112"/>
              <a:gd name="T22" fmla="*/ 646 w 646"/>
              <a:gd name="T23" fmla="*/ 763 h 1112"/>
              <a:gd name="T24" fmla="*/ 635 w 646"/>
              <a:gd name="T25" fmla="*/ 701 h 1112"/>
              <a:gd name="T26" fmla="*/ 618 w 646"/>
              <a:gd name="T27" fmla="*/ 656 h 1112"/>
              <a:gd name="T28" fmla="*/ 593 w 646"/>
              <a:gd name="T29" fmla="*/ 615 h 1112"/>
              <a:gd name="T30" fmla="*/ 530 w 646"/>
              <a:gd name="T31" fmla="*/ 549 h 1112"/>
              <a:gd name="T32" fmla="*/ 427 w 646"/>
              <a:gd name="T33" fmla="*/ 485 h 1112"/>
              <a:gd name="T34" fmla="*/ 292 w 646"/>
              <a:gd name="T35" fmla="*/ 419 h 1112"/>
              <a:gd name="T36" fmla="*/ 239 w 646"/>
              <a:gd name="T37" fmla="*/ 378 h 1112"/>
              <a:gd name="T38" fmla="*/ 211 w 646"/>
              <a:gd name="T39" fmla="*/ 331 h 1112"/>
              <a:gd name="T40" fmla="*/ 205 w 646"/>
              <a:gd name="T41" fmla="*/ 277 h 1112"/>
              <a:gd name="T42" fmla="*/ 220 w 646"/>
              <a:gd name="T43" fmla="*/ 230 h 1112"/>
              <a:gd name="T44" fmla="*/ 256 w 646"/>
              <a:gd name="T45" fmla="*/ 190 h 1112"/>
              <a:gd name="T46" fmla="*/ 313 w 646"/>
              <a:gd name="T47" fmla="*/ 165 h 1112"/>
              <a:gd name="T48" fmla="*/ 389 w 646"/>
              <a:gd name="T49" fmla="*/ 159 h 1112"/>
              <a:gd name="T50" fmla="*/ 462 w 646"/>
              <a:gd name="T51" fmla="*/ 168 h 1112"/>
              <a:gd name="T52" fmla="*/ 548 w 646"/>
              <a:gd name="T53" fmla="*/ 197 h 1112"/>
              <a:gd name="T54" fmla="*/ 564 w 646"/>
              <a:gd name="T55" fmla="*/ 30 h 1112"/>
              <a:gd name="T56" fmla="*/ 449 w 646"/>
              <a:gd name="T57" fmla="*/ 4 h 1112"/>
              <a:gd name="T58" fmla="*/ 377 w 646"/>
              <a:gd name="T59" fmla="*/ 0 h 1112"/>
              <a:gd name="T60" fmla="*/ 297 w 646"/>
              <a:gd name="T61" fmla="*/ 6 h 1112"/>
              <a:gd name="T62" fmla="*/ 226 w 646"/>
              <a:gd name="T63" fmla="*/ 23 h 1112"/>
              <a:gd name="T64" fmla="*/ 164 w 646"/>
              <a:gd name="T65" fmla="*/ 51 h 1112"/>
              <a:gd name="T66" fmla="*/ 111 w 646"/>
              <a:gd name="T67" fmla="*/ 88 h 1112"/>
              <a:gd name="T68" fmla="*/ 70 w 646"/>
              <a:gd name="T69" fmla="*/ 134 h 1112"/>
              <a:gd name="T70" fmla="*/ 40 w 646"/>
              <a:gd name="T71" fmla="*/ 186 h 1112"/>
              <a:gd name="T72" fmla="*/ 22 w 646"/>
              <a:gd name="T73" fmla="*/ 245 h 1112"/>
              <a:gd name="T74" fmla="*/ 16 w 646"/>
              <a:gd name="T75" fmla="*/ 308 h 1112"/>
              <a:gd name="T76" fmla="*/ 20 w 646"/>
              <a:gd name="T77" fmla="*/ 361 h 1112"/>
              <a:gd name="T78" fmla="*/ 34 w 646"/>
              <a:gd name="T79" fmla="*/ 408 h 1112"/>
              <a:gd name="T80" fmla="*/ 57 w 646"/>
              <a:gd name="T81" fmla="*/ 452 h 1112"/>
              <a:gd name="T82" fmla="*/ 87 w 646"/>
              <a:gd name="T83" fmla="*/ 493 h 1112"/>
              <a:gd name="T84" fmla="*/ 171 w 646"/>
              <a:gd name="T85" fmla="*/ 563 h 1112"/>
              <a:gd name="T86" fmla="*/ 280 w 646"/>
              <a:gd name="T87" fmla="*/ 620 h 1112"/>
              <a:gd name="T88" fmla="*/ 359 w 646"/>
              <a:gd name="T89" fmla="*/ 659 h 1112"/>
              <a:gd name="T90" fmla="*/ 414 w 646"/>
              <a:gd name="T91" fmla="*/ 701 h 1112"/>
              <a:gd name="T92" fmla="*/ 446 w 646"/>
              <a:gd name="T93" fmla="*/ 748 h 1112"/>
              <a:gd name="T94" fmla="*/ 457 w 646"/>
              <a:gd name="T95" fmla="*/ 805 h 1112"/>
              <a:gd name="T96" fmla="*/ 444 w 646"/>
              <a:gd name="T97" fmla="*/ 866 h 1112"/>
              <a:gd name="T98" fmla="*/ 408 w 646"/>
              <a:gd name="T99" fmla="*/ 912 h 1112"/>
              <a:gd name="T100" fmla="*/ 350 w 646"/>
              <a:gd name="T101" fmla="*/ 942 h 1112"/>
              <a:gd name="T102" fmla="*/ 270 w 646"/>
              <a:gd name="T103" fmla="*/ 953 h 1112"/>
              <a:gd name="T104" fmla="*/ 205 w 646"/>
              <a:gd name="T105" fmla="*/ 949 h 1112"/>
              <a:gd name="T106" fmla="*/ 85 w 646"/>
              <a:gd name="T107" fmla="*/ 915 h 11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46" h="1112">
                <a:moveTo>
                  <a:pt x="0" y="1051"/>
                </a:moveTo>
                <a:lnTo>
                  <a:pt x="10" y="1056"/>
                </a:lnTo>
                <a:lnTo>
                  <a:pt x="21" y="1062"/>
                </a:lnTo>
                <a:lnTo>
                  <a:pt x="34" y="1067"/>
                </a:lnTo>
                <a:lnTo>
                  <a:pt x="47" y="1074"/>
                </a:lnTo>
                <a:lnTo>
                  <a:pt x="77" y="1084"/>
                </a:lnTo>
                <a:lnTo>
                  <a:pt x="110" y="1093"/>
                </a:lnTo>
                <a:lnTo>
                  <a:pt x="127" y="1097"/>
                </a:lnTo>
                <a:lnTo>
                  <a:pt x="145" y="1101"/>
                </a:lnTo>
                <a:lnTo>
                  <a:pt x="165" y="1104"/>
                </a:lnTo>
                <a:lnTo>
                  <a:pt x="183" y="1107"/>
                </a:lnTo>
                <a:lnTo>
                  <a:pt x="202" y="1109"/>
                </a:lnTo>
                <a:lnTo>
                  <a:pt x="222" y="1111"/>
                </a:lnTo>
                <a:lnTo>
                  <a:pt x="241" y="1112"/>
                </a:lnTo>
                <a:lnTo>
                  <a:pt x="261" y="1112"/>
                </a:lnTo>
                <a:lnTo>
                  <a:pt x="284" y="1112"/>
                </a:lnTo>
                <a:lnTo>
                  <a:pt x="307" y="1111"/>
                </a:lnTo>
                <a:lnTo>
                  <a:pt x="329" y="1109"/>
                </a:lnTo>
                <a:lnTo>
                  <a:pt x="350" y="1106"/>
                </a:lnTo>
                <a:lnTo>
                  <a:pt x="370" y="1102"/>
                </a:lnTo>
                <a:lnTo>
                  <a:pt x="390" y="1098"/>
                </a:lnTo>
                <a:lnTo>
                  <a:pt x="409" y="1093"/>
                </a:lnTo>
                <a:lnTo>
                  <a:pt x="428" y="1087"/>
                </a:lnTo>
                <a:lnTo>
                  <a:pt x="445" y="1081"/>
                </a:lnTo>
                <a:lnTo>
                  <a:pt x="462" y="1074"/>
                </a:lnTo>
                <a:lnTo>
                  <a:pt x="479" y="1065"/>
                </a:lnTo>
                <a:lnTo>
                  <a:pt x="494" y="1057"/>
                </a:lnTo>
                <a:lnTo>
                  <a:pt x="509" y="1048"/>
                </a:lnTo>
                <a:lnTo>
                  <a:pt x="523" y="1038"/>
                </a:lnTo>
                <a:lnTo>
                  <a:pt x="536" y="1028"/>
                </a:lnTo>
                <a:lnTo>
                  <a:pt x="549" y="1018"/>
                </a:lnTo>
                <a:lnTo>
                  <a:pt x="560" y="1007"/>
                </a:lnTo>
                <a:lnTo>
                  <a:pt x="571" y="995"/>
                </a:lnTo>
                <a:lnTo>
                  <a:pt x="582" y="983"/>
                </a:lnTo>
                <a:lnTo>
                  <a:pt x="591" y="971"/>
                </a:lnTo>
                <a:lnTo>
                  <a:pt x="600" y="958"/>
                </a:lnTo>
                <a:lnTo>
                  <a:pt x="608" y="943"/>
                </a:lnTo>
                <a:lnTo>
                  <a:pt x="615" y="929"/>
                </a:lnTo>
                <a:lnTo>
                  <a:pt x="622" y="915"/>
                </a:lnTo>
                <a:lnTo>
                  <a:pt x="628" y="900"/>
                </a:lnTo>
                <a:lnTo>
                  <a:pt x="633" y="886"/>
                </a:lnTo>
                <a:lnTo>
                  <a:pt x="637" y="870"/>
                </a:lnTo>
                <a:lnTo>
                  <a:pt x="640" y="855"/>
                </a:lnTo>
                <a:lnTo>
                  <a:pt x="643" y="839"/>
                </a:lnTo>
                <a:lnTo>
                  <a:pt x="645" y="822"/>
                </a:lnTo>
                <a:lnTo>
                  <a:pt x="646" y="805"/>
                </a:lnTo>
                <a:lnTo>
                  <a:pt x="646" y="789"/>
                </a:lnTo>
                <a:lnTo>
                  <a:pt x="646" y="763"/>
                </a:lnTo>
                <a:lnTo>
                  <a:pt x="643" y="737"/>
                </a:lnTo>
                <a:lnTo>
                  <a:pt x="641" y="725"/>
                </a:lnTo>
                <a:lnTo>
                  <a:pt x="638" y="713"/>
                </a:lnTo>
                <a:lnTo>
                  <a:pt x="635" y="701"/>
                </a:lnTo>
                <a:lnTo>
                  <a:pt x="631" y="689"/>
                </a:lnTo>
                <a:lnTo>
                  <a:pt x="627" y="678"/>
                </a:lnTo>
                <a:lnTo>
                  <a:pt x="623" y="667"/>
                </a:lnTo>
                <a:lnTo>
                  <a:pt x="618" y="656"/>
                </a:lnTo>
                <a:lnTo>
                  <a:pt x="612" y="646"/>
                </a:lnTo>
                <a:lnTo>
                  <a:pt x="606" y="635"/>
                </a:lnTo>
                <a:lnTo>
                  <a:pt x="600" y="625"/>
                </a:lnTo>
                <a:lnTo>
                  <a:pt x="593" y="615"/>
                </a:lnTo>
                <a:lnTo>
                  <a:pt x="585" y="605"/>
                </a:lnTo>
                <a:lnTo>
                  <a:pt x="569" y="586"/>
                </a:lnTo>
                <a:lnTo>
                  <a:pt x="550" y="567"/>
                </a:lnTo>
                <a:lnTo>
                  <a:pt x="530" y="549"/>
                </a:lnTo>
                <a:lnTo>
                  <a:pt x="507" y="533"/>
                </a:lnTo>
                <a:lnTo>
                  <a:pt x="483" y="516"/>
                </a:lnTo>
                <a:lnTo>
                  <a:pt x="456" y="501"/>
                </a:lnTo>
                <a:lnTo>
                  <a:pt x="427" y="485"/>
                </a:lnTo>
                <a:lnTo>
                  <a:pt x="396" y="471"/>
                </a:lnTo>
                <a:lnTo>
                  <a:pt x="349" y="449"/>
                </a:lnTo>
                <a:lnTo>
                  <a:pt x="310" y="428"/>
                </a:lnTo>
                <a:lnTo>
                  <a:pt x="292" y="419"/>
                </a:lnTo>
                <a:lnTo>
                  <a:pt x="277" y="409"/>
                </a:lnTo>
                <a:lnTo>
                  <a:pt x="263" y="399"/>
                </a:lnTo>
                <a:lnTo>
                  <a:pt x="250" y="389"/>
                </a:lnTo>
                <a:lnTo>
                  <a:pt x="239" y="378"/>
                </a:lnTo>
                <a:lnTo>
                  <a:pt x="230" y="368"/>
                </a:lnTo>
                <a:lnTo>
                  <a:pt x="222" y="356"/>
                </a:lnTo>
                <a:lnTo>
                  <a:pt x="216" y="345"/>
                </a:lnTo>
                <a:lnTo>
                  <a:pt x="211" y="331"/>
                </a:lnTo>
                <a:lnTo>
                  <a:pt x="207" y="318"/>
                </a:lnTo>
                <a:lnTo>
                  <a:pt x="205" y="304"/>
                </a:lnTo>
                <a:lnTo>
                  <a:pt x="205" y="289"/>
                </a:lnTo>
                <a:lnTo>
                  <a:pt x="205" y="277"/>
                </a:lnTo>
                <a:lnTo>
                  <a:pt x="207" y="265"/>
                </a:lnTo>
                <a:lnTo>
                  <a:pt x="210" y="253"/>
                </a:lnTo>
                <a:lnTo>
                  <a:pt x="214" y="242"/>
                </a:lnTo>
                <a:lnTo>
                  <a:pt x="220" y="230"/>
                </a:lnTo>
                <a:lnTo>
                  <a:pt x="227" y="220"/>
                </a:lnTo>
                <a:lnTo>
                  <a:pt x="235" y="209"/>
                </a:lnTo>
                <a:lnTo>
                  <a:pt x="245" y="199"/>
                </a:lnTo>
                <a:lnTo>
                  <a:pt x="256" y="190"/>
                </a:lnTo>
                <a:lnTo>
                  <a:pt x="268" y="183"/>
                </a:lnTo>
                <a:lnTo>
                  <a:pt x="282" y="176"/>
                </a:lnTo>
                <a:lnTo>
                  <a:pt x="297" y="170"/>
                </a:lnTo>
                <a:lnTo>
                  <a:pt x="313" y="165"/>
                </a:lnTo>
                <a:lnTo>
                  <a:pt x="332" y="161"/>
                </a:lnTo>
                <a:lnTo>
                  <a:pt x="351" y="159"/>
                </a:lnTo>
                <a:lnTo>
                  <a:pt x="372" y="158"/>
                </a:lnTo>
                <a:lnTo>
                  <a:pt x="389" y="159"/>
                </a:lnTo>
                <a:lnTo>
                  <a:pt x="405" y="160"/>
                </a:lnTo>
                <a:lnTo>
                  <a:pt x="420" y="161"/>
                </a:lnTo>
                <a:lnTo>
                  <a:pt x="435" y="163"/>
                </a:lnTo>
                <a:lnTo>
                  <a:pt x="462" y="168"/>
                </a:lnTo>
                <a:lnTo>
                  <a:pt x="488" y="174"/>
                </a:lnTo>
                <a:lnTo>
                  <a:pt x="510" y="182"/>
                </a:lnTo>
                <a:lnTo>
                  <a:pt x="531" y="189"/>
                </a:lnTo>
                <a:lnTo>
                  <a:pt x="548" y="197"/>
                </a:lnTo>
                <a:lnTo>
                  <a:pt x="564" y="205"/>
                </a:lnTo>
                <a:lnTo>
                  <a:pt x="605" y="47"/>
                </a:lnTo>
                <a:lnTo>
                  <a:pt x="586" y="39"/>
                </a:lnTo>
                <a:lnTo>
                  <a:pt x="564" y="30"/>
                </a:lnTo>
                <a:lnTo>
                  <a:pt x="539" y="22"/>
                </a:lnTo>
                <a:lnTo>
                  <a:pt x="512" y="15"/>
                </a:lnTo>
                <a:lnTo>
                  <a:pt x="482" y="8"/>
                </a:lnTo>
                <a:lnTo>
                  <a:pt x="449" y="4"/>
                </a:lnTo>
                <a:lnTo>
                  <a:pt x="432" y="2"/>
                </a:lnTo>
                <a:lnTo>
                  <a:pt x="414" y="1"/>
                </a:lnTo>
                <a:lnTo>
                  <a:pt x="396" y="0"/>
                </a:lnTo>
                <a:lnTo>
                  <a:pt x="377" y="0"/>
                </a:lnTo>
                <a:lnTo>
                  <a:pt x="356" y="0"/>
                </a:lnTo>
                <a:lnTo>
                  <a:pt x="336" y="1"/>
                </a:lnTo>
                <a:lnTo>
                  <a:pt x="316" y="3"/>
                </a:lnTo>
                <a:lnTo>
                  <a:pt x="297" y="6"/>
                </a:lnTo>
                <a:lnTo>
                  <a:pt x="278" y="9"/>
                </a:lnTo>
                <a:lnTo>
                  <a:pt x="260" y="13"/>
                </a:lnTo>
                <a:lnTo>
                  <a:pt x="243" y="18"/>
                </a:lnTo>
                <a:lnTo>
                  <a:pt x="226" y="23"/>
                </a:lnTo>
                <a:lnTo>
                  <a:pt x="209" y="29"/>
                </a:lnTo>
                <a:lnTo>
                  <a:pt x="194" y="36"/>
                </a:lnTo>
                <a:lnTo>
                  <a:pt x="179" y="43"/>
                </a:lnTo>
                <a:lnTo>
                  <a:pt x="164" y="51"/>
                </a:lnTo>
                <a:lnTo>
                  <a:pt x="150" y="59"/>
                </a:lnTo>
                <a:lnTo>
                  <a:pt x="136" y="69"/>
                </a:lnTo>
                <a:lnTo>
                  <a:pt x="123" y="78"/>
                </a:lnTo>
                <a:lnTo>
                  <a:pt x="111" y="88"/>
                </a:lnTo>
                <a:lnTo>
                  <a:pt x="100" y="100"/>
                </a:lnTo>
                <a:lnTo>
                  <a:pt x="89" y="111"/>
                </a:lnTo>
                <a:lnTo>
                  <a:pt x="80" y="122"/>
                </a:lnTo>
                <a:lnTo>
                  <a:pt x="70" y="134"/>
                </a:lnTo>
                <a:lnTo>
                  <a:pt x="62" y="147"/>
                </a:lnTo>
                <a:lnTo>
                  <a:pt x="54" y="159"/>
                </a:lnTo>
                <a:lnTo>
                  <a:pt x="47" y="173"/>
                </a:lnTo>
                <a:lnTo>
                  <a:pt x="40" y="186"/>
                </a:lnTo>
                <a:lnTo>
                  <a:pt x="35" y="200"/>
                </a:lnTo>
                <a:lnTo>
                  <a:pt x="30" y="215"/>
                </a:lnTo>
                <a:lnTo>
                  <a:pt x="25" y="230"/>
                </a:lnTo>
                <a:lnTo>
                  <a:pt x="22" y="245"/>
                </a:lnTo>
                <a:lnTo>
                  <a:pt x="19" y="260"/>
                </a:lnTo>
                <a:lnTo>
                  <a:pt x="17" y="276"/>
                </a:lnTo>
                <a:lnTo>
                  <a:pt x="16" y="292"/>
                </a:lnTo>
                <a:lnTo>
                  <a:pt x="16" y="308"/>
                </a:lnTo>
                <a:lnTo>
                  <a:pt x="16" y="321"/>
                </a:lnTo>
                <a:lnTo>
                  <a:pt x="17" y="334"/>
                </a:lnTo>
                <a:lnTo>
                  <a:pt x="18" y="348"/>
                </a:lnTo>
                <a:lnTo>
                  <a:pt x="20" y="361"/>
                </a:lnTo>
                <a:lnTo>
                  <a:pt x="23" y="373"/>
                </a:lnTo>
                <a:lnTo>
                  <a:pt x="26" y="385"/>
                </a:lnTo>
                <a:lnTo>
                  <a:pt x="30" y="397"/>
                </a:lnTo>
                <a:lnTo>
                  <a:pt x="34" y="408"/>
                </a:lnTo>
                <a:lnTo>
                  <a:pt x="39" y="420"/>
                </a:lnTo>
                <a:lnTo>
                  <a:pt x="44" y="431"/>
                </a:lnTo>
                <a:lnTo>
                  <a:pt x="50" y="441"/>
                </a:lnTo>
                <a:lnTo>
                  <a:pt x="57" y="452"/>
                </a:lnTo>
                <a:lnTo>
                  <a:pt x="64" y="463"/>
                </a:lnTo>
                <a:lnTo>
                  <a:pt x="71" y="474"/>
                </a:lnTo>
                <a:lnTo>
                  <a:pt x="79" y="483"/>
                </a:lnTo>
                <a:lnTo>
                  <a:pt x="87" y="493"/>
                </a:lnTo>
                <a:lnTo>
                  <a:pt x="105" y="512"/>
                </a:lnTo>
                <a:lnTo>
                  <a:pt x="125" y="530"/>
                </a:lnTo>
                <a:lnTo>
                  <a:pt x="148" y="547"/>
                </a:lnTo>
                <a:lnTo>
                  <a:pt x="171" y="563"/>
                </a:lnTo>
                <a:lnTo>
                  <a:pt x="196" y="578"/>
                </a:lnTo>
                <a:lnTo>
                  <a:pt x="223" y="594"/>
                </a:lnTo>
                <a:lnTo>
                  <a:pt x="250" y="607"/>
                </a:lnTo>
                <a:lnTo>
                  <a:pt x="280" y="620"/>
                </a:lnTo>
                <a:lnTo>
                  <a:pt x="302" y="630"/>
                </a:lnTo>
                <a:lnTo>
                  <a:pt x="323" y="640"/>
                </a:lnTo>
                <a:lnTo>
                  <a:pt x="342" y="650"/>
                </a:lnTo>
                <a:lnTo>
                  <a:pt x="359" y="659"/>
                </a:lnTo>
                <a:lnTo>
                  <a:pt x="375" y="669"/>
                </a:lnTo>
                <a:lnTo>
                  <a:pt x="390" y="679"/>
                </a:lnTo>
                <a:lnTo>
                  <a:pt x="403" y="690"/>
                </a:lnTo>
                <a:lnTo>
                  <a:pt x="414" y="701"/>
                </a:lnTo>
                <a:lnTo>
                  <a:pt x="424" y="713"/>
                </a:lnTo>
                <a:lnTo>
                  <a:pt x="433" y="724"/>
                </a:lnTo>
                <a:lnTo>
                  <a:pt x="440" y="736"/>
                </a:lnTo>
                <a:lnTo>
                  <a:pt x="446" y="748"/>
                </a:lnTo>
                <a:lnTo>
                  <a:pt x="451" y="761"/>
                </a:lnTo>
                <a:lnTo>
                  <a:pt x="454" y="775"/>
                </a:lnTo>
                <a:lnTo>
                  <a:pt x="456" y="789"/>
                </a:lnTo>
                <a:lnTo>
                  <a:pt x="457" y="805"/>
                </a:lnTo>
                <a:lnTo>
                  <a:pt x="456" y="821"/>
                </a:lnTo>
                <a:lnTo>
                  <a:pt x="454" y="837"/>
                </a:lnTo>
                <a:lnTo>
                  <a:pt x="450" y="852"/>
                </a:lnTo>
                <a:lnTo>
                  <a:pt x="444" y="866"/>
                </a:lnTo>
                <a:lnTo>
                  <a:pt x="437" y="878"/>
                </a:lnTo>
                <a:lnTo>
                  <a:pt x="429" y="891"/>
                </a:lnTo>
                <a:lnTo>
                  <a:pt x="419" y="902"/>
                </a:lnTo>
                <a:lnTo>
                  <a:pt x="408" y="912"/>
                </a:lnTo>
                <a:lnTo>
                  <a:pt x="396" y="921"/>
                </a:lnTo>
                <a:lnTo>
                  <a:pt x="382" y="929"/>
                </a:lnTo>
                <a:lnTo>
                  <a:pt x="366" y="936"/>
                </a:lnTo>
                <a:lnTo>
                  <a:pt x="350" y="942"/>
                </a:lnTo>
                <a:lnTo>
                  <a:pt x="332" y="946"/>
                </a:lnTo>
                <a:lnTo>
                  <a:pt x="312" y="951"/>
                </a:lnTo>
                <a:lnTo>
                  <a:pt x="292" y="953"/>
                </a:lnTo>
                <a:lnTo>
                  <a:pt x="270" y="953"/>
                </a:lnTo>
                <a:lnTo>
                  <a:pt x="254" y="953"/>
                </a:lnTo>
                <a:lnTo>
                  <a:pt x="237" y="952"/>
                </a:lnTo>
                <a:lnTo>
                  <a:pt x="221" y="951"/>
                </a:lnTo>
                <a:lnTo>
                  <a:pt x="205" y="949"/>
                </a:lnTo>
                <a:lnTo>
                  <a:pt x="173" y="942"/>
                </a:lnTo>
                <a:lnTo>
                  <a:pt x="142" y="935"/>
                </a:lnTo>
                <a:lnTo>
                  <a:pt x="112" y="926"/>
                </a:lnTo>
                <a:lnTo>
                  <a:pt x="85" y="915"/>
                </a:lnTo>
                <a:lnTo>
                  <a:pt x="60" y="904"/>
                </a:lnTo>
                <a:lnTo>
                  <a:pt x="38" y="892"/>
                </a:lnTo>
                <a:lnTo>
                  <a:pt x="0" y="1051"/>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8" name="Freeform 19">
            <a:extLst>
              <a:ext uri="{FF2B5EF4-FFF2-40B4-BE49-F238E27FC236}">
                <a16:creationId xmlns:a16="http://schemas.microsoft.com/office/drawing/2014/main" id="{00000000-0008-0000-0A00-000012000000}"/>
              </a:ext>
            </a:extLst>
          </xdr:cNvPr>
          <xdr:cNvSpPr>
            <a:spLocks/>
          </xdr:cNvSpPr>
        </xdr:nvSpPr>
        <xdr:spPr bwMode="auto">
          <a:xfrm>
            <a:off x="950" y="197"/>
            <a:ext cx="7" cy="11"/>
          </a:xfrm>
          <a:custGeom>
            <a:avLst/>
            <a:gdLst>
              <a:gd name="T0" fmla="*/ 515 w 570"/>
              <a:gd name="T1" fmla="*/ 643 h 812"/>
              <a:gd name="T2" fmla="*/ 467 w 570"/>
              <a:gd name="T3" fmla="*/ 656 h 812"/>
              <a:gd name="T4" fmla="*/ 409 w 570"/>
              <a:gd name="T5" fmla="*/ 661 h 812"/>
              <a:gd name="T6" fmla="*/ 375 w 570"/>
              <a:gd name="T7" fmla="*/ 659 h 812"/>
              <a:gd name="T8" fmla="*/ 343 w 570"/>
              <a:gd name="T9" fmla="*/ 652 h 812"/>
              <a:gd name="T10" fmla="*/ 313 w 570"/>
              <a:gd name="T11" fmla="*/ 639 h 812"/>
              <a:gd name="T12" fmla="*/ 286 w 570"/>
              <a:gd name="T13" fmla="*/ 623 h 812"/>
              <a:gd name="T14" fmla="*/ 261 w 570"/>
              <a:gd name="T15" fmla="*/ 602 h 812"/>
              <a:gd name="T16" fmla="*/ 240 w 570"/>
              <a:gd name="T17" fmla="*/ 577 h 812"/>
              <a:gd name="T18" fmla="*/ 222 w 570"/>
              <a:gd name="T19" fmla="*/ 548 h 812"/>
              <a:gd name="T20" fmla="*/ 208 w 570"/>
              <a:gd name="T21" fmla="*/ 514 h 812"/>
              <a:gd name="T22" fmla="*/ 199 w 570"/>
              <a:gd name="T23" fmla="*/ 477 h 812"/>
              <a:gd name="T24" fmla="*/ 193 w 570"/>
              <a:gd name="T25" fmla="*/ 436 h 812"/>
              <a:gd name="T26" fmla="*/ 193 w 570"/>
              <a:gd name="T27" fmla="*/ 380 h 812"/>
              <a:gd name="T28" fmla="*/ 206 w 570"/>
              <a:gd name="T29" fmla="*/ 306 h 812"/>
              <a:gd name="T30" fmla="*/ 219 w 570"/>
              <a:gd name="T31" fmla="*/ 272 h 812"/>
              <a:gd name="T32" fmla="*/ 235 w 570"/>
              <a:gd name="T33" fmla="*/ 242 h 812"/>
              <a:gd name="T34" fmla="*/ 256 w 570"/>
              <a:gd name="T35" fmla="*/ 215 h 812"/>
              <a:gd name="T36" fmla="*/ 279 w 570"/>
              <a:gd name="T37" fmla="*/ 193 h 812"/>
              <a:gd name="T38" fmla="*/ 307 w 570"/>
              <a:gd name="T39" fmla="*/ 175 h 812"/>
              <a:gd name="T40" fmla="*/ 337 w 570"/>
              <a:gd name="T41" fmla="*/ 160 h 812"/>
              <a:gd name="T42" fmla="*/ 371 w 570"/>
              <a:gd name="T43" fmla="*/ 152 h 812"/>
              <a:gd name="T44" fmla="*/ 409 w 570"/>
              <a:gd name="T45" fmla="*/ 149 h 812"/>
              <a:gd name="T46" fmla="*/ 469 w 570"/>
              <a:gd name="T47" fmla="*/ 154 h 812"/>
              <a:gd name="T48" fmla="*/ 515 w 570"/>
              <a:gd name="T49" fmla="*/ 167 h 812"/>
              <a:gd name="T50" fmla="*/ 570 w 570"/>
              <a:gd name="T51" fmla="*/ 32 h 812"/>
              <a:gd name="T52" fmla="*/ 517 w 570"/>
              <a:gd name="T53" fmla="*/ 14 h 812"/>
              <a:gd name="T54" fmla="*/ 452 w 570"/>
              <a:gd name="T55" fmla="*/ 2 h 812"/>
              <a:gd name="T56" fmla="*/ 381 w 570"/>
              <a:gd name="T57" fmla="*/ 0 h 812"/>
              <a:gd name="T58" fmla="*/ 314 w 570"/>
              <a:gd name="T59" fmla="*/ 8 h 812"/>
              <a:gd name="T60" fmla="*/ 253 w 570"/>
              <a:gd name="T61" fmla="*/ 24 h 812"/>
              <a:gd name="T62" fmla="*/ 198 w 570"/>
              <a:gd name="T63" fmla="*/ 49 h 812"/>
              <a:gd name="T64" fmla="*/ 149 w 570"/>
              <a:gd name="T65" fmla="*/ 80 h 812"/>
              <a:gd name="T66" fmla="*/ 107 w 570"/>
              <a:gd name="T67" fmla="*/ 118 h 812"/>
              <a:gd name="T68" fmla="*/ 71 w 570"/>
              <a:gd name="T69" fmla="*/ 164 h 812"/>
              <a:gd name="T70" fmla="*/ 42 w 570"/>
              <a:gd name="T71" fmla="*/ 213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5 w 570"/>
              <a:gd name="T89" fmla="*/ 718 h 812"/>
              <a:gd name="T90" fmla="*/ 156 w 570"/>
              <a:gd name="T91" fmla="*/ 751 h 812"/>
              <a:gd name="T92" fmla="*/ 203 w 570"/>
              <a:gd name="T93" fmla="*/ 778 h 812"/>
              <a:gd name="T94" fmla="*/ 254 w 570"/>
              <a:gd name="T95" fmla="*/ 797 h 812"/>
              <a:gd name="T96" fmla="*/ 311 w 570"/>
              <a:gd name="T97" fmla="*/ 808 h 812"/>
              <a:gd name="T98" fmla="*/ 372 w 570"/>
              <a:gd name="T99" fmla="*/ 812 h 812"/>
              <a:gd name="T100" fmla="*/ 462 w 570"/>
              <a:gd name="T101" fmla="*/ 805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8"/>
                </a:lnTo>
                <a:lnTo>
                  <a:pt x="515" y="643"/>
                </a:lnTo>
                <a:lnTo>
                  <a:pt x="500" y="649"/>
                </a:lnTo>
                <a:lnTo>
                  <a:pt x="484" y="653"/>
                </a:lnTo>
                <a:lnTo>
                  <a:pt x="467" y="656"/>
                </a:lnTo>
                <a:lnTo>
                  <a:pt x="449" y="659"/>
                </a:lnTo>
                <a:lnTo>
                  <a:pt x="430" y="661"/>
                </a:lnTo>
                <a:lnTo>
                  <a:pt x="409" y="661"/>
                </a:lnTo>
                <a:lnTo>
                  <a:pt x="397" y="661"/>
                </a:lnTo>
                <a:lnTo>
                  <a:pt x="386" y="660"/>
                </a:lnTo>
                <a:lnTo>
                  <a:pt x="375" y="659"/>
                </a:lnTo>
                <a:lnTo>
                  <a:pt x="364" y="657"/>
                </a:lnTo>
                <a:lnTo>
                  <a:pt x="353" y="655"/>
                </a:lnTo>
                <a:lnTo>
                  <a:pt x="343" y="652"/>
                </a:lnTo>
                <a:lnTo>
                  <a:pt x="332" y="648"/>
                </a:lnTo>
                <a:lnTo>
                  <a:pt x="323" y="643"/>
                </a:lnTo>
                <a:lnTo>
                  <a:pt x="313" y="639"/>
                </a:lnTo>
                <a:lnTo>
                  <a:pt x="303" y="634"/>
                </a:lnTo>
                <a:lnTo>
                  <a:pt x="294" y="629"/>
                </a:lnTo>
                <a:lnTo>
                  <a:pt x="286" y="623"/>
                </a:lnTo>
                <a:lnTo>
                  <a:pt x="277" y="616"/>
                </a:lnTo>
                <a:lnTo>
                  <a:pt x="269" y="609"/>
                </a:lnTo>
                <a:lnTo>
                  <a:pt x="261" y="602"/>
                </a:lnTo>
                <a:lnTo>
                  <a:pt x="254" y="594"/>
                </a:lnTo>
                <a:lnTo>
                  <a:pt x="247" y="586"/>
                </a:lnTo>
                <a:lnTo>
                  <a:pt x="240" y="577"/>
                </a:lnTo>
                <a:lnTo>
                  <a:pt x="234" y="568"/>
                </a:lnTo>
                <a:lnTo>
                  <a:pt x="228" y="558"/>
                </a:lnTo>
                <a:lnTo>
                  <a:pt x="222" y="548"/>
                </a:lnTo>
                <a:lnTo>
                  <a:pt x="217" y="537"/>
                </a:lnTo>
                <a:lnTo>
                  <a:pt x="213" y="526"/>
                </a:lnTo>
                <a:lnTo>
                  <a:pt x="208" y="514"/>
                </a:lnTo>
                <a:lnTo>
                  <a:pt x="205" y="502"/>
                </a:lnTo>
                <a:lnTo>
                  <a:pt x="201" y="490"/>
                </a:lnTo>
                <a:lnTo>
                  <a:pt x="199" y="477"/>
                </a:lnTo>
                <a:lnTo>
                  <a:pt x="196" y="464"/>
                </a:lnTo>
                <a:lnTo>
                  <a:pt x="194" y="450"/>
                </a:lnTo>
                <a:lnTo>
                  <a:pt x="193" y="436"/>
                </a:lnTo>
                <a:lnTo>
                  <a:pt x="192" y="422"/>
                </a:lnTo>
                <a:lnTo>
                  <a:pt x="192" y="407"/>
                </a:lnTo>
                <a:lnTo>
                  <a:pt x="193" y="380"/>
                </a:lnTo>
                <a:lnTo>
                  <a:pt x="196" y="354"/>
                </a:lnTo>
                <a:lnTo>
                  <a:pt x="200" y="329"/>
                </a:lnTo>
                <a:lnTo>
                  <a:pt x="206" y="306"/>
                </a:lnTo>
                <a:lnTo>
                  <a:pt x="210" y="295"/>
                </a:lnTo>
                <a:lnTo>
                  <a:pt x="214" y="282"/>
                </a:lnTo>
                <a:lnTo>
                  <a:pt x="219" y="272"/>
                </a:lnTo>
                <a:lnTo>
                  <a:pt x="224" y="261"/>
                </a:lnTo>
                <a:lnTo>
                  <a:pt x="230" y="251"/>
                </a:lnTo>
                <a:lnTo>
                  <a:pt x="235" y="242"/>
                </a:lnTo>
                <a:lnTo>
                  <a:pt x="242" y="233"/>
                </a:lnTo>
                <a:lnTo>
                  <a:pt x="248" y="224"/>
                </a:lnTo>
                <a:lnTo>
                  <a:pt x="256" y="215"/>
                </a:lnTo>
                <a:lnTo>
                  <a:pt x="263" y="208"/>
                </a:lnTo>
                <a:lnTo>
                  <a:pt x="271" y="200"/>
                </a:lnTo>
                <a:lnTo>
                  <a:pt x="279" y="193"/>
                </a:lnTo>
                <a:lnTo>
                  <a:pt x="288" y="186"/>
                </a:lnTo>
                <a:lnTo>
                  <a:pt x="297" y="180"/>
                </a:lnTo>
                <a:lnTo>
                  <a:pt x="307" y="175"/>
                </a:lnTo>
                <a:lnTo>
                  <a:pt x="316" y="170"/>
                </a:lnTo>
                <a:lnTo>
                  <a:pt x="327" y="165"/>
                </a:lnTo>
                <a:lnTo>
                  <a:pt x="337" y="160"/>
                </a:lnTo>
                <a:lnTo>
                  <a:pt x="348" y="157"/>
                </a:lnTo>
                <a:lnTo>
                  <a:pt x="360" y="154"/>
                </a:lnTo>
                <a:lnTo>
                  <a:pt x="371" y="152"/>
                </a:lnTo>
                <a:lnTo>
                  <a:pt x="384" y="150"/>
                </a:lnTo>
                <a:lnTo>
                  <a:pt x="396" y="149"/>
                </a:lnTo>
                <a:lnTo>
                  <a:pt x="409" y="149"/>
                </a:lnTo>
                <a:lnTo>
                  <a:pt x="431" y="150"/>
                </a:lnTo>
                <a:lnTo>
                  <a:pt x="451" y="151"/>
                </a:lnTo>
                <a:lnTo>
                  <a:pt x="469" y="154"/>
                </a:lnTo>
                <a:lnTo>
                  <a:pt x="486" y="157"/>
                </a:lnTo>
                <a:lnTo>
                  <a:pt x="501" y="161"/>
                </a:lnTo>
                <a:lnTo>
                  <a:pt x="515" y="167"/>
                </a:lnTo>
                <a:lnTo>
                  <a:pt x="527" y="172"/>
                </a:lnTo>
                <a:lnTo>
                  <a:pt x="538" y="177"/>
                </a:lnTo>
                <a:lnTo>
                  <a:pt x="570" y="32"/>
                </a:lnTo>
                <a:lnTo>
                  <a:pt x="554" y="25"/>
                </a:lnTo>
                <a:lnTo>
                  <a:pt x="537" y="19"/>
                </a:lnTo>
                <a:lnTo>
                  <a:pt x="517" y="14"/>
                </a:lnTo>
                <a:lnTo>
                  <a:pt x="497" y="9"/>
                </a:lnTo>
                <a:lnTo>
                  <a:pt x="475" y="5"/>
                </a:lnTo>
                <a:lnTo>
                  <a:pt x="452" y="2"/>
                </a:lnTo>
                <a:lnTo>
                  <a:pt x="428" y="0"/>
                </a:lnTo>
                <a:lnTo>
                  <a:pt x="404" y="0"/>
                </a:lnTo>
                <a:lnTo>
                  <a:pt x="381" y="0"/>
                </a:lnTo>
                <a:lnTo>
                  <a:pt x="358" y="2"/>
                </a:lnTo>
                <a:lnTo>
                  <a:pt x="336" y="4"/>
                </a:lnTo>
                <a:lnTo>
                  <a:pt x="314" y="8"/>
                </a:lnTo>
                <a:lnTo>
                  <a:pt x="293" y="12"/>
                </a:lnTo>
                <a:lnTo>
                  <a:pt x="273" y="18"/>
                </a:lnTo>
                <a:lnTo>
                  <a:pt x="253" y="24"/>
                </a:lnTo>
                <a:lnTo>
                  <a:pt x="234" y="31"/>
                </a:lnTo>
                <a:lnTo>
                  <a:pt x="216" y="39"/>
                </a:lnTo>
                <a:lnTo>
                  <a:pt x="198" y="49"/>
                </a:lnTo>
                <a:lnTo>
                  <a:pt x="181" y="59"/>
                </a:lnTo>
                <a:lnTo>
                  <a:pt x="165" y="69"/>
                </a:lnTo>
                <a:lnTo>
                  <a:pt x="149" y="80"/>
                </a:lnTo>
                <a:lnTo>
                  <a:pt x="135" y="92"/>
                </a:lnTo>
                <a:lnTo>
                  <a:pt x="121" y="105"/>
                </a:lnTo>
                <a:lnTo>
                  <a:pt x="107" y="118"/>
                </a:lnTo>
                <a:lnTo>
                  <a:pt x="95" y="133"/>
                </a:lnTo>
                <a:lnTo>
                  <a:pt x="82" y="147"/>
                </a:lnTo>
                <a:lnTo>
                  <a:pt x="71" y="164"/>
                </a:lnTo>
                <a:lnTo>
                  <a:pt x="60" y="180"/>
                </a:lnTo>
                <a:lnTo>
                  <a:pt x="51" y="196"/>
                </a:lnTo>
                <a:lnTo>
                  <a:pt x="42" y="213"/>
                </a:lnTo>
                <a:lnTo>
                  <a:pt x="34" y="231"/>
                </a:lnTo>
                <a:lnTo>
                  <a:pt x="27" y="249"/>
                </a:lnTo>
                <a:lnTo>
                  <a:pt x="21" y="268"/>
                </a:lnTo>
                <a:lnTo>
                  <a:pt x="15" y="288"/>
                </a:lnTo>
                <a:lnTo>
                  <a:pt x="10" y="308"/>
                </a:lnTo>
                <a:lnTo>
                  <a:pt x="7" y="328"/>
                </a:lnTo>
                <a:lnTo>
                  <a:pt x="4" y="349"/>
                </a:lnTo>
                <a:lnTo>
                  <a:pt x="1" y="370"/>
                </a:lnTo>
                <a:lnTo>
                  <a:pt x="0" y="391"/>
                </a:lnTo>
                <a:lnTo>
                  <a:pt x="0" y="414"/>
                </a:lnTo>
                <a:lnTo>
                  <a:pt x="0" y="436"/>
                </a:lnTo>
                <a:lnTo>
                  <a:pt x="1" y="459"/>
                </a:lnTo>
                <a:lnTo>
                  <a:pt x="3" y="480"/>
                </a:lnTo>
                <a:lnTo>
                  <a:pt x="6" y="501"/>
                </a:lnTo>
                <a:lnTo>
                  <a:pt x="10" y="522"/>
                </a:lnTo>
                <a:lnTo>
                  <a:pt x="15" y="542"/>
                </a:lnTo>
                <a:lnTo>
                  <a:pt x="20" y="562"/>
                </a:lnTo>
                <a:lnTo>
                  <a:pt x="26" y="580"/>
                </a:lnTo>
                <a:lnTo>
                  <a:pt x="33" y="598"/>
                </a:lnTo>
                <a:lnTo>
                  <a:pt x="41" y="615"/>
                </a:lnTo>
                <a:lnTo>
                  <a:pt x="49" y="632"/>
                </a:lnTo>
                <a:lnTo>
                  <a:pt x="58" y="649"/>
                </a:lnTo>
                <a:lnTo>
                  <a:pt x="68" y="664"/>
                </a:lnTo>
                <a:lnTo>
                  <a:pt x="78" y="679"/>
                </a:lnTo>
                <a:lnTo>
                  <a:pt x="90" y="692"/>
                </a:lnTo>
                <a:lnTo>
                  <a:pt x="102" y="706"/>
                </a:lnTo>
                <a:lnTo>
                  <a:pt x="115" y="718"/>
                </a:lnTo>
                <a:lnTo>
                  <a:pt x="128" y="730"/>
                </a:lnTo>
                <a:lnTo>
                  <a:pt x="141" y="741"/>
                </a:lnTo>
                <a:lnTo>
                  <a:pt x="156" y="751"/>
                </a:lnTo>
                <a:lnTo>
                  <a:pt x="171" y="760"/>
                </a:lnTo>
                <a:lnTo>
                  <a:pt x="186" y="770"/>
                </a:lnTo>
                <a:lnTo>
                  <a:pt x="203" y="778"/>
                </a:lnTo>
                <a:lnTo>
                  <a:pt x="219" y="785"/>
                </a:lnTo>
                <a:lnTo>
                  <a:pt x="237" y="791"/>
                </a:lnTo>
                <a:lnTo>
                  <a:pt x="254" y="797"/>
                </a:lnTo>
                <a:lnTo>
                  <a:pt x="273" y="801"/>
                </a:lnTo>
                <a:lnTo>
                  <a:pt x="292" y="805"/>
                </a:lnTo>
                <a:lnTo>
                  <a:pt x="311" y="808"/>
                </a:lnTo>
                <a:lnTo>
                  <a:pt x="331" y="810"/>
                </a:lnTo>
                <a:lnTo>
                  <a:pt x="351" y="812"/>
                </a:lnTo>
                <a:lnTo>
                  <a:pt x="372" y="812"/>
                </a:lnTo>
                <a:lnTo>
                  <a:pt x="404" y="811"/>
                </a:lnTo>
                <a:lnTo>
                  <a:pt x="434" y="809"/>
                </a:lnTo>
                <a:lnTo>
                  <a:pt x="462" y="805"/>
                </a:lnTo>
                <a:lnTo>
                  <a:pt x="488" y="801"/>
                </a:lnTo>
                <a:lnTo>
                  <a:pt x="511" y="795"/>
                </a:lnTo>
                <a:lnTo>
                  <a:pt x="532" y="789"/>
                </a:lnTo>
                <a:lnTo>
                  <a:pt x="550" y="783"/>
                </a:lnTo>
                <a:lnTo>
                  <a:pt x="565" y="777"/>
                </a:lnTo>
                <a:lnTo>
                  <a:pt x="541"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 name="Freeform 20">
            <a:extLst>
              <a:ext uri="{FF2B5EF4-FFF2-40B4-BE49-F238E27FC236}">
                <a16:creationId xmlns:a16="http://schemas.microsoft.com/office/drawing/2014/main" id="{00000000-0008-0000-0A00-000013000000}"/>
              </a:ext>
            </a:extLst>
          </xdr:cNvPr>
          <xdr:cNvSpPr>
            <a:spLocks noEditPoints="1"/>
          </xdr:cNvSpPr>
        </xdr:nvSpPr>
        <xdr:spPr bwMode="auto">
          <a:xfrm>
            <a:off x="959" y="193"/>
            <a:ext cx="3" cy="15"/>
          </a:xfrm>
          <a:custGeom>
            <a:avLst/>
            <a:gdLst>
              <a:gd name="T0" fmla="*/ 199 w 210"/>
              <a:gd name="T1" fmla="*/ 319 h 1103"/>
              <a:gd name="T2" fmla="*/ 10 w 210"/>
              <a:gd name="T3" fmla="*/ 1103 h 1103"/>
              <a:gd name="T4" fmla="*/ 105 w 210"/>
              <a:gd name="T5" fmla="*/ 208 h 1103"/>
              <a:gd name="T6" fmla="*/ 128 w 210"/>
              <a:gd name="T7" fmla="*/ 206 h 1103"/>
              <a:gd name="T8" fmla="*/ 148 w 210"/>
              <a:gd name="T9" fmla="*/ 200 h 1103"/>
              <a:gd name="T10" fmla="*/ 166 w 210"/>
              <a:gd name="T11" fmla="*/ 191 h 1103"/>
              <a:gd name="T12" fmla="*/ 182 w 210"/>
              <a:gd name="T13" fmla="*/ 178 h 1103"/>
              <a:gd name="T14" fmla="*/ 194 w 210"/>
              <a:gd name="T15" fmla="*/ 163 h 1103"/>
              <a:gd name="T16" fmla="*/ 203 w 210"/>
              <a:gd name="T17" fmla="*/ 146 h 1103"/>
              <a:gd name="T18" fmla="*/ 208 w 210"/>
              <a:gd name="T19" fmla="*/ 126 h 1103"/>
              <a:gd name="T20" fmla="*/ 210 w 210"/>
              <a:gd name="T21" fmla="*/ 104 h 1103"/>
              <a:gd name="T22" fmla="*/ 208 w 210"/>
              <a:gd name="T23" fmla="*/ 82 h 1103"/>
              <a:gd name="T24" fmla="*/ 203 w 210"/>
              <a:gd name="T25" fmla="*/ 62 h 1103"/>
              <a:gd name="T26" fmla="*/ 194 w 210"/>
              <a:gd name="T27" fmla="*/ 44 h 1103"/>
              <a:gd name="T28" fmla="*/ 182 w 210"/>
              <a:gd name="T29" fmla="*/ 29 h 1103"/>
              <a:gd name="T30" fmla="*/ 167 w 210"/>
              <a:gd name="T31" fmla="*/ 17 h 1103"/>
              <a:gd name="T32" fmla="*/ 149 w 210"/>
              <a:gd name="T33" fmla="*/ 7 h 1103"/>
              <a:gd name="T34" fmla="*/ 129 w 210"/>
              <a:gd name="T35" fmla="*/ 2 h 1103"/>
              <a:gd name="T36" fmla="*/ 107 w 210"/>
              <a:gd name="T37" fmla="*/ 0 h 1103"/>
              <a:gd name="T38" fmla="*/ 83 w 210"/>
              <a:gd name="T39" fmla="*/ 2 h 1103"/>
              <a:gd name="T40" fmla="*/ 63 w 210"/>
              <a:gd name="T41" fmla="*/ 8 h 1103"/>
              <a:gd name="T42" fmla="*/ 45 w 210"/>
              <a:gd name="T43" fmla="*/ 17 h 1103"/>
              <a:gd name="T44" fmla="*/ 30 w 210"/>
              <a:gd name="T45" fmla="*/ 30 h 1103"/>
              <a:gd name="T46" fmla="*/ 17 w 210"/>
              <a:gd name="T47" fmla="*/ 45 h 1103"/>
              <a:gd name="T48" fmla="*/ 8 w 210"/>
              <a:gd name="T49" fmla="*/ 62 h 1103"/>
              <a:gd name="T50" fmla="*/ 2 w 210"/>
              <a:gd name="T51" fmla="*/ 82 h 1103"/>
              <a:gd name="T52" fmla="*/ 0 w 210"/>
              <a:gd name="T53" fmla="*/ 104 h 1103"/>
              <a:gd name="T54" fmla="*/ 2 w 210"/>
              <a:gd name="T55" fmla="*/ 126 h 1103"/>
              <a:gd name="T56" fmla="*/ 8 w 210"/>
              <a:gd name="T57" fmla="*/ 146 h 1103"/>
              <a:gd name="T58" fmla="*/ 17 w 210"/>
              <a:gd name="T59" fmla="*/ 163 h 1103"/>
              <a:gd name="T60" fmla="*/ 29 w 210"/>
              <a:gd name="T61" fmla="*/ 178 h 1103"/>
              <a:gd name="T62" fmla="*/ 44 w 210"/>
              <a:gd name="T63" fmla="*/ 191 h 1103"/>
              <a:gd name="T64" fmla="*/ 61 w 210"/>
              <a:gd name="T65" fmla="*/ 200 h 1103"/>
              <a:gd name="T66" fmla="*/ 81 w 210"/>
              <a:gd name="T67" fmla="*/ 206 h 1103"/>
              <a:gd name="T68" fmla="*/ 102 w 210"/>
              <a:gd name="T69" fmla="*/ 208 h 1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210" h="1103">
                <a:moveTo>
                  <a:pt x="199" y="1103"/>
                </a:moveTo>
                <a:lnTo>
                  <a:pt x="199" y="319"/>
                </a:lnTo>
                <a:lnTo>
                  <a:pt x="10" y="319"/>
                </a:lnTo>
                <a:lnTo>
                  <a:pt x="10" y="1103"/>
                </a:lnTo>
                <a:lnTo>
                  <a:pt x="199" y="1103"/>
                </a:lnTo>
                <a:close/>
                <a:moveTo>
                  <a:pt x="105" y="208"/>
                </a:moveTo>
                <a:lnTo>
                  <a:pt x="117" y="208"/>
                </a:lnTo>
                <a:lnTo>
                  <a:pt x="128" y="206"/>
                </a:lnTo>
                <a:lnTo>
                  <a:pt x="138" y="204"/>
                </a:lnTo>
                <a:lnTo>
                  <a:pt x="148" y="200"/>
                </a:lnTo>
                <a:lnTo>
                  <a:pt x="158" y="196"/>
                </a:lnTo>
                <a:lnTo>
                  <a:pt x="166" y="191"/>
                </a:lnTo>
                <a:lnTo>
                  <a:pt x="174" y="185"/>
                </a:lnTo>
                <a:lnTo>
                  <a:pt x="182" y="178"/>
                </a:lnTo>
                <a:lnTo>
                  <a:pt x="188" y="171"/>
                </a:lnTo>
                <a:lnTo>
                  <a:pt x="194" y="163"/>
                </a:lnTo>
                <a:lnTo>
                  <a:pt x="199" y="155"/>
                </a:lnTo>
                <a:lnTo>
                  <a:pt x="203" y="146"/>
                </a:lnTo>
                <a:lnTo>
                  <a:pt x="206" y="136"/>
                </a:lnTo>
                <a:lnTo>
                  <a:pt x="208" y="126"/>
                </a:lnTo>
                <a:lnTo>
                  <a:pt x="210" y="115"/>
                </a:lnTo>
                <a:lnTo>
                  <a:pt x="210" y="104"/>
                </a:lnTo>
                <a:lnTo>
                  <a:pt x="210" y="92"/>
                </a:lnTo>
                <a:lnTo>
                  <a:pt x="208" y="82"/>
                </a:lnTo>
                <a:lnTo>
                  <a:pt x="206" y="71"/>
                </a:lnTo>
                <a:lnTo>
                  <a:pt x="203" y="62"/>
                </a:lnTo>
                <a:lnTo>
                  <a:pt x="199" y="53"/>
                </a:lnTo>
                <a:lnTo>
                  <a:pt x="194" y="44"/>
                </a:lnTo>
                <a:lnTo>
                  <a:pt x="188" y="36"/>
                </a:lnTo>
                <a:lnTo>
                  <a:pt x="182" y="29"/>
                </a:lnTo>
                <a:lnTo>
                  <a:pt x="175" y="22"/>
                </a:lnTo>
                <a:lnTo>
                  <a:pt x="167" y="17"/>
                </a:lnTo>
                <a:lnTo>
                  <a:pt x="158" y="12"/>
                </a:lnTo>
                <a:lnTo>
                  <a:pt x="149" y="7"/>
                </a:lnTo>
                <a:lnTo>
                  <a:pt x="139" y="4"/>
                </a:lnTo>
                <a:lnTo>
                  <a:pt x="129" y="2"/>
                </a:lnTo>
                <a:lnTo>
                  <a:pt x="118" y="0"/>
                </a:lnTo>
                <a:lnTo>
                  <a:pt x="107" y="0"/>
                </a:lnTo>
                <a:lnTo>
                  <a:pt x="94" y="0"/>
                </a:lnTo>
                <a:lnTo>
                  <a:pt x="83" y="2"/>
                </a:lnTo>
                <a:lnTo>
                  <a:pt x="73" y="4"/>
                </a:lnTo>
                <a:lnTo>
                  <a:pt x="63" y="8"/>
                </a:lnTo>
                <a:lnTo>
                  <a:pt x="54" y="12"/>
                </a:lnTo>
                <a:lnTo>
                  <a:pt x="45" y="17"/>
                </a:lnTo>
                <a:lnTo>
                  <a:pt x="37" y="23"/>
                </a:lnTo>
                <a:lnTo>
                  <a:pt x="30" y="30"/>
                </a:lnTo>
                <a:lnTo>
                  <a:pt x="23" y="37"/>
                </a:lnTo>
                <a:lnTo>
                  <a:pt x="17" y="45"/>
                </a:lnTo>
                <a:lnTo>
                  <a:pt x="12" y="53"/>
                </a:lnTo>
                <a:lnTo>
                  <a:pt x="8" y="62"/>
                </a:lnTo>
                <a:lnTo>
                  <a:pt x="5" y="72"/>
                </a:lnTo>
                <a:lnTo>
                  <a:pt x="2" y="82"/>
                </a:lnTo>
                <a:lnTo>
                  <a:pt x="1" y="93"/>
                </a:lnTo>
                <a:lnTo>
                  <a:pt x="0" y="104"/>
                </a:lnTo>
                <a:lnTo>
                  <a:pt x="1" y="115"/>
                </a:lnTo>
                <a:lnTo>
                  <a:pt x="2" y="126"/>
                </a:lnTo>
                <a:lnTo>
                  <a:pt x="5" y="136"/>
                </a:lnTo>
                <a:lnTo>
                  <a:pt x="8" y="146"/>
                </a:lnTo>
                <a:lnTo>
                  <a:pt x="12" y="155"/>
                </a:lnTo>
                <a:lnTo>
                  <a:pt x="17" y="163"/>
                </a:lnTo>
                <a:lnTo>
                  <a:pt x="22" y="171"/>
                </a:lnTo>
                <a:lnTo>
                  <a:pt x="29" y="178"/>
                </a:lnTo>
                <a:lnTo>
                  <a:pt x="36" y="185"/>
                </a:lnTo>
                <a:lnTo>
                  <a:pt x="44" y="191"/>
                </a:lnTo>
                <a:lnTo>
                  <a:pt x="52" y="196"/>
                </a:lnTo>
                <a:lnTo>
                  <a:pt x="61" y="200"/>
                </a:lnTo>
                <a:lnTo>
                  <a:pt x="71" y="204"/>
                </a:lnTo>
                <a:lnTo>
                  <a:pt x="81" y="206"/>
                </a:lnTo>
                <a:lnTo>
                  <a:pt x="91" y="208"/>
                </a:lnTo>
                <a:lnTo>
                  <a:pt x="102" y="208"/>
                </a:lnTo>
                <a:lnTo>
                  <a:pt x="105" y="208"/>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21">
            <a:extLst>
              <a:ext uri="{FF2B5EF4-FFF2-40B4-BE49-F238E27FC236}">
                <a16:creationId xmlns:a16="http://schemas.microsoft.com/office/drawing/2014/main" id="{00000000-0008-0000-0A00-000014000000}"/>
              </a:ext>
            </a:extLst>
          </xdr:cNvPr>
          <xdr:cNvSpPr>
            <a:spLocks noEditPoints="1"/>
          </xdr:cNvSpPr>
        </xdr:nvSpPr>
        <xdr:spPr bwMode="auto">
          <a:xfrm>
            <a:off x="963" y="197"/>
            <a:ext cx="9" cy="11"/>
          </a:xfrm>
          <a:custGeom>
            <a:avLst/>
            <a:gdLst>
              <a:gd name="T0" fmla="*/ 659 w 661"/>
              <a:gd name="T1" fmla="*/ 426 h 814"/>
              <a:gd name="T2" fmla="*/ 661 w 661"/>
              <a:gd name="T3" fmla="*/ 358 h 814"/>
              <a:gd name="T4" fmla="*/ 657 w 661"/>
              <a:gd name="T5" fmla="*/ 307 h 814"/>
              <a:gd name="T6" fmla="*/ 649 w 661"/>
              <a:gd name="T7" fmla="*/ 255 h 814"/>
              <a:gd name="T8" fmla="*/ 635 w 661"/>
              <a:gd name="T9" fmla="*/ 207 h 814"/>
              <a:gd name="T10" fmla="*/ 616 w 661"/>
              <a:gd name="T11" fmla="*/ 161 h 814"/>
              <a:gd name="T12" fmla="*/ 592 w 661"/>
              <a:gd name="T13" fmla="*/ 119 h 814"/>
              <a:gd name="T14" fmla="*/ 561 w 661"/>
              <a:gd name="T15" fmla="*/ 82 h 814"/>
              <a:gd name="T16" fmla="*/ 525 w 661"/>
              <a:gd name="T17" fmla="*/ 51 h 814"/>
              <a:gd name="T18" fmla="*/ 481 w 661"/>
              <a:gd name="T19" fmla="*/ 25 h 814"/>
              <a:gd name="T20" fmla="*/ 430 w 661"/>
              <a:gd name="T21" fmla="*/ 9 h 814"/>
              <a:gd name="T22" fmla="*/ 373 w 661"/>
              <a:gd name="T23" fmla="*/ 1 h 814"/>
              <a:gd name="T24" fmla="*/ 312 w 661"/>
              <a:gd name="T25" fmla="*/ 2 h 814"/>
              <a:gd name="T26" fmla="*/ 255 w 661"/>
              <a:gd name="T27" fmla="*/ 14 h 814"/>
              <a:gd name="T28" fmla="*/ 203 w 661"/>
              <a:gd name="T29" fmla="*/ 33 h 814"/>
              <a:gd name="T30" fmla="*/ 157 w 661"/>
              <a:gd name="T31" fmla="*/ 62 h 814"/>
              <a:gd name="T32" fmla="*/ 116 w 661"/>
              <a:gd name="T33" fmla="*/ 97 h 814"/>
              <a:gd name="T34" fmla="*/ 81 w 661"/>
              <a:gd name="T35" fmla="*/ 139 h 814"/>
              <a:gd name="T36" fmla="*/ 52 w 661"/>
              <a:gd name="T37" fmla="*/ 187 h 814"/>
              <a:gd name="T38" fmla="*/ 30 w 661"/>
              <a:gd name="T39" fmla="*/ 240 h 814"/>
              <a:gd name="T40" fmla="*/ 13 w 661"/>
              <a:gd name="T41" fmla="*/ 297 h 814"/>
              <a:gd name="T42" fmla="*/ 4 w 661"/>
              <a:gd name="T43" fmla="*/ 357 h 814"/>
              <a:gd name="T44" fmla="*/ 0 w 661"/>
              <a:gd name="T45" fmla="*/ 420 h 814"/>
              <a:gd name="T46" fmla="*/ 4 w 661"/>
              <a:gd name="T47" fmla="*/ 485 h 814"/>
              <a:gd name="T48" fmla="*/ 14 w 661"/>
              <a:gd name="T49" fmla="*/ 546 h 814"/>
              <a:gd name="T50" fmla="*/ 32 w 661"/>
              <a:gd name="T51" fmla="*/ 600 h 814"/>
              <a:gd name="T52" fmla="*/ 56 w 661"/>
              <a:gd name="T53" fmla="*/ 650 h 814"/>
              <a:gd name="T54" fmla="*/ 86 w 661"/>
              <a:gd name="T55" fmla="*/ 694 h 814"/>
              <a:gd name="T56" fmla="*/ 123 w 661"/>
              <a:gd name="T57" fmla="*/ 731 h 814"/>
              <a:gd name="T58" fmla="*/ 165 w 661"/>
              <a:gd name="T59" fmla="*/ 762 h 814"/>
              <a:gd name="T60" fmla="*/ 214 w 661"/>
              <a:gd name="T61" fmla="*/ 787 h 814"/>
              <a:gd name="T62" fmla="*/ 269 w 661"/>
              <a:gd name="T63" fmla="*/ 803 h 814"/>
              <a:gd name="T64" fmla="*/ 329 w 661"/>
              <a:gd name="T65" fmla="*/ 812 h 814"/>
              <a:gd name="T66" fmla="*/ 409 w 661"/>
              <a:gd name="T67" fmla="*/ 813 h 814"/>
              <a:gd name="T68" fmla="*/ 512 w 661"/>
              <a:gd name="T69" fmla="*/ 801 h 814"/>
              <a:gd name="T70" fmla="*/ 598 w 661"/>
              <a:gd name="T71" fmla="*/ 778 h 814"/>
              <a:gd name="T72" fmla="*/ 574 w 661"/>
              <a:gd name="T73" fmla="*/ 642 h 814"/>
              <a:gd name="T74" fmla="*/ 509 w 661"/>
              <a:gd name="T75" fmla="*/ 660 h 814"/>
              <a:gd name="T76" fmla="*/ 430 w 661"/>
              <a:gd name="T77" fmla="*/ 669 h 814"/>
              <a:gd name="T78" fmla="*/ 358 w 661"/>
              <a:gd name="T79" fmla="*/ 667 h 814"/>
              <a:gd name="T80" fmla="*/ 300 w 661"/>
              <a:gd name="T81" fmla="*/ 652 h 814"/>
              <a:gd name="T82" fmla="*/ 265 w 661"/>
              <a:gd name="T83" fmla="*/ 633 h 814"/>
              <a:gd name="T84" fmla="*/ 242 w 661"/>
              <a:gd name="T85" fmla="*/ 615 h 814"/>
              <a:gd name="T86" fmla="*/ 222 w 661"/>
              <a:gd name="T87" fmla="*/ 593 h 814"/>
              <a:gd name="T88" fmla="*/ 206 w 661"/>
              <a:gd name="T89" fmla="*/ 567 h 814"/>
              <a:gd name="T90" fmla="*/ 194 w 661"/>
              <a:gd name="T91" fmla="*/ 536 h 814"/>
              <a:gd name="T92" fmla="*/ 185 w 661"/>
              <a:gd name="T93" fmla="*/ 500 h 814"/>
              <a:gd name="T94" fmla="*/ 182 w 661"/>
              <a:gd name="T95" fmla="*/ 460 h 814"/>
              <a:gd name="T96" fmla="*/ 184 w 661"/>
              <a:gd name="T97" fmla="*/ 311 h 814"/>
              <a:gd name="T98" fmla="*/ 195 w 661"/>
              <a:gd name="T99" fmla="*/ 261 h 814"/>
              <a:gd name="T100" fmla="*/ 215 w 661"/>
              <a:gd name="T101" fmla="*/ 214 h 814"/>
              <a:gd name="T102" fmla="*/ 245 w 661"/>
              <a:gd name="T103" fmla="*/ 173 h 814"/>
              <a:gd name="T104" fmla="*/ 279 w 661"/>
              <a:gd name="T105" fmla="*/ 148 h 814"/>
              <a:gd name="T106" fmla="*/ 303 w 661"/>
              <a:gd name="T107" fmla="*/ 138 h 814"/>
              <a:gd name="T108" fmla="*/ 330 w 661"/>
              <a:gd name="T109" fmla="*/ 134 h 814"/>
              <a:gd name="T110" fmla="*/ 360 w 661"/>
              <a:gd name="T111" fmla="*/ 135 h 814"/>
              <a:gd name="T112" fmla="*/ 386 w 661"/>
              <a:gd name="T113" fmla="*/ 141 h 814"/>
              <a:gd name="T114" fmla="*/ 409 w 661"/>
              <a:gd name="T115" fmla="*/ 151 h 814"/>
              <a:gd name="T116" fmla="*/ 428 w 661"/>
              <a:gd name="T117" fmla="*/ 166 h 814"/>
              <a:gd name="T118" fmla="*/ 454 w 661"/>
              <a:gd name="T119" fmla="*/ 197 h 814"/>
              <a:gd name="T120" fmla="*/ 474 w 661"/>
              <a:gd name="T121" fmla="*/ 243 h 814"/>
              <a:gd name="T122" fmla="*/ 483 w 661"/>
              <a:gd name="T123" fmla="*/ 294 h 814"/>
              <a:gd name="T124" fmla="*/ 182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0"/>
                </a:moveTo>
                <a:lnTo>
                  <a:pt x="657" y="445"/>
                </a:lnTo>
                <a:lnTo>
                  <a:pt x="659" y="426"/>
                </a:lnTo>
                <a:lnTo>
                  <a:pt x="661" y="402"/>
                </a:lnTo>
                <a:lnTo>
                  <a:pt x="661" y="375"/>
                </a:lnTo>
                <a:lnTo>
                  <a:pt x="661" y="358"/>
                </a:lnTo>
                <a:lnTo>
                  <a:pt x="660" y="341"/>
                </a:lnTo>
                <a:lnTo>
                  <a:pt x="659" y="324"/>
                </a:lnTo>
                <a:lnTo>
                  <a:pt x="657" y="307"/>
                </a:lnTo>
                <a:lnTo>
                  <a:pt x="655" y="290"/>
                </a:lnTo>
                <a:lnTo>
                  <a:pt x="652" y="272"/>
                </a:lnTo>
                <a:lnTo>
                  <a:pt x="649" y="255"/>
                </a:lnTo>
                <a:lnTo>
                  <a:pt x="645" y="239"/>
                </a:lnTo>
                <a:lnTo>
                  <a:pt x="640" y="223"/>
                </a:lnTo>
                <a:lnTo>
                  <a:pt x="635" y="207"/>
                </a:lnTo>
                <a:lnTo>
                  <a:pt x="630" y="192"/>
                </a:lnTo>
                <a:lnTo>
                  <a:pt x="623" y="176"/>
                </a:lnTo>
                <a:lnTo>
                  <a:pt x="616" y="161"/>
                </a:lnTo>
                <a:lnTo>
                  <a:pt x="609" y="146"/>
                </a:lnTo>
                <a:lnTo>
                  <a:pt x="601" y="132"/>
                </a:lnTo>
                <a:lnTo>
                  <a:pt x="592" y="119"/>
                </a:lnTo>
                <a:lnTo>
                  <a:pt x="582" y="106"/>
                </a:lnTo>
                <a:lnTo>
                  <a:pt x="572" y="94"/>
                </a:lnTo>
                <a:lnTo>
                  <a:pt x="561" y="82"/>
                </a:lnTo>
                <a:lnTo>
                  <a:pt x="550" y="71"/>
                </a:lnTo>
                <a:lnTo>
                  <a:pt x="538" y="60"/>
                </a:lnTo>
                <a:lnTo>
                  <a:pt x="525" y="51"/>
                </a:lnTo>
                <a:lnTo>
                  <a:pt x="511" y="41"/>
                </a:lnTo>
                <a:lnTo>
                  <a:pt x="497" y="33"/>
                </a:lnTo>
                <a:lnTo>
                  <a:pt x="481" y="25"/>
                </a:lnTo>
                <a:lnTo>
                  <a:pt x="466" y="19"/>
                </a:lnTo>
                <a:lnTo>
                  <a:pt x="448" y="13"/>
                </a:lnTo>
                <a:lnTo>
                  <a:pt x="430" y="9"/>
                </a:lnTo>
                <a:lnTo>
                  <a:pt x="412" y="5"/>
                </a:lnTo>
                <a:lnTo>
                  <a:pt x="393" y="2"/>
                </a:lnTo>
                <a:lnTo>
                  <a:pt x="373" y="1"/>
                </a:lnTo>
                <a:lnTo>
                  <a:pt x="353" y="0"/>
                </a:lnTo>
                <a:lnTo>
                  <a:pt x="332" y="1"/>
                </a:lnTo>
                <a:lnTo>
                  <a:pt x="312" y="2"/>
                </a:lnTo>
                <a:lnTo>
                  <a:pt x="292" y="5"/>
                </a:lnTo>
                <a:lnTo>
                  <a:pt x="273" y="9"/>
                </a:lnTo>
                <a:lnTo>
                  <a:pt x="255" y="14"/>
                </a:lnTo>
                <a:lnTo>
                  <a:pt x="237" y="19"/>
                </a:lnTo>
                <a:lnTo>
                  <a:pt x="219" y="26"/>
                </a:lnTo>
                <a:lnTo>
                  <a:pt x="203" y="33"/>
                </a:lnTo>
                <a:lnTo>
                  <a:pt x="187" y="43"/>
                </a:lnTo>
                <a:lnTo>
                  <a:pt x="171" y="52"/>
                </a:lnTo>
                <a:lnTo>
                  <a:pt x="157" y="62"/>
                </a:lnTo>
                <a:lnTo>
                  <a:pt x="142" y="73"/>
                </a:lnTo>
                <a:lnTo>
                  <a:pt x="129" y="85"/>
                </a:lnTo>
                <a:lnTo>
                  <a:pt x="116" y="97"/>
                </a:lnTo>
                <a:lnTo>
                  <a:pt x="104" y="111"/>
                </a:lnTo>
                <a:lnTo>
                  <a:pt x="92" y="124"/>
                </a:lnTo>
                <a:lnTo>
                  <a:pt x="81" y="139"/>
                </a:lnTo>
                <a:lnTo>
                  <a:pt x="71" y="154"/>
                </a:lnTo>
                <a:lnTo>
                  <a:pt x="61" y="171"/>
                </a:lnTo>
                <a:lnTo>
                  <a:pt x="52" y="187"/>
                </a:lnTo>
                <a:lnTo>
                  <a:pt x="44" y="204"/>
                </a:lnTo>
                <a:lnTo>
                  <a:pt x="37" y="222"/>
                </a:lnTo>
                <a:lnTo>
                  <a:pt x="30" y="240"/>
                </a:lnTo>
                <a:lnTo>
                  <a:pt x="24" y="258"/>
                </a:lnTo>
                <a:lnTo>
                  <a:pt x="18" y="277"/>
                </a:lnTo>
                <a:lnTo>
                  <a:pt x="13" y="297"/>
                </a:lnTo>
                <a:lnTo>
                  <a:pt x="9"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19" y="565"/>
                </a:lnTo>
                <a:lnTo>
                  <a:pt x="25" y="583"/>
                </a:lnTo>
                <a:lnTo>
                  <a:pt x="32" y="600"/>
                </a:lnTo>
                <a:lnTo>
                  <a:pt x="39" y="617"/>
                </a:lnTo>
                <a:lnTo>
                  <a:pt x="47" y="634"/>
                </a:lnTo>
                <a:lnTo>
                  <a:pt x="56" y="650"/>
                </a:lnTo>
                <a:lnTo>
                  <a:pt x="65" y="666"/>
                </a:lnTo>
                <a:lnTo>
                  <a:pt x="75" y="680"/>
                </a:lnTo>
                <a:lnTo>
                  <a:pt x="86" y="694"/>
                </a:lnTo>
                <a:lnTo>
                  <a:pt x="97" y="707"/>
                </a:lnTo>
                <a:lnTo>
                  <a:pt x="110" y="719"/>
                </a:lnTo>
                <a:lnTo>
                  <a:pt x="123" y="731"/>
                </a:lnTo>
                <a:lnTo>
                  <a:pt x="136" y="742"/>
                </a:lnTo>
                <a:lnTo>
                  <a:pt x="151" y="752"/>
                </a:lnTo>
                <a:lnTo>
                  <a:pt x="165" y="762"/>
                </a:lnTo>
                <a:lnTo>
                  <a:pt x="181" y="771"/>
                </a:lnTo>
                <a:lnTo>
                  <a:pt x="197" y="779"/>
                </a:lnTo>
                <a:lnTo>
                  <a:pt x="214" y="787"/>
                </a:lnTo>
                <a:lnTo>
                  <a:pt x="232" y="793"/>
                </a:lnTo>
                <a:lnTo>
                  <a:pt x="250" y="799"/>
                </a:lnTo>
                <a:lnTo>
                  <a:pt x="269" y="803"/>
                </a:lnTo>
                <a:lnTo>
                  <a:pt x="288" y="807"/>
                </a:lnTo>
                <a:lnTo>
                  <a:pt x="308" y="810"/>
                </a:lnTo>
                <a:lnTo>
                  <a:pt x="329" y="812"/>
                </a:lnTo>
                <a:lnTo>
                  <a:pt x="350" y="814"/>
                </a:lnTo>
                <a:lnTo>
                  <a:pt x="372" y="814"/>
                </a:lnTo>
                <a:lnTo>
                  <a:pt x="409" y="813"/>
                </a:lnTo>
                <a:lnTo>
                  <a:pt x="445" y="811"/>
                </a:lnTo>
                <a:lnTo>
                  <a:pt x="480" y="807"/>
                </a:lnTo>
                <a:lnTo>
                  <a:pt x="512" y="801"/>
                </a:lnTo>
                <a:lnTo>
                  <a:pt x="543" y="794"/>
                </a:lnTo>
                <a:lnTo>
                  <a:pt x="571" y="787"/>
                </a:lnTo>
                <a:lnTo>
                  <a:pt x="598" y="778"/>
                </a:lnTo>
                <a:lnTo>
                  <a:pt x="622" y="767"/>
                </a:lnTo>
                <a:lnTo>
                  <a:pt x="594" y="635"/>
                </a:lnTo>
                <a:lnTo>
                  <a:pt x="574" y="642"/>
                </a:lnTo>
                <a:lnTo>
                  <a:pt x="554" y="648"/>
                </a:lnTo>
                <a:lnTo>
                  <a:pt x="532" y="655"/>
                </a:lnTo>
                <a:lnTo>
                  <a:pt x="509" y="660"/>
                </a:lnTo>
                <a:lnTo>
                  <a:pt x="484" y="664"/>
                </a:lnTo>
                <a:lnTo>
                  <a:pt x="459" y="667"/>
                </a:lnTo>
                <a:lnTo>
                  <a:pt x="430" y="669"/>
                </a:lnTo>
                <a:lnTo>
                  <a:pt x="401" y="670"/>
                </a:lnTo>
                <a:lnTo>
                  <a:pt x="379" y="669"/>
                </a:lnTo>
                <a:lnTo>
                  <a:pt x="358" y="667"/>
                </a:lnTo>
                <a:lnTo>
                  <a:pt x="338" y="663"/>
                </a:lnTo>
                <a:lnTo>
                  <a:pt x="318" y="658"/>
                </a:lnTo>
                <a:lnTo>
                  <a:pt x="300" y="652"/>
                </a:lnTo>
                <a:lnTo>
                  <a:pt x="282" y="643"/>
                </a:lnTo>
                <a:lnTo>
                  <a:pt x="273" y="638"/>
                </a:lnTo>
                <a:lnTo>
                  <a:pt x="265" y="633"/>
                </a:lnTo>
                <a:lnTo>
                  <a:pt x="257" y="627"/>
                </a:lnTo>
                <a:lnTo>
                  <a:pt x="249" y="621"/>
                </a:lnTo>
                <a:lnTo>
                  <a:pt x="242" y="615"/>
                </a:lnTo>
                <a:lnTo>
                  <a:pt x="235" y="608"/>
                </a:lnTo>
                <a:lnTo>
                  <a:pt x="229" y="601"/>
                </a:lnTo>
                <a:lnTo>
                  <a:pt x="222" y="593"/>
                </a:lnTo>
                <a:lnTo>
                  <a:pt x="216" y="585"/>
                </a:lnTo>
                <a:lnTo>
                  <a:pt x="211" y="576"/>
                </a:lnTo>
                <a:lnTo>
                  <a:pt x="206" y="567"/>
                </a:lnTo>
                <a:lnTo>
                  <a:pt x="201" y="557"/>
                </a:lnTo>
                <a:lnTo>
                  <a:pt x="197" y="547"/>
                </a:lnTo>
                <a:lnTo>
                  <a:pt x="194" y="536"/>
                </a:lnTo>
                <a:lnTo>
                  <a:pt x="190" y="524"/>
                </a:lnTo>
                <a:lnTo>
                  <a:pt x="188" y="512"/>
                </a:lnTo>
                <a:lnTo>
                  <a:pt x="185" y="500"/>
                </a:lnTo>
                <a:lnTo>
                  <a:pt x="184" y="487"/>
                </a:lnTo>
                <a:lnTo>
                  <a:pt x="183" y="474"/>
                </a:lnTo>
                <a:lnTo>
                  <a:pt x="182" y="460"/>
                </a:lnTo>
                <a:lnTo>
                  <a:pt x="655" y="460"/>
                </a:lnTo>
                <a:close/>
                <a:moveTo>
                  <a:pt x="182" y="327"/>
                </a:moveTo>
                <a:lnTo>
                  <a:pt x="184" y="311"/>
                </a:lnTo>
                <a:lnTo>
                  <a:pt x="186" y="295"/>
                </a:lnTo>
                <a:lnTo>
                  <a:pt x="190" y="278"/>
                </a:lnTo>
                <a:lnTo>
                  <a:pt x="195" y="261"/>
                </a:lnTo>
                <a:lnTo>
                  <a:pt x="200" y="245"/>
                </a:lnTo>
                <a:lnTo>
                  <a:pt x="207" y="229"/>
                </a:lnTo>
                <a:lnTo>
                  <a:pt x="215" y="214"/>
                </a:lnTo>
                <a:lnTo>
                  <a:pt x="224" y="199"/>
                </a:lnTo>
                <a:lnTo>
                  <a:pt x="234" y="186"/>
                </a:lnTo>
                <a:lnTo>
                  <a:pt x="245" y="173"/>
                </a:lnTo>
                <a:lnTo>
                  <a:pt x="258" y="161"/>
                </a:lnTo>
                <a:lnTo>
                  <a:pt x="272" y="152"/>
                </a:lnTo>
                <a:lnTo>
                  <a:pt x="279" y="148"/>
                </a:lnTo>
                <a:lnTo>
                  <a:pt x="287" y="144"/>
                </a:lnTo>
                <a:lnTo>
                  <a:pt x="295" y="141"/>
                </a:lnTo>
                <a:lnTo>
                  <a:pt x="303" y="138"/>
                </a:lnTo>
                <a:lnTo>
                  <a:pt x="312" y="136"/>
                </a:lnTo>
                <a:lnTo>
                  <a:pt x="321" y="135"/>
                </a:lnTo>
                <a:lnTo>
                  <a:pt x="330" y="134"/>
                </a:lnTo>
                <a:lnTo>
                  <a:pt x="340" y="134"/>
                </a:lnTo>
                <a:lnTo>
                  <a:pt x="350" y="134"/>
                </a:lnTo>
                <a:lnTo>
                  <a:pt x="360" y="135"/>
                </a:lnTo>
                <a:lnTo>
                  <a:pt x="369" y="136"/>
                </a:lnTo>
                <a:lnTo>
                  <a:pt x="378" y="138"/>
                </a:lnTo>
                <a:lnTo>
                  <a:pt x="386" y="141"/>
                </a:lnTo>
                <a:lnTo>
                  <a:pt x="394" y="144"/>
                </a:lnTo>
                <a:lnTo>
                  <a:pt x="402" y="147"/>
                </a:lnTo>
                <a:lnTo>
                  <a:pt x="409" y="151"/>
                </a:lnTo>
                <a:lnTo>
                  <a:pt x="416" y="156"/>
                </a:lnTo>
                <a:lnTo>
                  <a:pt x="422" y="160"/>
                </a:lnTo>
                <a:lnTo>
                  <a:pt x="428" y="166"/>
                </a:lnTo>
                <a:lnTo>
                  <a:pt x="434" y="172"/>
                </a:lnTo>
                <a:lnTo>
                  <a:pt x="444" y="184"/>
                </a:lnTo>
                <a:lnTo>
                  <a:pt x="454" y="197"/>
                </a:lnTo>
                <a:lnTo>
                  <a:pt x="462" y="212"/>
                </a:lnTo>
                <a:lnTo>
                  <a:pt x="469" y="227"/>
                </a:lnTo>
                <a:lnTo>
                  <a:pt x="474" y="243"/>
                </a:lnTo>
                <a:lnTo>
                  <a:pt x="478" y="259"/>
                </a:lnTo>
                <a:lnTo>
                  <a:pt x="481" y="276"/>
                </a:lnTo>
                <a:lnTo>
                  <a:pt x="483" y="294"/>
                </a:lnTo>
                <a:lnTo>
                  <a:pt x="484" y="310"/>
                </a:lnTo>
                <a:lnTo>
                  <a:pt x="484"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22">
            <a:extLst>
              <a:ext uri="{FF2B5EF4-FFF2-40B4-BE49-F238E27FC236}">
                <a16:creationId xmlns:a16="http://schemas.microsoft.com/office/drawing/2014/main" id="{00000000-0008-0000-0A00-000015000000}"/>
              </a:ext>
            </a:extLst>
          </xdr:cNvPr>
          <xdr:cNvSpPr>
            <a:spLocks/>
          </xdr:cNvSpPr>
        </xdr:nvSpPr>
        <xdr:spPr bwMode="auto">
          <a:xfrm>
            <a:off x="974" y="197"/>
            <a:ext cx="9" cy="11"/>
          </a:xfrm>
          <a:custGeom>
            <a:avLst/>
            <a:gdLst>
              <a:gd name="T0" fmla="*/ 194 w 659"/>
              <a:gd name="T1" fmla="*/ 800 h 800"/>
              <a:gd name="T2" fmla="*/ 195 w 659"/>
              <a:gd name="T3" fmla="*/ 314 h 800"/>
              <a:gd name="T4" fmla="*/ 200 w 659"/>
              <a:gd name="T5" fmla="*/ 280 h 800"/>
              <a:gd name="T6" fmla="*/ 208 w 659"/>
              <a:gd name="T7" fmla="*/ 254 h 800"/>
              <a:gd name="T8" fmla="*/ 217 w 659"/>
              <a:gd name="T9" fmla="*/ 233 h 800"/>
              <a:gd name="T10" fmla="*/ 229 w 659"/>
              <a:gd name="T11" fmla="*/ 213 h 800"/>
              <a:gd name="T12" fmla="*/ 244 w 659"/>
              <a:gd name="T13" fmla="*/ 196 h 800"/>
              <a:gd name="T14" fmla="*/ 262 w 659"/>
              <a:gd name="T15" fmla="*/ 181 h 800"/>
              <a:gd name="T16" fmla="*/ 281 w 659"/>
              <a:gd name="T17" fmla="*/ 170 h 800"/>
              <a:gd name="T18" fmla="*/ 303 w 659"/>
              <a:gd name="T19" fmla="*/ 161 h 800"/>
              <a:gd name="T20" fmla="*/ 327 w 659"/>
              <a:gd name="T21" fmla="*/ 156 h 800"/>
              <a:gd name="T22" fmla="*/ 357 w 659"/>
              <a:gd name="T23" fmla="*/ 157 h 800"/>
              <a:gd name="T24" fmla="*/ 389 w 659"/>
              <a:gd name="T25" fmla="*/ 165 h 800"/>
              <a:gd name="T26" fmla="*/ 414 w 659"/>
              <a:gd name="T27" fmla="*/ 179 h 800"/>
              <a:gd name="T28" fmla="*/ 434 w 659"/>
              <a:gd name="T29" fmla="*/ 199 h 800"/>
              <a:gd name="T30" fmla="*/ 449 w 659"/>
              <a:gd name="T31" fmla="*/ 223 h 800"/>
              <a:gd name="T32" fmla="*/ 460 w 659"/>
              <a:gd name="T33" fmla="*/ 253 h 800"/>
              <a:gd name="T34" fmla="*/ 468 w 659"/>
              <a:gd name="T35" fmla="*/ 286 h 800"/>
              <a:gd name="T36" fmla="*/ 471 w 659"/>
              <a:gd name="T37" fmla="*/ 322 h 800"/>
              <a:gd name="T38" fmla="*/ 471 w 659"/>
              <a:gd name="T39" fmla="*/ 800 h 800"/>
              <a:gd name="T40" fmla="*/ 659 w 659"/>
              <a:gd name="T41" fmla="*/ 321 h 800"/>
              <a:gd name="T42" fmla="*/ 658 w 659"/>
              <a:gd name="T43" fmla="*/ 279 h 800"/>
              <a:gd name="T44" fmla="*/ 654 w 659"/>
              <a:gd name="T45" fmla="*/ 241 h 800"/>
              <a:gd name="T46" fmla="*/ 648 w 659"/>
              <a:gd name="T47" fmla="*/ 206 h 800"/>
              <a:gd name="T48" fmla="*/ 639 w 659"/>
              <a:gd name="T49" fmla="*/ 174 h 800"/>
              <a:gd name="T50" fmla="*/ 628 w 659"/>
              <a:gd name="T51" fmla="*/ 145 h 800"/>
              <a:gd name="T52" fmla="*/ 615 w 659"/>
              <a:gd name="T53" fmla="*/ 119 h 800"/>
              <a:gd name="T54" fmla="*/ 600 w 659"/>
              <a:gd name="T55" fmla="*/ 95 h 800"/>
              <a:gd name="T56" fmla="*/ 583 w 659"/>
              <a:gd name="T57" fmla="*/ 75 h 800"/>
              <a:gd name="T58" fmla="*/ 565 w 659"/>
              <a:gd name="T59" fmla="*/ 57 h 800"/>
              <a:gd name="T60" fmla="*/ 545 w 659"/>
              <a:gd name="T61" fmla="*/ 41 h 800"/>
              <a:gd name="T62" fmla="*/ 525 w 659"/>
              <a:gd name="T63" fmla="*/ 28 h 800"/>
              <a:gd name="T64" fmla="*/ 503 w 659"/>
              <a:gd name="T65" fmla="*/ 18 h 800"/>
              <a:gd name="T66" fmla="*/ 480 w 659"/>
              <a:gd name="T67" fmla="*/ 10 h 800"/>
              <a:gd name="T68" fmla="*/ 456 w 659"/>
              <a:gd name="T69" fmla="*/ 5 h 800"/>
              <a:gd name="T70" fmla="*/ 432 w 659"/>
              <a:gd name="T71" fmla="*/ 1 h 800"/>
              <a:gd name="T72" fmla="*/ 407 w 659"/>
              <a:gd name="T73" fmla="*/ 0 h 800"/>
              <a:gd name="T74" fmla="*/ 366 w 659"/>
              <a:gd name="T75" fmla="*/ 3 h 800"/>
              <a:gd name="T76" fmla="*/ 327 w 659"/>
              <a:gd name="T77" fmla="*/ 11 h 800"/>
              <a:gd name="T78" fmla="*/ 293 w 659"/>
              <a:gd name="T79" fmla="*/ 24 h 800"/>
              <a:gd name="T80" fmla="*/ 262 w 659"/>
              <a:gd name="T81" fmla="*/ 40 h 800"/>
              <a:gd name="T82" fmla="*/ 235 w 659"/>
              <a:gd name="T83" fmla="*/ 60 h 800"/>
              <a:gd name="T84" fmla="*/ 211 w 659"/>
              <a:gd name="T85" fmla="*/ 81 h 800"/>
              <a:gd name="T86" fmla="*/ 192 w 659"/>
              <a:gd name="T87" fmla="*/ 103 h 800"/>
              <a:gd name="T88" fmla="*/ 177 w 659"/>
              <a:gd name="T89" fmla="*/ 126 h 800"/>
              <a:gd name="T90" fmla="*/ 164 w 659"/>
              <a:gd name="T91" fmla="*/ 16 h 800"/>
              <a:gd name="T92" fmla="*/ 1 w 659"/>
              <a:gd name="T93" fmla="*/ 43 h 800"/>
              <a:gd name="T94" fmla="*/ 3 w 659"/>
              <a:gd name="T95" fmla="*/ 96 h 800"/>
              <a:gd name="T96" fmla="*/ 5 w 659"/>
              <a:gd name="T97" fmla="*/ 152 h 800"/>
              <a:gd name="T98" fmla="*/ 6 w 659"/>
              <a:gd name="T99" fmla="*/ 214 h 800"/>
              <a:gd name="T100" fmla="*/ 6 w 659"/>
              <a:gd name="T101"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800">
                <a:moveTo>
                  <a:pt x="6" y="800"/>
                </a:moveTo>
                <a:lnTo>
                  <a:pt x="194" y="800"/>
                </a:lnTo>
                <a:lnTo>
                  <a:pt x="194" y="332"/>
                </a:lnTo>
                <a:lnTo>
                  <a:pt x="195" y="314"/>
                </a:lnTo>
                <a:lnTo>
                  <a:pt x="197" y="297"/>
                </a:lnTo>
                <a:lnTo>
                  <a:pt x="200" y="280"/>
                </a:lnTo>
                <a:lnTo>
                  <a:pt x="204" y="265"/>
                </a:lnTo>
                <a:lnTo>
                  <a:pt x="208" y="254"/>
                </a:lnTo>
                <a:lnTo>
                  <a:pt x="212" y="243"/>
                </a:lnTo>
                <a:lnTo>
                  <a:pt x="217" y="233"/>
                </a:lnTo>
                <a:lnTo>
                  <a:pt x="223" y="223"/>
                </a:lnTo>
                <a:lnTo>
                  <a:pt x="229" y="213"/>
                </a:lnTo>
                <a:lnTo>
                  <a:pt x="236" y="204"/>
                </a:lnTo>
                <a:lnTo>
                  <a:pt x="244" y="196"/>
                </a:lnTo>
                <a:lnTo>
                  <a:pt x="253" y="188"/>
                </a:lnTo>
                <a:lnTo>
                  <a:pt x="262" y="181"/>
                </a:lnTo>
                <a:lnTo>
                  <a:pt x="271" y="175"/>
                </a:lnTo>
                <a:lnTo>
                  <a:pt x="281" y="170"/>
                </a:lnTo>
                <a:lnTo>
                  <a:pt x="292" y="165"/>
                </a:lnTo>
                <a:lnTo>
                  <a:pt x="303" y="161"/>
                </a:lnTo>
                <a:lnTo>
                  <a:pt x="315" y="158"/>
                </a:lnTo>
                <a:lnTo>
                  <a:pt x="327" y="156"/>
                </a:lnTo>
                <a:lnTo>
                  <a:pt x="339" y="156"/>
                </a:lnTo>
                <a:lnTo>
                  <a:pt x="357" y="157"/>
                </a:lnTo>
                <a:lnTo>
                  <a:pt x="374" y="160"/>
                </a:lnTo>
                <a:lnTo>
                  <a:pt x="389" y="165"/>
                </a:lnTo>
                <a:lnTo>
                  <a:pt x="402" y="171"/>
                </a:lnTo>
                <a:lnTo>
                  <a:pt x="414" y="179"/>
                </a:lnTo>
                <a:lnTo>
                  <a:pt x="425" y="188"/>
                </a:lnTo>
                <a:lnTo>
                  <a:pt x="434" y="199"/>
                </a:lnTo>
                <a:lnTo>
                  <a:pt x="442" y="210"/>
                </a:lnTo>
                <a:lnTo>
                  <a:pt x="449" y="223"/>
                </a:lnTo>
                <a:lnTo>
                  <a:pt x="456" y="237"/>
                </a:lnTo>
                <a:lnTo>
                  <a:pt x="460" y="253"/>
                </a:lnTo>
                <a:lnTo>
                  <a:pt x="464" y="269"/>
                </a:lnTo>
                <a:lnTo>
                  <a:pt x="468" y="286"/>
                </a:lnTo>
                <a:lnTo>
                  <a:pt x="470" y="304"/>
                </a:lnTo>
                <a:lnTo>
                  <a:pt x="471" y="322"/>
                </a:lnTo>
                <a:lnTo>
                  <a:pt x="471" y="341"/>
                </a:lnTo>
                <a:lnTo>
                  <a:pt x="471" y="800"/>
                </a:lnTo>
                <a:lnTo>
                  <a:pt x="659" y="800"/>
                </a:lnTo>
                <a:lnTo>
                  <a:pt x="659" y="321"/>
                </a:lnTo>
                <a:lnTo>
                  <a:pt x="659" y="300"/>
                </a:lnTo>
                <a:lnTo>
                  <a:pt x="658" y="279"/>
                </a:lnTo>
                <a:lnTo>
                  <a:pt x="656" y="259"/>
                </a:lnTo>
                <a:lnTo>
                  <a:pt x="654" y="241"/>
                </a:lnTo>
                <a:lnTo>
                  <a:pt x="651" y="223"/>
                </a:lnTo>
                <a:lnTo>
                  <a:pt x="648" y="206"/>
                </a:lnTo>
                <a:lnTo>
                  <a:pt x="643" y="190"/>
                </a:lnTo>
                <a:lnTo>
                  <a:pt x="639" y="174"/>
                </a:lnTo>
                <a:lnTo>
                  <a:pt x="633" y="159"/>
                </a:lnTo>
                <a:lnTo>
                  <a:pt x="628" y="145"/>
                </a:lnTo>
                <a:lnTo>
                  <a:pt x="621" y="131"/>
                </a:lnTo>
                <a:lnTo>
                  <a:pt x="615" y="119"/>
                </a:lnTo>
                <a:lnTo>
                  <a:pt x="607" y="107"/>
                </a:lnTo>
                <a:lnTo>
                  <a:pt x="600" y="95"/>
                </a:lnTo>
                <a:lnTo>
                  <a:pt x="592" y="85"/>
                </a:lnTo>
                <a:lnTo>
                  <a:pt x="583" y="75"/>
                </a:lnTo>
                <a:lnTo>
                  <a:pt x="574" y="66"/>
                </a:lnTo>
                <a:lnTo>
                  <a:pt x="565" y="57"/>
                </a:lnTo>
                <a:lnTo>
                  <a:pt x="555" y="49"/>
                </a:lnTo>
                <a:lnTo>
                  <a:pt x="545" y="41"/>
                </a:lnTo>
                <a:lnTo>
                  <a:pt x="535" y="34"/>
                </a:lnTo>
                <a:lnTo>
                  <a:pt x="525" y="28"/>
                </a:lnTo>
                <a:lnTo>
                  <a:pt x="514" y="23"/>
                </a:lnTo>
                <a:lnTo>
                  <a:pt x="503" y="18"/>
                </a:lnTo>
                <a:lnTo>
                  <a:pt x="491" y="14"/>
                </a:lnTo>
                <a:lnTo>
                  <a:pt x="480" y="10"/>
                </a:lnTo>
                <a:lnTo>
                  <a:pt x="468" y="7"/>
                </a:lnTo>
                <a:lnTo>
                  <a:pt x="456" y="5"/>
                </a:lnTo>
                <a:lnTo>
                  <a:pt x="444" y="3"/>
                </a:lnTo>
                <a:lnTo>
                  <a:pt x="432" y="1"/>
                </a:lnTo>
                <a:lnTo>
                  <a:pt x="420" y="0"/>
                </a:lnTo>
                <a:lnTo>
                  <a:pt x="407" y="0"/>
                </a:lnTo>
                <a:lnTo>
                  <a:pt x="386" y="1"/>
                </a:lnTo>
                <a:lnTo>
                  <a:pt x="366" y="3"/>
                </a:lnTo>
                <a:lnTo>
                  <a:pt x="346" y="6"/>
                </a:lnTo>
                <a:lnTo>
                  <a:pt x="327" y="11"/>
                </a:lnTo>
                <a:lnTo>
                  <a:pt x="309" y="17"/>
                </a:lnTo>
                <a:lnTo>
                  <a:pt x="293" y="24"/>
                </a:lnTo>
                <a:lnTo>
                  <a:pt x="277" y="31"/>
                </a:lnTo>
                <a:lnTo>
                  <a:pt x="262" y="40"/>
                </a:lnTo>
                <a:lnTo>
                  <a:pt x="248" y="50"/>
                </a:lnTo>
                <a:lnTo>
                  <a:pt x="235" y="60"/>
                </a:lnTo>
                <a:lnTo>
                  <a:pt x="222" y="70"/>
                </a:lnTo>
                <a:lnTo>
                  <a:pt x="211" y="81"/>
                </a:lnTo>
                <a:lnTo>
                  <a:pt x="201" y="92"/>
                </a:lnTo>
                <a:lnTo>
                  <a:pt x="192" y="103"/>
                </a:lnTo>
                <a:lnTo>
                  <a:pt x="184" y="114"/>
                </a:lnTo>
                <a:lnTo>
                  <a:pt x="177" y="126"/>
                </a:lnTo>
                <a:lnTo>
                  <a:pt x="174" y="126"/>
                </a:lnTo>
                <a:lnTo>
                  <a:pt x="164" y="16"/>
                </a:lnTo>
                <a:lnTo>
                  <a:pt x="0" y="16"/>
                </a:lnTo>
                <a:lnTo>
                  <a:pt x="1" y="43"/>
                </a:lnTo>
                <a:lnTo>
                  <a:pt x="2" y="69"/>
                </a:lnTo>
                <a:lnTo>
                  <a:pt x="3" y="96"/>
                </a:lnTo>
                <a:lnTo>
                  <a:pt x="4" y="123"/>
                </a:lnTo>
                <a:lnTo>
                  <a:pt x="5" y="152"/>
                </a:lnTo>
                <a:lnTo>
                  <a:pt x="6" y="183"/>
                </a:lnTo>
                <a:lnTo>
                  <a:pt x="6" y="214"/>
                </a:lnTo>
                <a:lnTo>
                  <a:pt x="6" y="246"/>
                </a:lnTo>
                <a:lnTo>
                  <a:pt x="6" y="800"/>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23">
            <a:extLst>
              <a:ext uri="{FF2B5EF4-FFF2-40B4-BE49-F238E27FC236}">
                <a16:creationId xmlns:a16="http://schemas.microsoft.com/office/drawing/2014/main" id="{00000000-0008-0000-0A00-000016000000}"/>
              </a:ext>
            </a:extLst>
          </xdr:cNvPr>
          <xdr:cNvSpPr>
            <a:spLocks/>
          </xdr:cNvSpPr>
        </xdr:nvSpPr>
        <xdr:spPr bwMode="auto">
          <a:xfrm>
            <a:off x="985" y="197"/>
            <a:ext cx="8" cy="11"/>
          </a:xfrm>
          <a:custGeom>
            <a:avLst/>
            <a:gdLst>
              <a:gd name="T0" fmla="*/ 515 w 571"/>
              <a:gd name="T1" fmla="*/ 643 h 812"/>
              <a:gd name="T2" fmla="*/ 468 w 571"/>
              <a:gd name="T3" fmla="*/ 656 h 812"/>
              <a:gd name="T4" fmla="*/ 410 w 571"/>
              <a:gd name="T5" fmla="*/ 661 h 812"/>
              <a:gd name="T6" fmla="*/ 375 w 571"/>
              <a:gd name="T7" fmla="*/ 659 h 812"/>
              <a:gd name="T8" fmla="*/ 343 w 571"/>
              <a:gd name="T9" fmla="*/ 652 h 812"/>
              <a:gd name="T10" fmla="*/ 314 w 571"/>
              <a:gd name="T11" fmla="*/ 639 h 812"/>
              <a:gd name="T12" fmla="*/ 286 w 571"/>
              <a:gd name="T13" fmla="*/ 623 h 812"/>
              <a:gd name="T14" fmla="*/ 262 w 571"/>
              <a:gd name="T15" fmla="*/ 602 h 812"/>
              <a:gd name="T16" fmla="*/ 240 w 571"/>
              <a:gd name="T17" fmla="*/ 577 h 812"/>
              <a:gd name="T18" fmla="*/ 222 w 571"/>
              <a:gd name="T19" fmla="*/ 548 h 812"/>
              <a:gd name="T20" fmla="*/ 208 w 571"/>
              <a:gd name="T21" fmla="*/ 514 h 812"/>
              <a:gd name="T22" fmla="*/ 198 w 571"/>
              <a:gd name="T23" fmla="*/ 477 h 812"/>
              <a:gd name="T24" fmla="*/ 193 w 571"/>
              <a:gd name="T25" fmla="*/ 436 h 812"/>
              <a:gd name="T26" fmla="*/ 193 w 571"/>
              <a:gd name="T27" fmla="*/ 380 h 812"/>
              <a:gd name="T28" fmla="*/ 206 w 571"/>
              <a:gd name="T29" fmla="*/ 306 h 812"/>
              <a:gd name="T30" fmla="*/ 219 w 571"/>
              <a:gd name="T31" fmla="*/ 272 h 812"/>
              <a:gd name="T32" fmla="*/ 235 w 571"/>
              <a:gd name="T33" fmla="*/ 242 h 812"/>
              <a:gd name="T34" fmla="*/ 256 w 571"/>
              <a:gd name="T35" fmla="*/ 215 h 812"/>
              <a:gd name="T36" fmla="*/ 280 w 571"/>
              <a:gd name="T37" fmla="*/ 193 h 812"/>
              <a:gd name="T38" fmla="*/ 307 w 571"/>
              <a:gd name="T39" fmla="*/ 175 h 812"/>
              <a:gd name="T40" fmla="*/ 338 w 571"/>
              <a:gd name="T41" fmla="*/ 160 h 812"/>
              <a:gd name="T42" fmla="*/ 372 w 571"/>
              <a:gd name="T43" fmla="*/ 152 h 812"/>
              <a:gd name="T44" fmla="*/ 410 w 571"/>
              <a:gd name="T45" fmla="*/ 149 h 812"/>
              <a:gd name="T46" fmla="*/ 470 w 571"/>
              <a:gd name="T47" fmla="*/ 154 h 812"/>
              <a:gd name="T48" fmla="*/ 516 w 571"/>
              <a:gd name="T49" fmla="*/ 167 h 812"/>
              <a:gd name="T50" fmla="*/ 571 w 571"/>
              <a:gd name="T51" fmla="*/ 32 h 812"/>
              <a:gd name="T52" fmla="*/ 518 w 571"/>
              <a:gd name="T53" fmla="*/ 14 h 812"/>
              <a:gd name="T54" fmla="*/ 452 w 571"/>
              <a:gd name="T55" fmla="*/ 2 h 812"/>
              <a:gd name="T56" fmla="*/ 381 w 571"/>
              <a:gd name="T57" fmla="*/ 0 h 812"/>
              <a:gd name="T58" fmla="*/ 315 w 571"/>
              <a:gd name="T59" fmla="*/ 8 h 812"/>
              <a:gd name="T60" fmla="*/ 253 w 571"/>
              <a:gd name="T61" fmla="*/ 24 h 812"/>
              <a:gd name="T62" fmla="*/ 198 w 571"/>
              <a:gd name="T63" fmla="*/ 49 h 812"/>
              <a:gd name="T64" fmla="*/ 149 w 571"/>
              <a:gd name="T65" fmla="*/ 80 h 812"/>
              <a:gd name="T66" fmla="*/ 107 w 571"/>
              <a:gd name="T67" fmla="*/ 118 h 812"/>
              <a:gd name="T68" fmla="*/ 71 w 571"/>
              <a:gd name="T69" fmla="*/ 164 h 812"/>
              <a:gd name="T70" fmla="*/ 43 w 571"/>
              <a:gd name="T71" fmla="*/ 213 h 812"/>
              <a:gd name="T72" fmla="*/ 21 w 571"/>
              <a:gd name="T73" fmla="*/ 268 h 812"/>
              <a:gd name="T74" fmla="*/ 7 w 571"/>
              <a:gd name="T75" fmla="*/ 328 h 812"/>
              <a:gd name="T76" fmla="*/ 1 w 571"/>
              <a:gd name="T77" fmla="*/ 391 h 812"/>
              <a:gd name="T78" fmla="*/ 2 w 571"/>
              <a:gd name="T79" fmla="*/ 459 h 812"/>
              <a:gd name="T80" fmla="*/ 11 w 571"/>
              <a:gd name="T81" fmla="*/ 522 h 812"/>
              <a:gd name="T82" fmla="*/ 27 w 571"/>
              <a:gd name="T83" fmla="*/ 580 h 812"/>
              <a:gd name="T84" fmla="*/ 50 w 571"/>
              <a:gd name="T85" fmla="*/ 632 h 812"/>
              <a:gd name="T86" fmla="*/ 79 w 571"/>
              <a:gd name="T87" fmla="*/ 679 h 812"/>
              <a:gd name="T88" fmla="*/ 114 w 571"/>
              <a:gd name="T89" fmla="*/ 718 h 812"/>
              <a:gd name="T90" fmla="*/ 156 w 571"/>
              <a:gd name="T91" fmla="*/ 751 h 812"/>
              <a:gd name="T92" fmla="*/ 202 w 571"/>
              <a:gd name="T93" fmla="*/ 778 h 812"/>
              <a:gd name="T94" fmla="*/ 254 w 571"/>
              <a:gd name="T95" fmla="*/ 797 h 812"/>
              <a:gd name="T96" fmla="*/ 312 w 571"/>
              <a:gd name="T97" fmla="*/ 808 h 812"/>
              <a:gd name="T98" fmla="*/ 373 w 571"/>
              <a:gd name="T99" fmla="*/ 812 h 812"/>
              <a:gd name="T100" fmla="*/ 463 w 571"/>
              <a:gd name="T101" fmla="*/ 805 h 812"/>
              <a:gd name="T102" fmla="*/ 533 w 571"/>
              <a:gd name="T103" fmla="*/ 789 h 812"/>
              <a:gd name="T104" fmla="*/ 542 w 571"/>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1" h="812">
                <a:moveTo>
                  <a:pt x="542" y="633"/>
                </a:moveTo>
                <a:lnTo>
                  <a:pt x="529" y="638"/>
                </a:lnTo>
                <a:lnTo>
                  <a:pt x="515" y="643"/>
                </a:lnTo>
                <a:lnTo>
                  <a:pt x="500" y="649"/>
                </a:lnTo>
                <a:lnTo>
                  <a:pt x="485" y="653"/>
                </a:lnTo>
                <a:lnTo>
                  <a:pt x="468" y="656"/>
                </a:lnTo>
                <a:lnTo>
                  <a:pt x="450" y="659"/>
                </a:lnTo>
                <a:lnTo>
                  <a:pt x="430" y="661"/>
                </a:lnTo>
                <a:lnTo>
                  <a:pt x="410" y="661"/>
                </a:lnTo>
                <a:lnTo>
                  <a:pt x="398" y="661"/>
                </a:lnTo>
                <a:lnTo>
                  <a:pt x="387" y="660"/>
                </a:lnTo>
                <a:lnTo>
                  <a:pt x="375" y="659"/>
                </a:lnTo>
                <a:lnTo>
                  <a:pt x="365" y="657"/>
                </a:lnTo>
                <a:lnTo>
                  <a:pt x="354" y="655"/>
                </a:lnTo>
                <a:lnTo>
                  <a:pt x="343" y="652"/>
                </a:lnTo>
                <a:lnTo>
                  <a:pt x="333" y="648"/>
                </a:lnTo>
                <a:lnTo>
                  <a:pt x="323" y="643"/>
                </a:lnTo>
                <a:lnTo>
                  <a:pt x="314" y="639"/>
                </a:lnTo>
                <a:lnTo>
                  <a:pt x="304" y="634"/>
                </a:lnTo>
                <a:lnTo>
                  <a:pt x="295" y="629"/>
                </a:lnTo>
                <a:lnTo>
                  <a:pt x="286" y="623"/>
                </a:lnTo>
                <a:lnTo>
                  <a:pt x="278" y="616"/>
                </a:lnTo>
                <a:lnTo>
                  <a:pt x="270" y="609"/>
                </a:lnTo>
                <a:lnTo>
                  <a:pt x="262" y="602"/>
                </a:lnTo>
                <a:lnTo>
                  <a:pt x="253" y="594"/>
                </a:lnTo>
                <a:lnTo>
                  <a:pt x="246" y="586"/>
                </a:lnTo>
                <a:lnTo>
                  <a:pt x="240" y="577"/>
                </a:lnTo>
                <a:lnTo>
                  <a:pt x="233" y="568"/>
                </a:lnTo>
                <a:lnTo>
                  <a:pt x="228" y="558"/>
                </a:lnTo>
                <a:lnTo>
                  <a:pt x="222" y="548"/>
                </a:lnTo>
                <a:lnTo>
                  <a:pt x="217" y="537"/>
                </a:lnTo>
                <a:lnTo>
                  <a:pt x="212" y="526"/>
                </a:lnTo>
                <a:lnTo>
                  <a:pt x="208" y="514"/>
                </a:lnTo>
                <a:lnTo>
                  <a:pt x="204" y="502"/>
                </a:lnTo>
                <a:lnTo>
                  <a:pt x="201" y="490"/>
                </a:lnTo>
                <a:lnTo>
                  <a:pt x="198" y="477"/>
                </a:lnTo>
                <a:lnTo>
                  <a:pt x="196" y="464"/>
                </a:lnTo>
                <a:lnTo>
                  <a:pt x="194" y="450"/>
                </a:lnTo>
                <a:lnTo>
                  <a:pt x="193" y="436"/>
                </a:lnTo>
                <a:lnTo>
                  <a:pt x="192" y="422"/>
                </a:lnTo>
                <a:lnTo>
                  <a:pt x="192" y="407"/>
                </a:lnTo>
                <a:lnTo>
                  <a:pt x="193" y="380"/>
                </a:lnTo>
                <a:lnTo>
                  <a:pt x="195" y="354"/>
                </a:lnTo>
                <a:lnTo>
                  <a:pt x="200" y="329"/>
                </a:lnTo>
                <a:lnTo>
                  <a:pt x="206" y="306"/>
                </a:lnTo>
                <a:lnTo>
                  <a:pt x="210" y="295"/>
                </a:lnTo>
                <a:lnTo>
                  <a:pt x="214" y="282"/>
                </a:lnTo>
                <a:lnTo>
                  <a:pt x="219" y="272"/>
                </a:lnTo>
                <a:lnTo>
                  <a:pt x="224" y="261"/>
                </a:lnTo>
                <a:lnTo>
                  <a:pt x="229" y="251"/>
                </a:lnTo>
                <a:lnTo>
                  <a:pt x="235" y="242"/>
                </a:lnTo>
                <a:lnTo>
                  <a:pt x="241" y="233"/>
                </a:lnTo>
                <a:lnTo>
                  <a:pt x="248" y="224"/>
                </a:lnTo>
                <a:lnTo>
                  <a:pt x="256" y="215"/>
                </a:lnTo>
                <a:lnTo>
                  <a:pt x="264" y="208"/>
                </a:lnTo>
                <a:lnTo>
                  <a:pt x="272" y="200"/>
                </a:lnTo>
                <a:lnTo>
                  <a:pt x="280" y="193"/>
                </a:lnTo>
                <a:lnTo>
                  <a:pt x="289" y="186"/>
                </a:lnTo>
                <a:lnTo>
                  <a:pt x="298" y="180"/>
                </a:lnTo>
                <a:lnTo>
                  <a:pt x="307" y="175"/>
                </a:lnTo>
                <a:lnTo>
                  <a:pt x="317" y="170"/>
                </a:lnTo>
                <a:lnTo>
                  <a:pt x="327" y="165"/>
                </a:lnTo>
                <a:lnTo>
                  <a:pt x="338" y="160"/>
                </a:lnTo>
                <a:lnTo>
                  <a:pt x="349" y="157"/>
                </a:lnTo>
                <a:lnTo>
                  <a:pt x="360" y="154"/>
                </a:lnTo>
                <a:lnTo>
                  <a:pt x="372" y="152"/>
                </a:lnTo>
                <a:lnTo>
                  <a:pt x="384" y="150"/>
                </a:lnTo>
                <a:lnTo>
                  <a:pt x="397" y="149"/>
                </a:lnTo>
                <a:lnTo>
                  <a:pt x="410" y="149"/>
                </a:lnTo>
                <a:lnTo>
                  <a:pt x="431" y="150"/>
                </a:lnTo>
                <a:lnTo>
                  <a:pt x="452" y="151"/>
                </a:lnTo>
                <a:lnTo>
                  <a:pt x="470" y="154"/>
                </a:lnTo>
                <a:lnTo>
                  <a:pt x="487" y="157"/>
                </a:lnTo>
                <a:lnTo>
                  <a:pt x="502" y="161"/>
                </a:lnTo>
                <a:lnTo>
                  <a:pt x="516" y="167"/>
                </a:lnTo>
                <a:lnTo>
                  <a:pt x="528" y="172"/>
                </a:lnTo>
                <a:lnTo>
                  <a:pt x="539" y="177"/>
                </a:lnTo>
                <a:lnTo>
                  <a:pt x="571" y="32"/>
                </a:lnTo>
                <a:lnTo>
                  <a:pt x="555" y="25"/>
                </a:lnTo>
                <a:lnTo>
                  <a:pt x="538" y="19"/>
                </a:lnTo>
                <a:lnTo>
                  <a:pt x="518" y="14"/>
                </a:lnTo>
                <a:lnTo>
                  <a:pt x="497" y="9"/>
                </a:lnTo>
                <a:lnTo>
                  <a:pt x="475" y="5"/>
                </a:lnTo>
                <a:lnTo>
                  <a:pt x="452" y="2"/>
                </a:lnTo>
                <a:lnTo>
                  <a:pt x="429" y="0"/>
                </a:lnTo>
                <a:lnTo>
                  <a:pt x="405" y="0"/>
                </a:lnTo>
                <a:lnTo>
                  <a:pt x="381" y="0"/>
                </a:lnTo>
                <a:lnTo>
                  <a:pt x="358" y="2"/>
                </a:lnTo>
                <a:lnTo>
                  <a:pt x="336" y="4"/>
                </a:lnTo>
                <a:lnTo>
                  <a:pt x="315" y="8"/>
                </a:lnTo>
                <a:lnTo>
                  <a:pt x="294" y="12"/>
                </a:lnTo>
                <a:lnTo>
                  <a:pt x="273" y="18"/>
                </a:lnTo>
                <a:lnTo>
                  <a:pt x="253" y="24"/>
                </a:lnTo>
                <a:lnTo>
                  <a:pt x="234" y="31"/>
                </a:lnTo>
                <a:lnTo>
                  <a:pt x="215" y="39"/>
                </a:lnTo>
                <a:lnTo>
                  <a:pt x="198" y="49"/>
                </a:lnTo>
                <a:lnTo>
                  <a:pt x="181" y="59"/>
                </a:lnTo>
                <a:lnTo>
                  <a:pt x="165" y="69"/>
                </a:lnTo>
                <a:lnTo>
                  <a:pt x="149" y="80"/>
                </a:lnTo>
                <a:lnTo>
                  <a:pt x="134" y="92"/>
                </a:lnTo>
                <a:lnTo>
                  <a:pt x="120" y="105"/>
                </a:lnTo>
                <a:lnTo>
                  <a:pt x="107" y="118"/>
                </a:lnTo>
                <a:lnTo>
                  <a:pt x="94" y="133"/>
                </a:lnTo>
                <a:lnTo>
                  <a:pt x="83" y="147"/>
                </a:lnTo>
                <a:lnTo>
                  <a:pt x="71" y="164"/>
                </a:lnTo>
                <a:lnTo>
                  <a:pt x="61" y="180"/>
                </a:lnTo>
                <a:lnTo>
                  <a:pt x="52" y="196"/>
                </a:lnTo>
                <a:lnTo>
                  <a:pt x="43" y="213"/>
                </a:lnTo>
                <a:lnTo>
                  <a:pt x="35" y="231"/>
                </a:lnTo>
                <a:lnTo>
                  <a:pt x="28" y="249"/>
                </a:lnTo>
                <a:lnTo>
                  <a:pt x="21" y="268"/>
                </a:lnTo>
                <a:lnTo>
                  <a:pt x="16" y="288"/>
                </a:lnTo>
                <a:lnTo>
                  <a:pt x="11" y="308"/>
                </a:lnTo>
                <a:lnTo>
                  <a:pt x="7" y="328"/>
                </a:lnTo>
                <a:lnTo>
                  <a:pt x="4" y="349"/>
                </a:lnTo>
                <a:lnTo>
                  <a:pt x="2" y="370"/>
                </a:lnTo>
                <a:lnTo>
                  <a:pt x="1" y="391"/>
                </a:lnTo>
                <a:lnTo>
                  <a:pt x="0" y="414"/>
                </a:lnTo>
                <a:lnTo>
                  <a:pt x="1" y="436"/>
                </a:lnTo>
                <a:lnTo>
                  <a:pt x="2" y="459"/>
                </a:lnTo>
                <a:lnTo>
                  <a:pt x="4" y="480"/>
                </a:lnTo>
                <a:lnTo>
                  <a:pt x="7" y="501"/>
                </a:lnTo>
                <a:lnTo>
                  <a:pt x="11" y="522"/>
                </a:lnTo>
                <a:lnTo>
                  <a:pt x="15" y="542"/>
                </a:lnTo>
                <a:lnTo>
                  <a:pt x="21" y="562"/>
                </a:lnTo>
                <a:lnTo>
                  <a:pt x="27" y="580"/>
                </a:lnTo>
                <a:lnTo>
                  <a:pt x="34" y="598"/>
                </a:lnTo>
                <a:lnTo>
                  <a:pt x="41" y="615"/>
                </a:lnTo>
                <a:lnTo>
                  <a:pt x="50" y="632"/>
                </a:lnTo>
                <a:lnTo>
                  <a:pt x="59" y="649"/>
                </a:lnTo>
                <a:lnTo>
                  <a:pt x="68" y="664"/>
                </a:lnTo>
                <a:lnTo>
                  <a:pt x="79" y="679"/>
                </a:lnTo>
                <a:lnTo>
                  <a:pt x="90" y="692"/>
                </a:lnTo>
                <a:lnTo>
                  <a:pt x="102" y="706"/>
                </a:lnTo>
                <a:lnTo>
                  <a:pt x="114" y="718"/>
                </a:lnTo>
                <a:lnTo>
                  <a:pt x="127" y="730"/>
                </a:lnTo>
                <a:lnTo>
                  <a:pt x="141" y="741"/>
                </a:lnTo>
                <a:lnTo>
                  <a:pt x="156" y="751"/>
                </a:lnTo>
                <a:lnTo>
                  <a:pt x="171" y="760"/>
                </a:lnTo>
                <a:lnTo>
                  <a:pt x="186" y="770"/>
                </a:lnTo>
                <a:lnTo>
                  <a:pt x="202" y="778"/>
                </a:lnTo>
                <a:lnTo>
                  <a:pt x="219" y="785"/>
                </a:lnTo>
                <a:lnTo>
                  <a:pt x="236" y="791"/>
                </a:lnTo>
                <a:lnTo>
                  <a:pt x="254" y="797"/>
                </a:lnTo>
                <a:lnTo>
                  <a:pt x="273" y="801"/>
                </a:lnTo>
                <a:lnTo>
                  <a:pt x="292" y="805"/>
                </a:lnTo>
                <a:lnTo>
                  <a:pt x="312" y="808"/>
                </a:lnTo>
                <a:lnTo>
                  <a:pt x="332" y="810"/>
                </a:lnTo>
                <a:lnTo>
                  <a:pt x="352" y="812"/>
                </a:lnTo>
                <a:lnTo>
                  <a:pt x="373" y="812"/>
                </a:lnTo>
                <a:lnTo>
                  <a:pt x="404" y="811"/>
                </a:lnTo>
                <a:lnTo>
                  <a:pt x="434" y="809"/>
                </a:lnTo>
                <a:lnTo>
                  <a:pt x="463" y="805"/>
                </a:lnTo>
                <a:lnTo>
                  <a:pt x="489" y="801"/>
                </a:lnTo>
                <a:lnTo>
                  <a:pt x="512" y="795"/>
                </a:lnTo>
                <a:lnTo>
                  <a:pt x="533" y="789"/>
                </a:lnTo>
                <a:lnTo>
                  <a:pt x="551" y="783"/>
                </a:lnTo>
                <a:lnTo>
                  <a:pt x="566" y="777"/>
                </a:lnTo>
                <a:lnTo>
                  <a:pt x="542"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24">
            <a:extLst>
              <a:ext uri="{FF2B5EF4-FFF2-40B4-BE49-F238E27FC236}">
                <a16:creationId xmlns:a16="http://schemas.microsoft.com/office/drawing/2014/main" id="{00000000-0008-0000-0A00-000017000000}"/>
              </a:ext>
            </a:extLst>
          </xdr:cNvPr>
          <xdr:cNvSpPr>
            <a:spLocks noEditPoints="1"/>
          </xdr:cNvSpPr>
        </xdr:nvSpPr>
        <xdr:spPr bwMode="auto">
          <a:xfrm>
            <a:off x="993" y="197"/>
            <a:ext cx="9" cy="11"/>
          </a:xfrm>
          <a:custGeom>
            <a:avLst/>
            <a:gdLst>
              <a:gd name="T0" fmla="*/ 660 w 662"/>
              <a:gd name="T1" fmla="*/ 426 h 814"/>
              <a:gd name="T2" fmla="*/ 661 w 662"/>
              <a:gd name="T3" fmla="*/ 358 h 814"/>
              <a:gd name="T4" fmla="*/ 658 w 662"/>
              <a:gd name="T5" fmla="*/ 307 h 814"/>
              <a:gd name="T6" fmla="*/ 649 w 662"/>
              <a:gd name="T7" fmla="*/ 255 h 814"/>
              <a:gd name="T8" fmla="*/ 636 w 662"/>
              <a:gd name="T9" fmla="*/ 207 h 814"/>
              <a:gd name="T10" fmla="*/ 617 w 662"/>
              <a:gd name="T11" fmla="*/ 161 h 814"/>
              <a:gd name="T12" fmla="*/ 592 w 662"/>
              <a:gd name="T13" fmla="*/ 119 h 814"/>
              <a:gd name="T14" fmla="*/ 562 w 662"/>
              <a:gd name="T15" fmla="*/ 82 h 814"/>
              <a:gd name="T16" fmla="*/ 525 w 662"/>
              <a:gd name="T17" fmla="*/ 51 h 814"/>
              <a:gd name="T18" fmla="*/ 482 w 662"/>
              <a:gd name="T19" fmla="*/ 25 h 814"/>
              <a:gd name="T20" fmla="*/ 432 w 662"/>
              <a:gd name="T21" fmla="*/ 9 h 814"/>
              <a:gd name="T22" fmla="*/ 375 w 662"/>
              <a:gd name="T23" fmla="*/ 1 h 814"/>
              <a:gd name="T24" fmla="*/ 312 w 662"/>
              <a:gd name="T25" fmla="*/ 2 h 814"/>
              <a:gd name="T26" fmla="*/ 255 w 662"/>
              <a:gd name="T27" fmla="*/ 14 h 814"/>
              <a:gd name="T28" fmla="*/ 203 w 662"/>
              <a:gd name="T29" fmla="*/ 33 h 814"/>
              <a:gd name="T30" fmla="*/ 157 w 662"/>
              <a:gd name="T31" fmla="*/ 62 h 814"/>
              <a:gd name="T32" fmla="*/ 116 w 662"/>
              <a:gd name="T33" fmla="*/ 97 h 814"/>
              <a:gd name="T34" fmla="*/ 81 w 662"/>
              <a:gd name="T35" fmla="*/ 139 h 814"/>
              <a:gd name="T36" fmla="*/ 53 w 662"/>
              <a:gd name="T37" fmla="*/ 187 h 814"/>
              <a:gd name="T38" fmla="*/ 30 w 662"/>
              <a:gd name="T39" fmla="*/ 240 h 814"/>
              <a:gd name="T40" fmla="*/ 14 w 662"/>
              <a:gd name="T41" fmla="*/ 297 h 814"/>
              <a:gd name="T42" fmla="*/ 4 w 662"/>
              <a:gd name="T43" fmla="*/ 357 h 814"/>
              <a:gd name="T44" fmla="*/ 0 w 662"/>
              <a:gd name="T45" fmla="*/ 420 h 814"/>
              <a:gd name="T46" fmla="*/ 4 w 662"/>
              <a:gd name="T47" fmla="*/ 485 h 814"/>
              <a:gd name="T48" fmla="*/ 14 w 662"/>
              <a:gd name="T49" fmla="*/ 546 h 814"/>
              <a:gd name="T50" fmla="*/ 32 w 662"/>
              <a:gd name="T51" fmla="*/ 600 h 814"/>
              <a:gd name="T52" fmla="*/ 56 w 662"/>
              <a:gd name="T53" fmla="*/ 650 h 814"/>
              <a:gd name="T54" fmla="*/ 86 w 662"/>
              <a:gd name="T55" fmla="*/ 694 h 814"/>
              <a:gd name="T56" fmla="*/ 123 w 662"/>
              <a:gd name="T57" fmla="*/ 731 h 814"/>
              <a:gd name="T58" fmla="*/ 166 w 662"/>
              <a:gd name="T59" fmla="*/ 762 h 814"/>
              <a:gd name="T60" fmla="*/ 214 w 662"/>
              <a:gd name="T61" fmla="*/ 787 h 814"/>
              <a:gd name="T62" fmla="*/ 269 w 662"/>
              <a:gd name="T63" fmla="*/ 803 h 814"/>
              <a:gd name="T64" fmla="*/ 330 w 662"/>
              <a:gd name="T65" fmla="*/ 812 h 814"/>
              <a:gd name="T66" fmla="*/ 410 w 662"/>
              <a:gd name="T67" fmla="*/ 813 h 814"/>
              <a:gd name="T68" fmla="*/ 512 w 662"/>
              <a:gd name="T69" fmla="*/ 801 h 814"/>
              <a:gd name="T70" fmla="*/ 598 w 662"/>
              <a:gd name="T71" fmla="*/ 778 h 814"/>
              <a:gd name="T72" fmla="*/ 575 w 662"/>
              <a:gd name="T73" fmla="*/ 642 h 814"/>
              <a:gd name="T74" fmla="*/ 509 w 662"/>
              <a:gd name="T75" fmla="*/ 660 h 814"/>
              <a:gd name="T76" fmla="*/ 431 w 662"/>
              <a:gd name="T77" fmla="*/ 669 h 814"/>
              <a:gd name="T78" fmla="*/ 359 w 662"/>
              <a:gd name="T79" fmla="*/ 667 h 814"/>
              <a:gd name="T80" fmla="*/ 300 w 662"/>
              <a:gd name="T81" fmla="*/ 652 h 814"/>
              <a:gd name="T82" fmla="*/ 265 w 662"/>
              <a:gd name="T83" fmla="*/ 633 h 814"/>
              <a:gd name="T84" fmla="*/ 242 w 662"/>
              <a:gd name="T85" fmla="*/ 615 h 814"/>
              <a:gd name="T86" fmla="*/ 222 w 662"/>
              <a:gd name="T87" fmla="*/ 593 h 814"/>
              <a:gd name="T88" fmla="*/ 206 w 662"/>
              <a:gd name="T89" fmla="*/ 567 h 814"/>
              <a:gd name="T90" fmla="*/ 194 w 662"/>
              <a:gd name="T91" fmla="*/ 536 h 814"/>
              <a:gd name="T92" fmla="*/ 186 w 662"/>
              <a:gd name="T93" fmla="*/ 500 h 814"/>
              <a:gd name="T94" fmla="*/ 182 w 662"/>
              <a:gd name="T95" fmla="*/ 460 h 814"/>
              <a:gd name="T96" fmla="*/ 184 w 662"/>
              <a:gd name="T97" fmla="*/ 311 h 814"/>
              <a:gd name="T98" fmla="*/ 195 w 662"/>
              <a:gd name="T99" fmla="*/ 261 h 814"/>
              <a:gd name="T100" fmla="*/ 215 w 662"/>
              <a:gd name="T101" fmla="*/ 214 h 814"/>
              <a:gd name="T102" fmla="*/ 246 w 662"/>
              <a:gd name="T103" fmla="*/ 173 h 814"/>
              <a:gd name="T104" fmla="*/ 279 w 662"/>
              <a:gd name="T105" fmla="*/ 148 h 814"/>
              <a:gd name="T106" fmla="*/ 303 w 662"/>
              <a:gd name="T107" fmla="*/ 138 h 814"/>
              <a:gd name="T108" fmla="*/ 331 w 662"/>
              <a:gd name="T109" fmla="*/ 134 h 814"/>
              <a:gd name="T110" fmla="*/ 361 w 662"/>
              <a:gd name="T111" fmla="*/ 135 h 814"/>
              <a:gd name="T112" fmla="*/ 387 w 662"/>
              <a:gd name="T113" fmla="*/ 141 h 814"/>
              <a:gd name="T114" fmla="*/ 410 w 662"/>
              <a:gd name="T115" fmla="*/ 151 h 814"/>
              <a:gd name="T116" fmla="*/ 430 w 662"/>
              <a:gd name="T117" fmla="*/ 166 h 814"/>
              <a:gd name="T118" fmla="*/ 455 w 662"/>
              <a:gd name="T119" fmla="*/ 197 h 814"/>
              <a:gd name="T120" fmla="*/ 474 w 662"/>
              <a:gd name="T121" fmla="*/ 243 h 814"/>
              <a:gd name="T122" fmla="*/ 483 w 662"/>
              <a:gd name="T123" fmla="*/ 294 h 814"/>
              <a:gd name="T124" fmla="*/ 182 w 662"/>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2" h="814">
                <a:moveTo>
                  <a:pt x="655" y="460"/>
                </a:moveTo>
                <a:lnTo>
                  <a:pt x="658" y="445"/>
                </a:lnTo>
                <a:lnTo>
                  <a:pt x="660" y="426"/>
                </a:lnTo>
                <a:lnTo>
                  <a:pt x="661" y="402"/>
                </a:lnTo>
                <a:lnTo>
                  <a:pt x="662" y="375"/>
                </a:lnTo>
                <a:lnTo>
                  <a:pt x="661" y="358"/>
                </a:lnTo>
                <a:lnTo>
                  <a:pt x="661" y="341"/>
                </a:lnTo>
                <a:lnTo>
                  <a:pt x="659" y="324"/>
                </a:lnTo>
                <a:lnTo>
                  <a:pt x="658" y="307"/>
                </a:lnTo>
                <a:lnTo>
                  <a:pt x="655" y="290"/>
                </a:lnTo>
                <a:lnTo>
                  <a:pt x="652" y="272"/>
                </a:lnTo>
                <a:lnTo>
                  <a:pt x="649" y="255"/>
                </a:lnTo>
                <a:lnTo>
                  <a:pt x="645" y="239"/>
                </a:lnTo>
                <a:lnTo>
                  <a:pt x="641" y="223"/>
                </a:lnTo>
                <a:lnTo>
                  <a:pt x="636" y="207"/>
                </a:lnTo>
                <a:lnTo>
                  <a:pt x="630" y="192"/>
                </a:lnTo>
                <a:lnTo>
                  <a:pt x="624" y="176"/>
                </a:lnTo>
                <a:lnTo>
                  <a:pt x="617" y="161"/>
                </a:lnTo>
                <a:lnTo>
                  <a:pt x="609" y="146"/>
                </a:lnTo>
                <a:lnTo>
                  <a:pt x="601" y="132"/>
                </a:lnTo>
                <a:lnTo>
                  <a:pt x="592" y="119"/>
                </a:lnTo>
                <a:lnTo>
                  <a:pt x="583" y="106"/>
                </a:lnTo>
                <a:lnTo>
                  <a:pt x="572" y="94"/>
                </a:lnTo>
                <a:lnTo>
                  <a:pt x="562" y="82"/>
                </a:lnTo>
                <a:lnTo>
                  <a:pt x="550" y="71"/>
                </a:lnTo>
                <a:lnTo>
                  <a:pt x="538" y="60"/>
                </a:lnTo>
                <a:lnTo>
                  <a:pt x="525" y="51"/>
                </a:lnTo>
                <a:lnTo>
                  <a:pt x="511" y="41"/>
                </a:lnTo>
                <a:lnTo>
                  <a:pt x="497" y="33"/>
                </a:lnTo>
                <a:lnTo>
                  <a:pt x="482" y="25"/>
                </a:lnTo>
                <a:lnTo>
                  <a:pt x="466" y="19"/>
                </a:lnTo>
                <a:lnTo>
                  <a:pt x="449" y="13"/>
                </a:lnTo>
                <a:lnTo>
                  <a:pt x="432" y="9"/>
                </a:lnTo>
                <a:lnTo>
                  <a:pt x="413" y="5"/>
                </a:lnTo>
                <a:lnTo>
                  <a:pt x="394" y="2"/>
                </a:lnTo>
                <a:lnTo>
                  <a:pt x="375" y="1"/>
                </a:lnTo>
                <a:lnTo>
                  <a:pt x="354" y="0"/>
                </a:lnTo>
                <a:lnTo>
                  <a:pt x="333" y="1"/>
                </a:lnTo>
                <a:lnTo>
                  <a:pt x="312" y="2"/>
                </a:lnTo>
                <a:lnTo>
                  <a:pt x="292" y="5"/>
                </a:lnTo>
                <a:lnTo>
                  <a:pt x="273" y="9"/>
                </a:lnTo>
                <a:lnTo>
                  <a:pt x="255" y="14"/>
                </a:lnTo>
                <a:lnTo>
                  <a:pt x="237" y="19"/>
                </a:lnTo>
                <a:lnTo>
                  <a:pt x="220" y="26"/>
                </a:lnTo>
                <a:lnTo>
                  <a:pt x="203" y="33"/>
                </a:lnTo>
                <a:lnTo>
                  <a:pt x="187" y="43"/>
                </a:lnTo>
                <a:lnTo>
                  <a:pt x="171" y="52"/>
                </a:lnTo>
                <a:lnTo>
                  <a:pt x="157" y="62"/>
                </a:lnTo>
                <a:lnTo>
                  <a:pt x="143" y="73"/>
                </a:lnTo>
                <a:lnTo>
                  <a:pt x="129" y="85"/>
                </a:lnTo>
                <a:lnTo>
                  <a:pt x="116" y="97"/>
                </a:lnTo>
                <a:lnTo>
                  <a:pt x="104" y="111"/>
                </a:lnTo>
                <a:lnTo>
                  <a:pt x="92" y="124"/>
                </a:lnTo>
                <a:lnTo>
                  <a:pt x="81" y="139"/>
                </a:lnTo>
                <a:lnTo>
                  <a:pt x="71" y="154"/>
                </a:lnTo>
                <a:lnTo>
                  <a:pt x="62" y="171"/>
                </a:lnTo>
                <a:lnTo>
                  <a:pt x="53" y="187"/>
                </a:lnTo>
                <a:lnTo>
                  <a:pt x="44" y="204"/>
                </a:lnTo>
                <a:lnTo>
                  <a:pt x="37" y="222"/>
                </a:lnTo>
                <a:lnTo>
                  <a:pt x="30" y="240"/>
                </a:lnTo>
                <a:lnTo>
                  <a:pt x="24" y="258"/>
                </a:lnTo>
                <a:lnTo>
                  <a:pt x="18" y="277"/>
                </a:lnTo>
                <a:lnTo>
                  <a:pt x="14" y="297"/>
                </a:lnTo>
                <a:lnTo>
                  <a:pt x="10"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20" y="565"/>
                </a:lnTo>
                <a:lnTo>
                  <a:pt x="25" y="583"/>
                </a:lnTo>
                <a:lnTo>
                  <a:pt x="32" y="600"/>
                </a:lnTo>
                <a:lnTo>
                  <a:pt x="39" y="617"/>
                </a:lnTo>
                <a:lnTo>
                  <a:pt x="47" y="634"/>
                </a:lnTo>
                <a:lnTo>
                  <a:pt x="56" y="650"/>
                </a:lnTo>
                <a:lnTo>
                  <a:pt x="65" y="666"/>
                </a:lnTo>
                <a:lnTo>
                  <a:pt x="75" y="680"/>
                </a:lnTo>
                <a:lnTo>
                  <a:pt x="86" y="694"/>
                </a:lnTo>
                <a:lnTo>
                  <a:pt x="98" y="707"/>
                </a:lnTo>
                <a:lnTo>
                  <a:pt x="110" y="719"/>
                </a:lnTo>
                <a:lnTo>
                  <a:pt x="123" y="731"/>
                </a:lnTo>
                <a:lnTo>
                  <a:pt x="136" y="742"/>
                </a:lnTo>
                <a:lnTo>
                  <a:pt x="151" y="752"/>
                </a:lnTo>
                <a:lnTo>
                  <a:pt x="166" y="762"/>
                </a:lnTo>
                <a:lnTo>
                  <a:pt x="181" y="771"/>
                </a:lnTo>
                <a:lnTo>
                  <a:pt x="197" y="779"/>
                </a:lnTo>
                <a:lnTo>
                  <a:pt x="214" y="787"/>
                </a:lnTo>
                <a:lnTo>
                  <a:pt x="232" y="793"/>
                </a:lnTo>
                <a:lnTo>
                  <a:pt x="250" y="799"/>
                </a:lnTo>
                <a:lnTo>
                  <a:pt x="269" y="803"/>
                </a:lnTo>
                <a:lnTo>
                  <a:pt x="288" y="807"/>
                </a:lnTo>
                <a:lnTo>
                  <a:pt x="308" y="810"/>
                </a:lnTo>
                <a:lnTo>
                  <a:pt x="330" y="812"/>
                </a:lnTo>
                <a:lnTo>
                  <a:pt x="351" y="814"/>
                </a:lnTo>
                <a:lnTo>
                  <a:pt x="373" y="814"/>
                </a:lnTo>
                <a:lnTo>
                  <a:pt x="410" y="813"/>
                </a:lnTo>
                <a:lnTo>
                  <a:pt x="446" y="811"/>
                </a:lnTo>
                <a:lnTo>
                  <a:pt x="480" y="807"/>
                </a:lnTo>
                <a:lnTo>
                  <a:pt x="512" y="801"/>
                </a:lnTo>
                <a:lnTo>
                  <a:pt x="543" y="794"/>
                </a:lnTo>
                <a:lnTo>
                  <a:pt x="571" y="787"/>
                </a:lnTo>
                <a:lnTo>
                  <a:pt x="598" y="778"/>
                </a:lnTo>
                <a:lnTo>
                  <a:pt x="622" y="767"/>
                </a:lnTo>
                <a:lnTo>
                  <a:pt x="595" y="635"/>
                </a:lnTo>
                <a:lnTo>
                  <a:pt x="575" y="642"/>
                </a:lnTo>
                <a:lnTo>
                  <a:pt x="554" y="648"/>
                </a:lnTo>
                <a:lnTo>
                  <a:pt x="532" y="655"/>
                </a:lnTo>
                <a:lnTo>
                  <a:pt x="509" y="660"/>
                </a:lnTo>
                <a:lnTo>
                  <a:pt x="485" y="664"/>
                </a:lnTo>
                <a:lnTo>
                  <a:pt x="459" y="667"/>
                </a:lnTo>
                <a:lnTo>
                  <a:pt x="431" y="669"/>
                </a:lnTo>
                <a:lnTo>
                  <a:pt x="402" y="670"/>
                </a:lnTo>
                <a:lnTo>
                  <a:pt x="380" y="669"/>
                </a:lnTo>
                <a:lnTo>
                  <a:pt x="359" y="667"/>
                </a:lnTo>
                <a:lnTo>
                  <a:pt x="339" y="663"/>
                </a:lnTo>
                <a:lnTo>
                  <a:pt x="320" y="658"/>
                </a:lnTo>
                <a:lnTo>
                  <a:pt x="300" y="652"/>
                </a:lnTo>
                <a:lnTo>
                  <a:pt x="282" y="643"/>
                </a:lnTo>
                <a:lnTo>
                  <a:pt x="273" y="638"/>
                </a:lnTo>
                <a:lnTo>
                  <a:pt x="265" y="633"/>
                </a:lnTo>
                <a:lnTo>
                  <a:pt x="257" y="627"/>
                </a:lnTo>
                <a:lnTo>
                  <a:pt x="250" y="621"/>
                </a:lnTo>
                <a:lnTo>
                  <a:pt x="242" y="615"/>
                </a:lnTo>
                <a:lnTo>
                  <a:pt x="235" y="608"/>
                </a:lnTo>
                <a:lnTo>
                  <a:pt x="229" y="601"/>
                </a:lnTo>
                <a:lnTo>
                  <a:pt x="222" y="593"/>
                </a:lnTo>
                <a:lnTo>
                  <a:pt x="217" y="585"/>
                </a:lnTo>
                <a:lnTo>
                  <a:pt x="211" y="576"/>
                </a:lnTo>
                <a:lnTo>
                  <a:pt x="206" y="567"/>
                </a:lnTo>
                <a:lnTo>
                  <a:pt x="202" y="557"/>
                </a:lnTo>
                <a:lnTo>
                  <a:pt x="197" y="547"/>
                </a:lnTo>
                <a:lnTo>
                  <a:pt x="194" y="536"/>
                </a:lnTo>
                <a:lnTo>
                  <a:pt x="191" y="524"/>
                </a:lnTo>
                <a:lnTo>
                  <a:pt x="188" y="512"/>
                </a:lnTo>
                <a:lnTo>
                  <a:pt x="186" y="500"/>
                </a:lnTo>
                <a:lnTo>
                  <a:pt x="184" y="487"/>
                </a:lnTo>
                <a:lnTo>
                  <a:pt x="183" y="474"/>
                </a:lnTo>
                <a:lnTo>
                  <a:pt x="182" y="460"/>
                </a:lnTo>
                <a:lnTo>
                  <a:pt x="655" y="460"/>
                </a:lnTo>
                <a:close/>
                <a:moveTo>
                  <a:pt x="182" y="327"/>
                </a:moveTo>
                <a:lnTo>
                  <a:pt x="184" y="311"/>
                </a:lnTo>
                <a:lnTo>
                  <a:pt x="187" y="295"/>
                </a:lnTo>
                <a:lnTo>
                  <a:pt x="190" y="278"/>
                </a:lnTo>
                <a:lnTo>
                  <a:pt x="195" y="261"/>
                </a:lnTo>
                <a:lnTo>
                  <a:pt x="200" y="245"/>
                </a:lnTo>
                <a:lnTo>
                  <a:pt x="207" y="229"/>
                </a:lnTo>
                <a:lnTo>
                  <a:pt x="215" y="214"/>
                </a:lnTo>
                <a:lnTo>
                  <a:pt x="224" y="199"/>
                </a:lnTo>
                <a:lnTo>
                  <a:pt x="234" y="186"/>
                </a:lnTo>
                <a:lnTo>
                  <a:pt x="246" y="173"/>
                </a:lnTo>
                <a:lnTo>
                  <a:pt x="258" y="161"/>
                </a:lnTo>
                <a:lnTo>
                  <a:pt x="272" y="152"/>
                </a:lnTo>
                <a:lnTo>
                  <a:pt x="279" y="148"/>
                </a:lnTo>
                <a:lnTo>
                  <a:pt x="287" y="144"/>
                </a:lnTo>
                <a:lnTo>
                  <a:pt x="295" y="141"/>
                </a:lnTo>
                <a:lnTo>
                  <a:pt x="303" y="138"/>
                </a:lnTo>
                <a:lnTo>
                  <a:pt x="312" y="136"/>
                </a:lnTo>
                <a:lnTo>
                  <a:pt x="322" y="135"/>
                </a:lnTo>
                <a:lnTo>
                  <a:pt x="331" y="134"/>
                </a:lnTo>
                <a:lnTo>
                  <a:pt x="341" y="134"/>
                </a:lnTo>
                <a:lnTo>
                  <a:pt x="351" y="134"/>
                </a:lnTo>
                <a:lnTo>
                  <a:pt x="361" y="135"/>
                </a:lnTo>
                <a:lnTo>
                  <a:pt x="370" y="136"/>
                </a:lnTo>
                <a:lnTo>
                  <a:pt x="379" y="138"/>
                </a:lnTo>
                <a:lnTo>
                  <a:pt x="387" y="141"/>
                </a:lnTo>
                <a:lnTo>
                  <a:pt x="395" y="144"/>
                </a:lnTo>
                <a:lnTo>
                  <a:pt x="403" y="147"/>
                </a:lnTo>
                <a:lnTo>
                  <a:pt x="410" y="151"/>
                </a:lnTo>
                <a:lnTo>
                  <a:pt x="417" y="156"/>
                </a:lnTo>
                <a:lnTo>
                  <a:pt x="423" y="160"/>
                </a:lnTo>
                <a:lnTo>
                  <a:pt x="430" y="166"/>
                </a:lnTo>
                <a:lnTo>
                  <a:pt x="435" y="172"/>
                </a:lnTo>
                <a:lnTo>
                  <a:pt x="446" y="184"/>
                </a:lnTo>
                <a:lnTo>
                  <a:pt x="455" y="197"/>
                </a:lnTo>
                <a:lnTo>
                  <a:pt x="462" y="212"/>
                </a:lnTo>
                <a:lnTo>
                  <a:pt x="469" y="227"/>
                </a:lnTo>
                <a:lnTo>
                  <a:pt x="474" y="243"/>
                </a:lnTo>
                <a:lnTo>
                  <a:pt x="478" y="259"/>
                </a:lnTo>
                <a:lnTo>
                  <a:pt x="481" y="276"/>
                </a:lnTo>
                <a:lnTo>
                  <a:pt x="483" y="294"/>
                </a:lnTo>
                <a:lnTo>
                  <a:pt x="484" y="310"/>
                </a:lnTo>
                <a:lnTo>
                  <a:pt x="485"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25">
            <a:extLst>
              <a:ext uri="{FF2B5EF4-FFF2-40B4-BE49-F238E27FC236}">
                <a16:creationId xmlns:a16="http://schemas.microsoft.com/office/drawing/2014/main" id="{00000000-0008-0000-0A00-000018000000}"/>
              </a:ext>
            </a:extLst>
          </xdr:cNvPr>
          <xdr:cNvSpPr>
            <a:spLocks/>
          </xdr:cNvSpPr>
        </xdr:nvSpPr>
        <xdr:spPr bwMode="auto">
          <a:xfrm>
            <a:off x="1004" y="197"/>
            <a:ext cx="6" cy="11"/>
          </a:xfrm>
          <a:custGeom>
            <a:avLst/>
            <a:gdLst>
              <a:gd name="T0" fmla="*/ 31 w 513"/>
              <a:gd name="T1" fmla="*/ 779 h 814"/>
              <a:gd name="T2" fmla="*/ 123 w 513"/>
              <a:gd name="T3" fmla="*/ 806 h 814"/>
              <a:gd name="T4" fmla="*/ 231 w 513"/>
              <a:gd name="T5" fmla="*/ 814 h 814"/>
              <a:gd name="T6" fmla="*/ 297 w 513"/>
              <a:gd name="T7" fmla="*/ 807 h 814"/>
              <a:gd name="T8" fmla="*/ 354 w 513"/>
              <a:gd name="T9" fmla="*/ 792 h 814"/>
              <a:gd name="T10" fmla="*/ 403 w 513"/>
              <a:gd name="T11" fmla="*/ 769 h 814"/>
              <a:gd name="T12" fmla="*/ 444 w 513"/>
              <a:gd name="T13" fmla="*/ 739 h 814"/>
              <a:gd name="T14" fmla="*/ 475 w 513"/>
              <a:gd name="T15" fmla="*/ 702 h 814"/>
              <a:gd name="T16" fmla="*/ 498 w 513"/>
              <a:gd name="T17" fmla="*/ 659 h 814"/>
              <a:gd name="T18" fmla="*/ 510 w 513"/>
              <a:gd name="T19" fmla="*/ 610 h 814"/>
              <a:gd name="T20" fmla="*/ 512 w 513"/>
              <a:gd name="T21" fmla="*/ 550 h 814"/>
              <a:gd name="T22" fmla="*/ 495 w 513"/>
              <a:gd name="T23" fmla="*/ 477 h 814"/>
              <a:gd name="T24" fmla="*/ 453 w 513"/>
              <a:gd name="T25" fmla="*/ 416 h 814"/>
              <a:gd name="T26" fmla="*/ 386 w 513"/>
              <a:gd name="T27" fmla="*/ 364 h 814"/>
              <a:gd name="T28" fmla="*/ 289 w 513"/>
              <a:gd name="T29" fmla="*/ 318 h 814"/>
              <a:gd name="T30" fmla="*/ 231 w 513"/>
              <a:gd name="T31" fmla="*/ 287 h 814"/>
              <a:gd name="T32" fmla="*/ 206 w 513"/>
              <a:gd name="T33" fmla="*/ 260 h 814"/>
              <a:gd name="T34" fmla="*/ 197 w 513"/>
              <a:gd name="T35" fmla="*/ 229 h 814"/>
              <a:gd name="T36" fmla="*/ 200 w 513"/>
              <a:gd name="T37" fmla="*/ 196 h 814"/>
              <a:gd name="T38" fmla="*/ 216 w 513"/>
              <a:gd name="T39" fmla="*/ 168 h 814"/>
              <a:gd name="T40" fmla="*/ 245 w 513"/>
              <a:gd name="T41" fmla="*/ 148 h 814"/>
              <a:gd name="T42" fmla="*/ 287 w 513"/>
              <a:gd name="T43" fmla="*/ 139 h 814"/>
              <a:gd name="T44" fmla="*/ 364 w 513"/>
              <a:gd name="T45" fmla="*/ 146 h 814"/>
              <a:gd name="T46" fmla="*/ 433 w 513"/>
              <a:gd name="T47" fmla="*/ 174 h 814"/>
              <a:gd name="T48" fmla="*/ 448 w 513"/>
              <a:gd name="T49" fmla="*/ 28 h 814"/>
              <a:gd name="T50" fmla="*/ 352 w 513"/>
              <a:gd name="T51" fmla="*/ 4 h 814"/>
              <a:gd name="T52" fmla="*/ 265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0 w 513"/>
              <a:gd name="T69" fmla="*/ 274 h 814"/>
              <a:gd name="T70" fmla="*/ 43 w 513"/>
              <a:gd name="T71" fmla="*/ 338 h 814"/>
              <a:gd name="T72" fmla="*/ 90 w 513"/>
              <a:gd name="T73" fmla="*/ 396 h 814"/>
              <a:gd name="T74" fmla="*/ 165 w 513"/>
              <a:gd name="T75" fmla="*/ 447 h 814"/>
              <a:gd name="T76" fmla="*/ 271 w 513"/>
              <a:gd name="T77" fmla="*/ 496 h 814"/>
              <a:gd name="T78" fmla="*/ 307 w 513"/>
              <a:gd name="T79" fmla="*/ 523 h 814"/>
              <a:gd name="T80" fmla="*/ 327 w 513"/>
              <a:gd name="T81" fmla="*/ 553 h 814"/>
              <a:gd name="T82" fmla="*/ 333 w 513"/>
              <a:gd name="T83" fmla="*/ 587 h 814"/>
              <a:gd name="T84" fmla="*/ 326 w 513"/>
              <a:gd name="T85" fmla="*/ 623 h 814"/>
              <a:gd name="T86" fmla="*/ 304 w 513"/>
              <a:gd name="T87" fmla="*/ 652 h 814"/>
              <a:gd name="T88" fmla="*/ 268 w 513"/>
              <a:gd name="T89" fmla="*/ 670 h 814"/>
              <a:gd name="T90" fmla="*/ 215 w 513"/>
              <a:gd name="T91" fmla="*/ 676 h 814"/>
              <a:gd name="T92" fmla="*/ 166 w 513"/>
              <a:gd name="T93" fmla="*/ 671 h 814"/>
              <a:gd name="T94" fmla="*/ 72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4" y="800"/>
                </a:lnTo>
                <a:lnTo>
                  <a:pt x="123" y="806"/>
                </a:lnTo>
                <a:lnTo>
                  <a:pt x="152" y="810"/>
                </a:lnTo>
                <a:lnTo>
                  <a:pt x="183" y="813"/>
                </a:lnTo>
                <a:lnTo>
                  <a:pt x="214" y="814"/>
                </a:lnTo>
                <a:lnTo>
                  <a:pt x="231" y="814"/>
                </a:lnTo>
                <a:lnTo>
                  <a:pt x="248" y="813"/>
                </a:lnTo>
                <a:lnTo>
                  <a:pt x="266" y="812"/>
                </a:lnTo>
                <a:lnTo>
                  <a:pt x="282" y="810"/>
                </a:lnTo>
                <a:lnTo>
                  <a:pt x="297" y="807"/>
                </a:lnTo>
                <a:lnTo>
                  <a:pt x="312" y="804"/>
                </a:lnTo>
                <a:lnTo>
                  <a:pt x="327" y="801"/>
                </a:lnTo>
                <a:lnTo>
                  <a:pt x="341" y="797"/>
                </a:lnTo>
                <a:lnTo>
                  <a:pt x="354" y="792"/>
                </a:lnTo>
                <a:lnTo>
                  <a:pt x="367" y="788"/>
                </a:lnTo>
                <a:lnTo>
                  <a:pt x="380" y="782"/>
                </a:lnTo>
                <a:lnTo>
                  <a:pt x="392" y="776"/>
                </a:lnTo>
                <a:lnTo>
                  <a:pt x="403" y="769"/>
                </a:lnTo>
                <a:lnTo>
                  <a:pt x="414" y="762"/>
                </a:lnTo>
                <a:lnTo>
                  <a:pt x="425" y="755"/>
                </a:lnTo>
                <a:lnTo>
                  <a:pt x="434" y="747"/>
                </a:lnTo>
                <a:lnTo>
                  <a:pt x="444" y="739"/>
                </a:lnTo>
                <a:lnTo>
                  <a:pt x="452" y="730"/>
                </a:lnTo>
                <a:lnTo>
                  <a:pt x="461" y="721"/>
                </a:lnTo>
                <a:lnTo>
                  <a:pt x="468" y="712"/>
                </a:lnTo>
                <a:lnTo>
                  <a:pt x="475"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2" y="550"/>
                </a:lnTo>
                <a:lnTo>
                  <a:pt x="510" y="531"/>
                </a:lnTo>
                <a:lnTo>
                  <a:pt x="506" y="511"/>
                </a:lnTo>
                <a:lnTo>
                  <a:pt x="501" y="494"/>
                </a:lnTo>
                <a:lnTo>
                  <a:pt x="495" y="477"/>
                </a:lnTo>
                <a:lnTo>
                  <a:pt x="486" y="461"/>
                </a:lnTo>
                <a:lnTo>
                  <a:pt x="477" y="445"/>
                </a:lnTo>
                <a:lnTo>
                  <a:pt x="466" y="430"/>
                </a:lnTo>
                <a:lnTo>
                  <a:pt x="453" y="416"/>
                </a:lnTo>
                <a:lnTo>
                  <a:pt x="439" y="402"/>
                </a:lnTo>
                <a:lnTo>
                  <a:pt x="423" y="389"/>
                </a:lnTo>
                <a:lnTo>
                  <a:pt x="405" y="376"/>
                </a:lnTo>
                <a:lnTo>
                  <a:pt x="386" y="364"/>
                </a:lnTo>
                <a:lnTo>
                  <a:pt x="366" y="353"/>
                </a:lnTo>
                <a:lnTo>
                  <a:pt x="344" y="342"/>
                </a:lnTo>
                <a:lnTo>
                  <a:pt x="320" y="332"/>
                </a:lnTo>
                <a:lnTo>
                  <a:pt x="289" y="318"/>
                </a:lnTo>
                <a:lnTo>
                  <a:pt x="263" y="305"/>
                </a:lnTo>
                <a:lnTo>
                  <a:pt x="250" y="299"/>
                </a:lnTo>
                <a:lnTo>
                  <a:pt x="240" y="293"/>
                </a:lnTo>
                <a:lnTo>
                  <a:pt x="231" y="287"/>
                </a:lnTo>
                <a:lnTo>
                  <a:pt x="224" y="279"/>
                </a:lnTo>
                <a:lnTo>
                  <a:pt x="217" y="273"/>
                </a:lnTo>
                <a:lnTo>
                  <a:pt x="211" y="266"/>
                </a:lnTo>
                <a:lnTo>
                  <a:pt x="206" y="260"/>
                </a:lnTo>
                <a:lnTo>
                  <a:pt x="203" y="253"/>
                </a:lnTo>
                <a:lnTo>
                  <a:pt x="200" y="245"/>
                </a:lnTo>
                <a:lnTo>
                  <a:pt x="198" y="238"/>
                </a:lnTo>
                <a:lnTo>
                  <a:pt x="197" y="229"/>
                </a:lnTo>
                <a:lnTo>
                  <a:pt x="196" y="221"/>
                </a:lnTo>
                <a:lnTo>
                  <a:pt x="197" y="212"/>
                </a:lnTo>
                <a:lnTo>
                  <a:pt x="198" y="204"/>
                </a:lnTo>
                <a:lnTo>
                  <a:pt x="200" y="196"/>
                </a:lnTo>
                <a:lnTo>
                  <a:pt x="203" y="189"/>
                </a:lnTo>
                <a:lnTo>
                  <a:pt x="206" y="181"/>
                </a:lnTo>
                <a:lnTo>
                  <a:pt x="211" y="175"/>
                </a:lnTo>
                <a:lnTo>
                  <a:pt x="216" y="168"/>
                </a:lnTo>
                <a:lnTo>
                  <a:pt x="222" y="162"/>
                </a:lnTo>
                <a:lnTo>
                  <a:pt x="229" y="157"/>
                </a:lnTo>
                <a:lnTo>
                  <a:pt x="237" y="152"/>
                </a:lnTo>
                <a:lnTo>
                  <a:pt x="245" y="148"/>
                </a:lnTo>
                <a:lnTo>
                  <a:pt x="254" y="145"/>
                </a:lnTo>
                <a:lnTo>
                  <a:pt x="265" y="142"/>
                </a:lnTo>
                <a:lnTo>
                  <a:pt x="276" y="140"/>
                </a:lnTo>
                <a:lnTo>
                  <a:pt x="287" y="139"/>
                </a:lnTo>
                <a:lnTo>
                  <a:pt x="299" y="138"/>
                </a:lnTo>
                <a:lnTo>
                  <a:pt x="322" y="139"/>
                </a:lnTo>
                <a:lnTo>
                  <a:pt x="343" y="142"/>
                </a:lnTo>
                <a:lnTo>
                  <a:pt x="364" y="146"/>
                </a:lnTo>
                <a:lnTo>
                  <a:pt x="383" y="152"/>
                </a:lnTo>
                <a:lnTo>
                  <a:pt x="402" y="158"/>
                </a:lnTo>
                <a:lnTo>
                  <a:pt x="418" y="166"/>
                </a:lnTo>
                <a:lnTo>
                  <a:pt x="433" y="174"/>
                </a:lnTo>
                <a:lnTo>
                  <a:pt x="446" y="181"/>
                </a:lnTo>
                <a:lnTo>
                  <a:pt x="484" y="46"/>
                </a:lnTo>
                <a:lnTo>
                  <a:pt x="467" y="36"/>
                </a:lnTo>
                <a:lnTo>
                  <a:pt x="448" y="28"/>
                </a:lnTo>
                <a:lnTo>
                  <a:pt x="426" y="20"/>
                </a:lnTo>
                <a:lnTo>
                  <a:pt x="403" y="14"/>
                </a:lnTo>
                <a:lnTo>
                  <a:pt x="379" y="8"/>
                </a:lnTo>
                <a:lnTo>
                  <a:pt x="352" y="4"/>
                </a:lnTo>
                <a:lnTo>
                  <a:pt x="325" y="1"/>
                </a:lnTo>
                <a:lnTo>
                  <a:pt x="296" y="0"/>
                </a:lnTo>
                <a:lnTo>
                  <a:pt x="280" y="1"/>
                </a:lnTo>
                <a:lnTo>
                  <a:pt x="265" y="1"/>
                </a:lnTo>
                <a:lnTo>
                  <a:pt x="249" y="3"/>
                </a:lnTo>
                <a:lnTo>
                  <a:pt x="235" y="5"/>
                </a:lnTo>
                <a:lnTo>
                  <a:pt x="221" y="8"/>
                </a:lnTo>
                <a:lnTo>
                  <a:pt x="207" y="11"/>
                </a:lnTo>
                <a:lnTo>
                  <a:pt x="193" y="14"/>
                </a:lnTo>
                <a:lnTo>
                  <a:pt x="180" y="19"/>
                </a:lnTo>
                <a:lnTo>
                  <a:pt x="168" y="23"/>
                </a:lnTo>
                <a:lnTo>
                  <a:pt x="156" y="28"/>
                </a:lnTo>
                <a:lnTo>
                  <a:pt x="144" y="34"/>
                </a:lnTo>
                <a:lnTo>
                  <a:pt x="133" y="40"/>
                </a:lnTo>
                <a:lnTo>
                  <a:pt x="122" y="48"/>
                </a:lnTo>
                <a:lnTo>
                  <a:pt x="112" y="55"/>
                </a:lnTo>
                <a:lnTo>
                  <a:pt x="102" y="62"/>
                </a:lnTo>
                <a:lnTo>
                  <a:pt x="93" y="70"/>
                </a:lnTo>
                <a:lnTo>
                  <a:pt x="84" y="78"/>
                </a:lnTo>
                <a:lnTo>
                  <a:pt x="76" y="87"/>
                </a:lnTo>
                <a:lnTo>
                  <a:pt x="68" y="96"/>
                </a:lnTo>
                <a:lnTo>
                  <a:pt x="61" y="105"/>
                </a:lnTo>
                <a:lnTo>
                  <a:pt x="54" y="115"/>
                </a:lnTo>
                <a:lnTo>
                  <a:pt x="48" y="125"/>
                </a:lnTo>
                <a:lnTo>
                  <a:pt x="42" y="135"/>
                </a:lnTo>
                <a:lnTo>
                  <a:pt x="37" y="146"/>
                </a:lnTo>
                <a:lnTo>
                  <a:pt x="33" y="157"/>
                </a:lnTo>
                <a:lnTo>
                  <a:pt x="29" y="169"/>
                </a:lnTo>
                <a:lnTo>
                  <a:pt x="25" y="180"/>
                </a:lnTo>
                <a:lnTo>
                  <a:pt x="23" y="192"/>
                </a:lnTo>
                <a:lnTo>
                  <a:pt x="20" y="204"/>
                </a:lnTo>
                <a:lnTo>
                  <a:pt x="19" y="216"/>
                </a:lnTo>
                <a:lnTo>
                  <a:pt x="18" y="229"/>
                </a:lnTo>
                <a:lnTo>
                  <a:pt x="18" y="241"/>
                </a:lnTo>
                <a:lnTo>
                  <a:pt x="18" y="258"/>
                </a:lnTo>
                <a:lnTo>
                  <a:pt x="20"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8" y="459"/>
                </a:lnTo>
                <a:lnTo>
                  <a:pt x="214" y="470"/>
                </a:lnTo>
                <a:lnTo>
                  <a:pt x="245" y="483"/>
                </a:lnTo>
                <a:lnTo>
                  <a:pt x="271" y="496"/>
                </a:lnTo>
                <a:lnTo>
                  <a:pt x="282" y="503"/>
                </a:lnTo>
                <a:lnTo>
                  <a:pt x="291" y="509"/>
                </a:lnTo>
                <a:lnTo>
                  <a:pt x="300" y="516"/>
                </a:lnTo>
                <a:lnTo>
                  <a:pt x="307" y="523"/>
                </a:lnTo>
                <a:lnTo>
                  <a:pt x="314" y="531"/>
                </a:lnTo>
                <a:lnTo>
                  <a:pt x="319" y="538"/>
                </a:lnTo>
                <a:lnTo>
                  <a:pt x="323" y="545"/>
                </a:lnTo>
                <a:lnTo>
                  <a:pt x="327" y="553"/>
                </a:lnTo>
                <a:lnTo>
                  <a:pt x="330" y="561"/>
                </a:lnTo>
                <a:lnTo>
                  <a:pt x="331" y="569"/>
                </a:lnTo>
                <a:lnTo>
                  <a:pt x="332" y="578"/>
                </a:lnTo>
                <a:lnTo>
                  <a:pt x="333" y="587"/>
                </a:lnTo>
                <a:lnTo>
                  <a:pt x="332" y="597"/>
                </a:lnTo>
                <a:lnTo>
                  <a:pt x="331" y="606"/>
                </a:lnTo>
                <a:lnTo>
                  <a:pt x="329" y="615"/>
                </a:lnTo>
                <a:lnTo>
                  <a:pt x="326" y="623"/>
                </a:lnTo>
                <a:lnTo>
                  <a:pt x="322" y="631"/>
                </a:lnTo>
                <a:lnTo>
                  <a:pt x="317" y="638"/>
                </a:lnTo>
                <a:lnTo>
                  <a:pt x="311" y="645"/>
                </a:lnTo>
                <a:lnTo>
                  <a:pt x="304" y="652"/>
                </a:lnTo>
                <a:lnTo>
                  <a:pt x="296" y="657"/>
                </a:lnTo>
                <a:lnTo>
                  <a:pt x="288" y="662"/>
                </a:lnTo>
                <a:lnTo>
                  <a:pt x="278" y="666"/>
                </a:lnTo>
                <a:lnTo>
                  <a:pt x="268" y="670"/>
                </a:lnTo>
                <a:lnTo>
                  <a:pt x="255" y="672"/>
                </a:lnTo>
                <a:lnTo>
                  <a:pt x="243" y="674"/>
                </a:lnTo>
                <a:lnTo>
                  <a:pt x="230" y="676"/>
                </a:lnTo>
                <a:lnTo>
                  <a:pt x="215" y="676"/>
                </a:lnTo>
                <a:lnTo>
                  <a:pt x="203" y="676"/>
                </a:lnTo>
                <a:lnTo>
                  <a:pt x="191" y="675"/>
                </a:lnTo>
                <a:lnTo>
                  <a:pt x="178" y="673"/>
                </a:lnTo>
                <a:lnTo>
                  <a:pt x="166" y="671"/>
                </a:lnTo>
                <a:lnTo>
                  <a:pt x="141" y="666"/>
                </a:lnTo>
                <a:lnTo>
                  <a:pt x="117" y="659"/>
                </a:lnTo>
                <a:lnTo>
                  <a:pt x="94" y="652"/>
                </a:lnTo>
                <a:lnTo>
                  <a:pt x="72" y="642"/>
                </a:lnTo>
                <a:lnTo>
                  <a:pt x="53" y="633"/>
                </a:lnTo>
                <a:lnTo>
                  <a:pt x="37" y="624"/>
                </a:lnTo>
                <a:lnTo>
                  <a:pt x="0" y="762"/>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26">
            <a:extLst>
              <a:ext uri="{FF2B5EF4-FFF2-40B4-BE49-F238E27FC236}">
                <a16:creationId xmlns:a16="http://schemas.microsoft.com/office/drawing/2014/main" id="{00000000-0008-0000-0A00-000019000000}"/>
              </a:ext>
            </a:extLst>
          </xdr:cNvPr>
          <xdr:cNvSpPr>
            <a:spLocks/>
          </xdr:cNvSpPr>
        </xdr:nvSpPr>
        <xdr:spPr bwMode="auto">
          <a:xfrm>
            <a:off x="900" y="217"/>
            <a:ext cx="10" cy="15"/>
          </a:xfrm>
          <a:custGeom>
            <a:avLst/>
            <a:gdLst>
              <a:gd name="T0" fmla="*/ 260 w 757"/>
              <a:gd name="T1" fmla="*/ 1084 h 1084"/>
              <a:gd name="T2" fmla="*/ 494 w 757"/>
              <a:gd name="T3" fmla="*/ 1084 h 1084"/>
              <a:gd name="T4" fmla="*/ 494 w 757"/>
              <a:gd name="T5" fmla="*/ 203 h 1084"/>
              <a:gd name="T6" fmla="*/ 757 w 757"/>
              <a:gd name="T7" fmla="*/ 203 h 1084"/>
              <a:gd name="T8" fmla="*/ 757 w 757"/>
              <a:gd name="T9" fmla="*/ 0 h 1084"/>
              <a:gd name="T10" fmla="*/ 0 w 757"/>
              <a:gd name="T11" fmla="*/ 0 h 1084"/>
              <a:gd name="T12" fmla="*/ 0 w 757"/>
              <a:gd name="T13" fmla="*/ 203 h 1084"/>
              <a:gd name="T14" fmla="*/ 260 w 757"/>
              <a:gd name="T15" fmla="*/ 203 h 1084"/>
              <a:gd name="T16" fmla="*/ 260 w 757"/>
              <a:gd name="T17"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57" h="1084">
                <a:moveTo>
                  <a:pt x="260" y="1084"/>
                </a:moveTo>
                <a:lnTo>
                  <a:pt x="494" y="1084"/>
                </a:lnTo>
                <a:lnTo>
                  <a:pt x="494" y="203"/>
                </a:lnTo>
                <a:lnTo>
                  <a:pt x="757" y="203"/>
                </a:lnTo>
                <a:lnTo>
                  <a:pt x="757" y="0"/>
                </a:lnTo>
                <a:lnTo>
                  <a:pt x="0" y="0"/>
                </a:lnTo>
                <a:lnTo>
                  <a:pt x="0" y="203"/>
                </a:lnTo>
                <a:lnTo>
                  <a:pt x="260" y="203"/>
                </a:lnTo>
                <a:lnTo>
                  <a:pt x="26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Freeform 27">
            <a:extLst>
              <a:ext uri="{FF2B5EF4-FFF2-40B4-BE49-F238E27FC236}">
                <a16:creationId xmlns:a16="http://schemas.microsoft.com/office/drawing/2014/main" id="{00000000-0008-0000-0A00-00001A000000}"/>
              </a:ext>
            </a:extLst>
          </xdr:cNvPr>
          <xdr:cNvSpPr>
            <a:spLocks/>
          </xdr:cNvSpPr>
        </xdr:nvSpPr>
        <xdr:spPr bwMode="auto">
          <a:xfrm>
            <a:off x="912" y="217"/>
            <a:ext cx="11" cy="15"/>
          </a:xfrm>
          <a:custGeom>
            <a:avLst/>
            <a:gdLst>
              <a:gd name="T0" fmla="*/ 0 w 814"/>
              <a:gd name="T1" fmla="*/ 0 h 1084"/>
              <a:gd name="T2" fmla="*/ 0 w 814"/>
              <a:gd name="T3" fmla="*/ 1084 h 1084"/>
              <a:gd name="T4" fmla="*/ 234 w 814"/>
              <a:gd name="T5" fmla="*/ 1084 h 1084"/>
              <a:gd name="T6" fmla="*/ 234 w 814"/>
              <a:gd name="T7" fmla="*/ 631 h 1084"/>
              <a:gd name="T8" fmla="*/ 580 w 814"/>
              <a:gd name="T9" fmla="*/ 631 h 1084"/>
              <a:gd name="T10" fmla="*/ 580 w 814"/>
              <a:gd name="T11" fmla="*/ 1084 h 1084"/>
              <a:gd name="T12" fmla="*/ 814 w 814"/>
              <a:gd name="T13" fmla="*/ 1084 h 1084"/>
              <a:gd name="T14" fmla="*/ 814 w 814"/>
              <a:gd name="T15" fmla="*/ 0 h 1084"/>
              <a:gd name="T16" fmla="*/ 580 w 814"/>
              <a:gd name="T17" fmla="*/ 0 h 1084"/>
              <a:gd name="T18" fmla="*/ 580 w 814"/>
              <a:gd name="T19" fmla="*/ 424 h 1084"/>
              <a:gd name="T20" fmla="*/ 234 w 814"/>
              <a:gd name="T21" fmla="*/ 424 h 1084"/>
              <a:gd name="T22" fmla="*/ 234 w 814"/>
              <a:gd name="T23" fmla="*/ 0 h 1084"/>
              <a:gd name="T24" fmla="*/ 0 w 814"/>
              <a:gd name="T25" fmla="*/ 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814" h="1084">
                <a:moveTo>
                  <a:pt x="0" y="0"/>
                </a:moveTo>
                <a:lnTo>
                  <a:pt x="0" y="1084"/>
                </a:lnTo>
                <a:lnTo>
                  <a:pt x="234" y="1084"/>
                </a:lnTo>
                <a:lnTo>
                  <a:pt x="234" y="631"/>
                </a:lnTo>
                <a:lnTo>
                  <a:pt x="580" y="631"/>
                </a:lnTo>
                <a:lnTo>
                  <a:pt x="580" y="1084"/>
                </a:lnTo>
                <a:lnTo>
                  <a:pt x="814" y="1084"/>
                </a:lnTo>
                <a:lnTo>
                  <a:pt x="814" y="0"/>
                </a:lnTo>
                <a:lnTo>
                  <a:pt x="580" y="0"/>
                </a:lnTo>
                <a:lnTo>
                  <a:pt x="580" y="424"/>
                </a:lnTo>
                <a:lnTo>
                  <a:pt x="234" y="424"/>
                </a:lnTo>
                <a:lnTo>
                  <a:pt x="234" y="0"/>
                </a:lnTo>
                <a:lnTo>
                  <a:pt x="0" y="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 name="Freeform 28">
            <a:extLst>
              <a:ext uri="{FF2B5EF4-FFF2-40B4-BE49-F238E27FC236}">
                <a16:creationId xmlns:a16="http://schemas.microsoft.com/office/drawing/2014/main" id="{00000000-0008-0000-0A00-00001B000000}"/>
              </a:ext>
            </a:extLst>
          </xdr:cNvPr>
          <xdr:cNvSpPr>
            <a:spLocks/>
          </xdr:cNvSpPr>
        </xdr:nvSpPr>
        <xdr:spPr bwMode="auto">
          <a:xfrm>
            <a:off x="930" y="217"/>
            <a:ext cx="11" cy="15"/>
          </a:xfrm>
          <a:custGeom>
            <a:avLst/>
            <a:gdLst>
              <a:gd name="T0" fmla="*/ 0 w 809"/>
              <a:gd name="T1" fmla="*/ 1084 h 1084"/>
              <a:gd name="T2" fmla="*/ 232 w 809"/>
              <a:gd name="T3" fmla="*/ 1084 h 1084"/>
              <a:gd name="T4" fmla="*/ 232 w 809"/>
              <a:gd name="T5" fmla="*/ 729 h 1084"/>
              <a:gd name="T6" fmla="*/ 310 w 809"/>
              <a:gd name="T7" fmla="*/ 623 h 1084"/>
              <a:gd name="T8" fmla="*/ 543 w 809"/>
              <a:gd name="T9" fmla="*/ 1084 h 1084"/>
              <a:gd name="T10" fmla="*/ 809 w 809"/>
              <a:gd name="T11" fmla="*/ 1084 h 1084"/>
              <a:gd name="T12" fmla="*/ 473 w 809"/>
              <a:gd name="T13" fmla="*/ 465 h 1084"/>
              <a:gd name="T14" fmla="*/ 795 w 809"/>
              <a:gd name="T15" fmla="*/ 0 h 1084"/>
              <a:gd name="T16" fmla="*/ 516 w 809"/>
              <a:gd name="T17" fmla="*/ 0 h 1084"/>
              <a:gd name="T18" fmla="*/ 304 w 809"/>
              <a:gd name="T19" fmla="*/ 357 h 1084"/>
              <a:gd name="T20" fmla="*/ 286 w 809"/>
              <a:gd name="T21" fmla="*/ 388 h 1084"/>
              <a:gd name="T22" fmla="*/ 269 w 809"/>
              <a:gd name="T23" fmla="*/ 419 h 1084"/>
              <a:gd name="T24" fmla="*/ 253 w 809"/>
              <a:gd name="T25" fmla="*/ 451 h 1084"/>
              <a:gd name="T26" fmla="*/ 237 w 809"/>
              <a:gd name="T27" fmla="*/ 483 h 1084"/>
              <a:gd name="T28" fmla="*/ 232 w 809"/>
              <a:gd name="T29" fmla="*/ 483 h 1084"/>
              <a:gd name="T30" fmla="*/ 232 w 809"/>
              <a:gd name="T31" fmla="*/ 0 h 1084"/>
              <a:gd name="T32" fmla="*/ 0 w 809"/>
              <a:gd name="T33" fmla="*/ 0 h 1084"/>
              <a:gd name="T34" fmla="*/ 0 w 809"/>
              <a:gd name="T35"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809" h="1084">
                <a:moveTo>
                  <a:pt x="0" y="1084"/>
                </a:moveTo>
                <a:lnTo>
                  <a:pt x="232" y="1084"/>
                </a:lnTo>
                <a:lnTo>
                  <a:pt x="232" y="729"/>
                </a:lnTo>
                <a:lnTo>
                  <a:pt x="310" y="623"/>
                </a:lnTo>
                <a:lnTo>
                  <a:pt x="543" y="1084"/>
                </a:lnTo>
                <a:lnTo>
                  <a:pt x="809" y="1084"/>
                </a:lnTo>
                <a:lnTo>
                  <a:pt x="473" y="465"/>
                </a:lnTo>
                <a:lnTo>
                  <a:pt x="795" y="0"/>
                </a:lnTo>
                <a:lnTo>
                  <a:pt x="516" y="0"/>
                </a:lnTo>
                <a:lnTo>
                  <a:pt x="304" y="357"/>
                </a:lnTo>
                <a:lnTo>
                  <a:pt x="286" y="388"/>
                </a:lnTo>
                <a:lnTo>
                  <a:pt x="269" y="419"/>
                </a:lnTo>
                <a:lnTo>
                  <a:pt x="253" y="451"/>
                </a:lnTo>
                <a:lnTo>
                  <a:pt x="237" y="483"/>
                </a:lnTo>
                <a:lnTo>
                  <a:pt x="232" y="483"/>
                </a:lnTo>
                <a:lnTo>
                  <a:pt x="232" y="0"/>
                </a:lnTo>
                <a:lnTo>
                  <a:pt x="0" y="0"/>
                </a:lnTo>
                <a:lnTo>
                  <a:pt x="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8" name="Freeform 29">
            <a:extLst>
              <a:ext uri="{FF2B5EF4-FFF2-40B4-BE49-F238E27FC236}">
                <a16:creationId xmlns:a16="http://schemas.microsoft.com/office/drawing/2014/main" id="{00000000-0008-0000-0A00-00001C000000}"/>
              </a:ext>
            </a:extLst>
          </xdr:cNvPr>
          <xdr:cNvSpPr>
            <a:spLocks noEditPoints="1"/>
          </xdr:cNvSpPr>
        </xdr:nvSpPr>
        <xdr:spPr bwMode="auto">
          <a:xfrm>
            <a:off x="941" y="217"/>
            <a:ext cx="10" cy="15"/>
          </a:xfrm>
          <a:custGeom>
            <a:avLst/>
            <a:gdLst>
              <a:gd name="T0" fmla="*/ 458 w 749"/>
              <a:gd name="T1" fmla="*/ 1124 h 1133"/>
              <a:gd name="T2" fmla="*/ 555 w 749"/>
              <a:gd name="T3" fmla="*/ 1090 h 1133"/>
              <a:gd name="T4" fmla="*/ 641 w 749"/>
              <a:gd name="T5" fmla="*/ 1026 h 1133"/>
              <a:gd name="T6" fmla="*/ 707 w 749"/>
              <a:gd name="T7" fmla="*/ 929 h 1133"/>
              <a:gd name="T8" fmla="*/ 744 w 749"/>
              <a:gd name="T9" fmla="*/ 798 h 1133"/>
              <a:gd name="T10" fmla="*/ 745 w 749"/>
              <a:gd name="T11" fmla="*/ 652 h 1133"/>
              <a:gd name="T12" fmla="*/ 716 w 749"/>
              <a:gd name="T13" fmla="*/ 536 h 1133"/>
              <a:gd name="T14" fmla="*/ 659 w 749"/>
              <a:gd name="T15" fmla="*/ 440 h 1133"/>
              <a:gd name="T16" fmla="*/ 580 w 749"/>
              <a:gd name="T17" fmla="*/ 369 h 1133"/>
              <a:gd name="T18" fmla="*/ 480 w 749"/>
              <a:gd name="T19" fmla="*/ 327 h 1133"/>
              <a:gd name="T20" fmla="*/ 362 w 749"/>
              <a:gd name="T21" fmla="*/ 316 h 1133"/>
              <a:gd name="T22" fmla="*/ 247 w 749"/>
              <a:gd name="T23" fmla="*/ 337 h 1133"/>
              <a:gd name="T24" fmla="*/ 149 w 749"/>
              <a:gd name="T25" fmla="*/ 387 h 1133"/>
              <a:gd name="T26" fmla="*/ 73 w 749"/>
              <a:gd name="T27" fmla="*/ 467 h 1133"/>
              <a:gd name="T28" fmla="*/ 22 w 749"/>
              <a:gd name="T29" fmla="*/ 573 h 1133"/>
              <a:gd name="T30" fmla="*/ 0 w 749"/>
              <a:gd name="T31" fmla="*/ 704 h 1133"/>
              <a:gd name="T32" fmla="*/ 11 w 749"/>
              <a:gd name="T33" fmla="*/ 840 h 1133"/>
              <a:gd name="T34" fmla="*/ 51 w 749"/>
              <a:gd name="T35" fmla="*/ 952 h 1133"/>
              <a:gd name="T36" fmla="*/ 118 w 749"/>
              <a:gd name="T37" fmla="*/ 1039 h 1133"/>
              <a:gd name="T38" fmla="*/ 206 w 749"/>
              <a:gd name="T39" fmla="*/ 1099 h 1133"/>
              <a:gd name="T40" fmla="*/ 312 w 749"/>
              <a:gd name="T41" fmla="*/ 1129 h 1133"/>
              <a:gd name="T42" fmla="*/ 368 w 749"/>
              <a:gd name="T43" fmla="*/ 963 h 1133"/>
              <a:gd name="T44" fmla="*/ 322 w 749"/>
              <a:gd name="T45" fmla="*/ 949 h 1133"/>
              <a:gd name="T46" fmla="*/ 281 w 749"/>
              <a:gd name="T47" fmla="*/ 910 h 1133"/>
              <a:gd name="T48" fmla="*/ 242 w 749"/>
              <a:gd name="T49" fmla="*/ 796 h 1133"/>
              <a:gd name="T50" fmla="*/ 241 w 749"/>
              <a:gd name="T51" fmla="*/ 660 h 1133"/>
              <a:gd name="T52" fmla="*/ 277 w 749"/>
              <a:gd name="T53" fmla="*/ 546 h 1133"/>
              <a:gd name="T54" fmla="*/ 318 w 749"/>
              <a:gd name="T55" fmla="*/ 502 h 1133"/>
              <a:gd name="T56" fmla="*/ 368 w 749"/>
              <a:gd name="T57" fmla="*/ 486 h 1133"/>
              <a:gd name="T58" fmla="*/ 419 w 749"/>
              <a:gd name="T59" fmla="*/ 494 h 1133"/>
              <a:gd name="T60" fmla="*/ 458 w 749"/>
              <a:gd name="T61" fmla="*/ 524 h 1133"/>
              <a:gd name="T62" fmla="*/ 500 w 749"/>
              <a:gd name="T63" fmla="*/ 617 h 1133"/>
              <a:gd name="T64" fmla="*/ 511 w 749"/>
              <a:gd name="T65" fmla="*/ 748 h 1133"/>
              <a:gd name="T66" fmla="*/ 485 w 749"/>
              <a:gd name="T67" fmla="*/ 876 h 1133"/>
              <a:gd name="T68" fmla="*/ 441 w 749"/>
              <a:gd name="T69" fmla="*/ 940 h 1133"/>
              <a:gd name="T70" fmla="*/ 401 w 749"/>
              <a:gd name="T71" fmla="*/ 960 h 1133"/>
              <a:gd name="T72" fmla="*/ 228 w 749"/>
              <a:gd name="T73" fmla="*/ 220 h 1133"/>
              <a:gd name="T74" fmla="*/ 283 w 749"/>
              <a:gd name="T75" fmla="*/ 196 h 1133"/>
              <a:gd name="T76" fmla="*/ 316 w 749"/>
              <a:gd name="T77" fmla="*/ 142 h 1133"/>
              <a:gd name="T78" fmla="*/ 316 w 749"/>
              <a:gd name="T79" fmla="*/ 76 h 1133"/>
              <a:gd name="T80" fmla="*/ 283 w 749"/>
              <a:gd name="T81" fmla="*/ 24 h 1133"/>
              <a:gd name="T82" fmla="*/ 227 w 749"/>
              <a:gd name="T83" fmla="*/ 0 h 1133"/>
              <a:gd name="T84" fmla="*/ 164 w 749"/>
              <a:gd name="T85" fmla="*/ 12 h 1133"/>
              <a:gd name="T86" fmla="*/ 120 w 749"/>
              <a:gd name="T87" fmla="*/ 56 h 1133"/>
              <a:gd name="T88" fmla="*/ 107 w 749"/>
              <a:gd name="T89" fmla="*/ 121 h 1133"/>
              <a:gd name="T90" fmla="*/ 131 w 749"/>
              <a:gd name="T91" fmla="*/ 181 h 1133"/>
              <a:gd name="T92" fmla="*/ 183 w 749"/>
              <a:gd name="T93" fmla="*/ 215 h 1133"/>
              <a:gd name="T94" fmla="*/ 546 w 749"/>
              <a:gd name="T95" fmla="*/ 220 h 1133"/>
              <a:gd name="T96" fmla="*/ 602 w 749"/>
              <a:gd name="T97" fmla="*/ 196 h 1133"/>
              <a:gd name="T98" fmla="*/ 635 w 749"/>
              <a:gd name="T99" fmla="*/ 142 h 1133"/>
              <a:gd name="T100" fmla="*/ 635 w 749"/>
              <a:gd name="T101" fmla="*/ 76 h 1133"/>
              <a:gd name="T102" fmla="*/ 602 w 749"/>
              <a:gd name="T103" fmla="*/ 24 h 1133"/>
              <a:gd name="T104" fmla="*/ 546 w 749"/>
              <a:gd name="T105" fmla="*/ 0 h 1133"/>
              <a:gd name="T106" fmla="*/ 484 w 749"/>
              <a:gd name="T107" fmla="*/ 12 h 1133"/>
              <a:gd name="T108" fmla="*/ 440 w 749"/>
              <a:gd name="T109" fmla="*/ 56 h 1133"/>
              <a:gd name="T110" fmla="*/ 428 w 749"/>
              <a:gd name="T111" fmla="*/ 121 h 1133"/>
              <a:gd name="T112" fmla="*/ 451 w 749"/>
              <a:gd name="T113" fmla="*/ 181 h 1133"/>
              <a:gd name="T114" fmla="*/ 501 w 749"/>
              <a:gd name="T115" fmla="*/ 215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749" h="1133">
                <a:moveTo>
                  <a:pt x="373" y="1133"/>
                </a:moveTo>
                <a:lnTo>
                  <a:pt x="390" y="1133"/>
                </a:lnTo>
                <a:lnTo>
                  <a:pt x="407" y="1132"/>
                </a:lnTo>
                <a:lnTo>
                  <a:pt x="424" y="1130"/>
                </a:lnTo>
                <a:lnTo>
                  <a:pt x="441" y="1128"/>
                </a:lnTo>
                <a:lnTo>
                  <a:pt x="458" y="1124"/>
                </a:lnTo>
                <a:lnTo>
                  <a:pt x="474" y="1121"/>
                </a:lnTo>
                <a:lnTo>
                  <a:pt x="491" y="1116"/>
                </a:lnTo>
                <a:lnTo>
                  <a:pt x="508" y="1110"/>
                </a:lnTo>
                <a:lnTo>
                  <a:pt x="524" y="1104"/>
                </a:lnTo>
                <a:lnTo>
                  <a:pt x="540" y="1097"/>
                </a:lnTo>
                <a:lnTo>
                  <a:pt x="555" y="1090"/>
                </a:lnTo>
                <a:lnTo>
                  <a:pt x="571" y="1081"/>
                </a:lnTo>
                <a:lnTo>
                  <a:pt x="586" y="1072"/>
                </a:lnTo>
                <a:lnTo>
                  <a:pt x="600" y="1062"/>
                </a:lnTo>
                <a:lnTo>
                  <a:pt x="614" y="1050"/>
                </a:lnTo>
                <a:lnTo>
                  <a:pt x="628" y="1039"/>
                </a:lnTo>
                <a:lnTo>
                  <a:pt x="641" y="1026"/>
                </a:lnTo>
                <a:lnTo>
                  <a:pt x="653" y="1011"/>
                </a:lnTo>
                <a:lnTo>
                  <a:pt x="665" y="997"/>
                </a:lnTo>
                <a:lnTo>
                  <a:pt x="677" y="981"/>
                </a:lnTo>
                <a:lnTo>
                  <a:pt x="687" y="965"/>
                </a:lnTo>
                <a:lnTo>
                  <a:pt x="698" y="947"/>
                </a:lnTo>
                <a:lnTo>
                  <a:pt x="707" y="929"/>
                </a:lnTo>
                <a:lnTo>
                  <a:pt x="715" y="910"/>
                </a:lnTo>
                <a:lnTo>
                  <a:pt x="723" y="889"/>
                </a:lnTo>
                <a:lnTo>
                  <a:pt x="730" y="868"/>
                </a:lnTo>
                <a:lnTo>
                  <a:pt x="735" y="846"/>
                </a:lnTo>
                <a:lnTo>
                  <a:pt x="740" y="822"/>
                </a:lnTo>
                <a:lnTo>
                  <a:pt x="744" y="798"/>
                </a:lnTo>
                <a:lnTo>
                  <a:pt x="746" y="772"/>
                </a:lnTo>
                <a:lnTo>
                  <a:pt x="748" y="746"/>
                </a:lnTo>
                <a:lnTo>
                  <a:pt x="749" y="719"/>
                </a:lnTo>
                <a:lnTo>
                  <a:pt x="748" y="696"/>
                </a:lnTo>
                <a:lnTo>
                  <a:pt x="747" y="675"/>
                </a:lnTo>
                <a:lnTo>
                  <a:pt x="745" y="652"/>
                </a:lnTo>
                <a:lnTo>
                  <a:pt x="742" y="632"/>
                </a:lnTo>
                <a:lnTo>
                  <a:pt x="738" y="611"/>
                </a:lnTo>
                <a:lnTo>
                  <a:pt x="734" y="592"/>
                </a:lnTo>
                <a:lnTo>
                  <a:pt x="729" y="573"/>
                </a:lnTo>
                <a:lnTo>
                  <a:pt x="723" y="554"/>
                </a:lnTo>
                <a:lnTo>
                  <a:pt x="716" y="536"/>
                </a:lnTo>
                <a:lnTo>
                  <a:pt x="708" y="518"/>
                </a:lnTo>
                <a:lnTo>
                  <a:pt x="700" y="501"/>
                </a:lnTo>
                <a:lnTo>
                  <a:pt x="690" y="485"/>
                </a:lnTo>
                <a:lnTo>
                  <a:pt x="681" y="469"/>
                </a:lnTo>
                <a:lnTo>
                  <a:pt x="670" y="454"/>
                </a:lnTo>
                <a:lnTo>
                  <a:pt x="659" y="440"/>
                </a:lnTo>
                <a:lnTo>
                  <a:pt x="648" y="427"/>
                </a:lnTo>
                <a:lnTo>
                  <a:pt x="635" y="414"/>
                </a:lnTo>
                <a:lnTo>
                  <a:pt x="622" y="401"/>
                </a:lnTo>
                <a:lnTo>
                  <a:pt x="609" y="389"/>
                </a:lnTo>
                <a:lnTo>
                  <a:pt x="595" y="379"/>
                </a:lnTo>
                <a:lnTo>
                  <a:pt x="580" y="369"/>
                </a:lnTo>
                <a:lnTo>
                  <a:pt x="565" y="360"/>
                </a:lnTo>
                <a:lnTo>
                  <a:pt x="549" y="352"/>
                </a:lnTo>
                <a:lnTo>
                  <a:pt x="532" y="344"/>
                </a:lnTo>
                <a:lnTo>
                  <a:pt x="515" y="338"/>
                </a:lnTo>
                <a:lnTo>
                  <a:pt x="498" y="332"/>
                </a:lnTo>
                <a:lnTo>
                  <a:pt x="480" y="327"/>
                </a:lnTo>
                <a:lnTo>
                  <a:pt x="461" y="323"/>
                </a:lnTo>
                <a:lnTo>
                  <a:pt x="442" y="319"/>
                </a:lnTo>
                <a:lnTo>
                  <a:pt x="423" y="317"/>
                </a:lnTo>
                <a:lnTo>
                  <a:pt x="403" y="316"/>
                </a:lnTo>
                <a:lnTo>
                  <a:pt x="382" y="315"/>
                </a:lnTo>
                <a:lnTo>
                  <a:pt x="362" y="316"/>
                </a:lnTo>
                <a:lnTo>
                  <a:pt x="342" y="317"/>
                </a:lnTo>
                <a:lnTo>
                  <a:pt x="322" y="319"/>
                </a:lnTo>
                <a:lnTo>
                  <a:pt x="302" y="322"/>
                </a:lnTo>
                <a:lnTo>
                  <a:pt x="283" y="326"/>
                </a:lnTo>
                <a:lnTo>
                  <a:pt x="265" y="331"/>
                </a:lnTo>
                <a:lnTo>
                  <a:pt x="247" y="337"/>
                </a:lnTo>
                <a:lnTo>
                  <a:pt x="229" y="343"/>
                </a:lnTo>
                <a:lnTo>
                  <a:pt x="212" y="350"/>
                </a:lnTo>
                <a:lnTo>
                  <a:pt x="196" y="358"/>
                </a:lnTo>
                <a:lnTo>
                  <a:pt x="179" y="367"/>
                </a:lnTo>
                <a:lnTo>
                  <a:pt x="164" y="377"/>
                </a:lnTo>
                <a:lnTo>
                  <a:pt x="149" y="387"/>
                </a:lnTo>
                <a:lnTo>
                  <a:pt x="135" y="399"/>
                </a:lnTo>
                <a:lnTo>
                  <a:pt x="121" y="412"/>
                </a:lnTo>
                <a:lnTo>
                  <a:pt x="108" y="424"/>
                </a:lnTo>
                <a:lnTo>
                  <a:pt x="96" y="438"/>
                </a:lnTo>
                <a:lnTo>
                  <a:pt x="84" y="452"/>
                </a:lnTo>
                <a:lnTo>
                  <a:pt x="73" y="467"/>
                </a:lnTo>
                <a:lnTo>
                  <a:pt x="62" y="483"/>
                </a:lnTo>
                <a:lnTo>
                  <a:pt x="53" y="499"/>
                </a:lnTo>
                <a:lnTo>
                  <a:pt x="44" y="517"/>
                </a:lnTo>
                <a:lnTo>
                  <a:pt x="36" y="536"/>
                </a:lnTo>
                <a:lnTo>
                  <a:pt x="28" y="554"/>
                </a:lnTo>
                <a:lnTo>
                  <a:pt x="22" y="573"/>
                </a:lnTo>
                <a:lnTo>
                  <a:pt x="16" y="593"/>
                </a:lnTo>
                <a:lnTo>
                  <a:pt x="11" y="614"/>
                </a:lnTo>
                <a:lnTo>
                  <a:pt x="7" y="635"/>
                </a:lnTo>
                <a:lnTo>
                  <a:pt x="4" y="658"/>
                </a:lnTo>
                <a:lnTo>
                  <a:pt x="2" y="681"/>
                </a:lnTo>
                <a:lnTo>
                  <a:pt x="0" y="704"/>
                </a:lnTo>
                <a:lnTo>
                  <a:pt x="0" y="728"/>
                </a:lnTo>
                <a:lnTo>
                  <a:pt x="0" y="751"/>
                </a:lnTo>
                <a:lnTo>
                  <a:pt x="2" y="774"/>
                </a:lnTo>
                <a:lnTo>
                  <a:pt x="4" y="797"/>
                </a:lnTo>
                <a:lnTo>
                  <a:pt x="7" y="819"/>
                </a:lnTo>
                <a:lnTo>
                  <a:pt x="11" y="840"/>
                </a:lnTo>
                <a:lnTo>
                  <a:pt x="16" y="860"/>
                </a:lnTo>
                <a:lnTo>
                  <a:pt x="21" y="879"/>
                </a:lnTo>
                <a:lnTo>
                  <a:pt x="28" y="899"/>
                </a:lnTo>
                <a:lnTo>
                  <a:pt x="35" y="917"/>
                </a:lnTo>
                <a:lnTo>
                  <a:pt x="43" y="935"/>
                </a:lnTo>
                <a:lnTo>
                  <a:pt x="51" y="952"/>
                </a:lnTo>
                <a:lnTo>
                  <a:pt x="61" y="968"/>
                </a:lnTo>
                <a:lnTo>
                  <a:pt x="71" y="984"/>
                </a:lnTo>
                <a:lnTo>
                  <a:pt x="81" y="998"/>
                </a:lnTo>
                <a:lnTo>
                  <a:pt x="93" y="1012"/>
                </a:lnTo>
                <a:lnTo>
                  <a:pt x="105" y="1027"/>
                </a:lnTo>
                <a:lnTo>
                  <a:pt x="118" y="1039"/>
                </a:lnTo>
                <a:lnTo>
                  <a:pt x="131" y="1051"/>
                </a:lnTo>
                <a:lnTo>
                  <a:pt x="145" y="1062"/>
                </a:lnTo>
                <a:lnTo>
                  <a:pt x="159" y="1072"/>
                </a:lnTo>
                <a:lnTo>
                  <a:pt x="174" y="1082"/>
                </a:lnTo>
                <a:lnTo>
                  <a:pt x="190" y="1091"/>
                </a:lnTo>
                <a:lnTo>
                  <a:pt x="206" y="1099"/>
                </a:lnTo>
                <a:lnTo>
                  <a:pt x="222" y="1106"/>
                </a:lnTo>
                <a:lnTo>
                  <a:pt x="240" y="1112"/>
                </a:lnTo>
                <a:lnTo>
                  <a:pt x="257" y="1118"/>
                </a:lnTo>
                <a:lnTo>
                  <a:pt x="275" y="1122"/>
                </a:lnTo>
                <a:lnTo>
                  <a:pt x="294" y="1126"/>
                </a:lnTo>
                <a:lnTo>
                  <a:pt x="312" y="1129"/>
                </a:lnTo>
                <a:lnTo>
                  <a:pt x="332" y="1131"/>
                </a:lnTo>
                <a:lnTo>
                  <a:pt x="351" y="1133"/>
                </a:lnTo>
                <a:lnTo>
                  <a:pt x="371" y="1133"/>
                </a:lnTo>
                <a:lnTo>
                  <a:pt x="373" y="1133"/>
                </a:lnTo>
                <a:close/>
                <a:moveTo>
                  <a:pt x="376" y="963"/>
                </a:moveTo>
                <a:lnTo>
                  <a:pt x="368" y="963"/>
                </a:lnTo>
                <a:lnTo>
                  <a:pt x="359" y="962"/>
                </a:lnTo>
                <a:lnTo>
                  <a:pt x="351" y="960"/>
                </a:lnTo>
                <a:lnTo>
                  <a:pt x="344" y="958"/>
                </a:lnTo>
                <a:lnTo>
                  <a:pt x="336" y="956"/>
                </a:lnTo>
                <a:lnTo>
                  <a:pt x="329" y="953"/>
                </a:lnTo>
                <a:lnTo>
                  <a:pt x="322" y="949"/>
                </a:lnTo>
                <a:lnTo>
                  <a:pt x="315" y="945"/>
                </a:lnTo>
                <a:lnTo>
                  <a:pt x="309" y="940"/>
                </a:lnTo>
                <a:lnTo>
                  <a:pt x="303" y="935"/>
                </a:lnTo>
                <a:lnTo>
                  <a:pt x="297" y="929"/>
                </a:lnTo>
                <a:lnTo>
                  <a:pt x="292" y="923"/>
                </a:lnTo>
                <a:lnTo>
                  <a:pt x="281" y="910"/>
                </a:lnTo>
                <a:lnTo>
                  <a:pt x="272" y="893"/>
                </a:lnTo>
                <a:lnTo>
                  <a:pt x="264" y="877"/>
                </a:lnTo>
                <a:lnTo>
                  <a:pt x="257" y="858"/>
                </a:lnTo>
                <a:lnTo>
                  <a:pt x="251" y="839"/>
                </a:lnTo>
                <a:lnTo>
                  <a:pt x="246" y="818"/>
                </a:lnTo>
                <a:lnTo>
                  <a:pt x="242" y="796"/>
                </a:lnTo>
                <a:lnTo>
                  <a:pt x="240" y="772"/>
                </a:lnTo>
                <a:lnTo>
                  <a:pt x="238" y="748"/>
                </a:lnTo>
                <a:lnTo>
                  <a:pt x="237" y="723"/>
                </a:lnTo>
                <a:lnTo>
                  <a:pt x="238" y="702"/>
                </a:lnTo>
                <a:lnTo>
                  <a:pt x="239" y="681"/>
                </a:lnTo>
                <a:lnTo>
                  <a:pt x="241" y="660"/>
                </a:lnTo>
                <a:lnTo>
                  <a:pt x="245" y="638"/>
                </a:lnTo>
                <a:lnTo>
                  <a:pt x="249" y="617"/>
                </a:lnTo>
                <a:lnTo>
                  <a:pt x="254" y="598"/>
                </a:lnTo>
                <a:lnTo>
                  <a:pt x="260" y="579"/>
                </a:lnTo>
                <a:lnTo>
                  <a:pt x="268" y="562"/>
                </a:lnTo>
                <a:lnTo>
                  <a:pt x="277" y="546"/>
                </a:lnTo>
                <a:lnTo>
                  <a:pt x="287" y="530"/>
                </a:lnTo>
                <a:lnTo>
                  <a:pt x="293" y="524"/>
                </a:lnTo>
                <a:lnTo>
                  <a:pt x="299" y="517"/>
                </a:lnTo>
                <a:lnTo>
                  <a:pt x="305" y="512"/>
                </a:lnTo>
                <a:lnTo>
                  <a:pt x="311" y="506"/>
                </a:lnTo>
                <a:lnTo>
                  <a:pt x="318" y="502"/>
                </a:lnTo>
                <a:lnTo>
                  <a:pt x="326" y="497"/>
                </a:lnTo>
                <a:lnTo>
                  <a:pt x="333" y="494"/>
                </a:lnTo>
                <a:lnTo>
                  <a:pt x="341" y="491"/>
                </a:lnTo>
                <a:lnTo>
                  <a:pt x="350" y="488"/>
                </a:lnTo>
                <a:lnTo>
                  <a:pt x="359" y="487"/>
                </a:lnTo>
                <a:lnTo>
                  <a:pt x="368" y="486"/>
                </a:lnTo>
                <a:lnTo>
                  <a:pt x="378" y="485"/>
                </a:lnTo>
                <a:lnTo>
                  <a:pt x="387" y="486"/>
                </a:lnTo>
                <a:lnTo>
                  <a:pt x="395" y="487"/>
                </a:lnTo>
                <a:lnTo>
                  <a:pt x="404" y="488"/>
                </a:lnTo>
                <a:lnTo>
                  <a:pt x="411" y="491"/>
                </a:lnTo>
                <a:lnTo>
                  <a:pt x="419" y="494"/>
                </a:lnTo>
                <a:lnTo>
                  <a:pt x="426" y="497"/>
                </a:lnTo>
                <a:lnTo>
                  <a:pt x="433" y="502"/>
                </a:lnTo>
                <a:lnTo>
                  <a:pt x="440" y="506"/>
                </a:lnTo>
                <a:lnTo>
                  <a:pt x="446" y="512"/>
                </a:lnTo>
                <a:lnTo>
                  <a:pt x="452" y="517"/>
                </a:lnTo>
                <a:lnTo>
                  <a:pt x="458" y="524"/>
                </a:lnTo>
                <a:lnTo>
                  <a:pt x="463" y="530"/>
                </a:lnTo>
                <a:lnTo>
                  <a:pt x="473" y="546"/>
                </a:lnTo>
                <a:lnTo>
                  <a:pt x="481" y="562"/>
                </a:lnTo>
                <a:lnTo>
                  <a:pt x="489" y="579"/>
                </a:lnTo>
                <a:lnTo>
                  <a:pt x="495" y="598"/>
                </a:lnTo>
                <a:lnTo>
                  <a:pt x="500" y="617"/>
                </a:lnTo>
                <a:lnTo>
                  <a:pt x="504" y="638"/>
                </a:lnTo>
                <a:lnTo>
                  <a:pt x="508" y="660"/>
                </a:lnTo>
                <a:lnTo>
                  <a:pt x="510" y="681"/>
                </a:lnTo>
                <a:lnTo>
                  <a:pt x="511" y="702"/>
                </a:lnTo>
                <a:lnTo>
                  <a:pt x="512" y="723"/>
                </a:lnTo>
                <a:lnTo>
                  <a:pt x="511" y="748"/>
                </a:lnTo>
                <a:lnTo>
                  <a:pt x="509" y="772"/>
                </a:lnTo>
                <a:lnTo>
                  <a:pt x="507" y="795"/>
                </a:lnTo>
                <a:lnTo>
                  <a:pt x="503" y="817"/>
                </a:lnTo>
                <a:lnTo>
                  <a:pt x="498" y="838"/>
                </a:lnTo>
                <a:lnTo>
                  <a:pt x="492" y="858"/>
                </a:lnTo>
                <a:lnTo>
                  <a:pt x="485" y="876"/>
                </a:lnTo>
                <a:lnTo>
                  <a:pt x="477" y="893"/>
                </a:lnTo>
                <a:lnTo>
                  <a:pt x="468" y="909"/>
                </a:lnTo>
                <a:lnTo>
                  <a:pt x="458" y="923"/>
                </a:lnTo>
                <a:lnTo>
                  <a:pt x="453" y="929"/>
                </a:lnTo>
                <a:lnTo>
                  <a:pt x="447" y="935"/>
                </a:lnTo>
                <a:lnTo>
                  <a:pt x="441" y="940"/>
                </a:lnTo>
                <a:lnTo>
                  <a:pt x="435" y="944"/>
                </a:lnTo>
                <a:lnTo>
                  <a:pt x="429" y="949"/>
                </a:lnTo>
                <a:lnTo>
                  <a:pt x="422" y="952"/>
                </a:lnTo>
                <a:lnTo>
                  <a:pt x="415" y="956"/>
                </a:lnTo>
                <a:lnTo>
                  <a:pt x="408" y="958"/>
                </a:lnTo>
                <a:lnTo>
                  <a:pt x="401" y="960"/>
                </a:lnTo>
                <a:lnTo>
                  <a:pt x="393" y="962"/>
                </a:lnTo>
                <a:lnTo>
                  <a:pt x="386" y="963"/>
                </a:lnTo>
                <a:lnTo>
                  <a:pt x="378" y="963"/>
                </a:lnTo>
                <a:lnTo>
                  <a:pt x="376" y="963"/>
                </a:lnTo>
                <a:close/>
                <a:moveTo>
                  <a:pt x="217" y="220"/>
                </a:moveTo>
                <a:lnTo>
                  <a:pt x="228" y="220"/>
                </a:lnTo>
                <a:lnTo>
                  <a:pt x="238" y="218"/>
                </a:lnTo>
                <a:lnTo>
                  <a:pt x="248" y="215"/>
                </a:lnTo>
                <a:lnTo>
                  <a:pt x="258" y="212"/>
                </a:lnTo>
                <a:lnTo>
                  <a:pt x="267" y="207"/>
                </a:lnTo>
                <a:lnTo>
                  <a:pt x="275" y="202"/>
                </a:lnTo>
                <a:lnTo>
                  <a:pt x="283" y="196"/>
                </a:lnTo>
                <a:lnTo>
                  <a:pt x="291" y="189"/>
                </a:lnTo>
                <a:lnTo>
                  <a:pt x="297" y="181"/>
                </a:lnTo>
                <a:lnTo>
                  <a:pt x="303" y="172"/>
                </a:lnTo>
                <a:lnTo>
                  <a:pt x="308" y="162"/>
                </a:lnTo>
                <a:lnTo>
                  <a:pt x="312" y="153"/>
                </a:lnTo>
                <a:lnTo>
                  <a:pt x="316" y="142"/>
                </a:lnTo>
                <a:lnTo>
                  <a:pt x="318" y="132"/>
                </a:lnTo>
                <a:lnTo>
                  <a:pt x="320" y="121"/>
                </a:lnTo>
                <a:lnTo>
                  <a:pt x="320" y="109"/>
                </a:lnTo>
                <a:lnTo>
                  <a:pt x="320" y="98"/>
                </a:lnTo>
                <a:lnTo>
                  <a:pt x="318" y="87"/>
                </a:lnTo>
                <a:lnTo>
                  <a:pt x="316" y="76"/>
                </a:lnTo>
                <a:lnTo>
                  <a:pt x="312" y="66"/>
                </a:lnTo>
                <a:lnTo>
                  <a:pt x="308" y="56"/>
                </a:lnTo>
                <a:lnTo>
                  <a:pt x="303" y="48"/>
                </a:lnTo>
                <a:lnTo>
                  <a:pt x="297" y="38"/>
                </a:lnTo>
                <a:lnTo>
                  <a:pt x="290" y="31"/>
                </a:lnTo>
                <a:lnTo>
                  <a:pt x="283" y="24"/>
                </a:lnTo>
                <a:lnTo>
                  <a:pt x="275" y="18"/>
                </a:lnTo>
                <a:lnTo>
                  <a:pt x="266" y="12"/>
                </a:lnTo>
                <a:lnTo>
                  <a:pt x="257" y="8"/>
                </a:lnTo>
                <a:lnTo>
                  <a:pt x="248" y="4"/>
                </a:lnTo>
                <a:lnTo>
                  <a:pt x="238" y="2"/>
                </a:lnTo>
                <a:lnTo>
                  <a:pt x="227" y="0"/>
                </a:lnTo>
                <a:lnTo>
                  <a:pt x="217" y="0"/>
                </a:lnTo>
                <a:lnTo>
                  <a:pt x="205" y="0"/>
                </a:lnTo>
                <a:lnTo>
                  <a:pt x="194" y="2"/>
                </a:lnTo>
                <a:lnTo>
                  <a:pt x="183" y="4"/>
                </a:lnTo>
                <a:lnTo>
                  <a:pt x="173" y="8"/>
                </a:lnTo>
                <a:lnTo>
                  <a:pt x="164" y="12"/>
                </a:lnTo>
                <a:lnTo>
                  <a:pt x="154" y="18"/>
                </a:lnTo>
                <a:lnTo>
                  <a:pt x="146" y="24"/>
                </a:lnTo>
                <a:lnTo>
                  <a:pt x="138" y="31"/>
                </a:lnTo>
                <a:lnTo>
                  <a:pt x="131" y="38"/>
                </a:lnTo>
                <a:lnTo>
                  <a:pt x="125" y="48"/>
                </a:lnTo>
                <a:lnTo>
                  <a:pt x="120" y="56"/>
                </a:lnTo>
                <a:lnTo>
                  <a:pt x="115" y="66"/>
                </a:lnTo>
                <a:lnTo>
                  <a:pt x="111" y="76"/>
                </a:lnTo>
                <a:lnTo>
                  <a:pt x="109" y="87"/>
                </a:lnTo>
                <a:lnTo>
                  <a:pt x="107" y="98"/>
                </a:lnTo>
                <a:lnTo>
                  <a:pt x="107" y="109"/>
                </a:lnTo>
                <a:lnTo>
                  <a:pt x="107" y="121"/>
                </a:lnTo>
                <a:lnTo>
                  <a:pt x="109" y="132"/>
                </a:lnTo>
                <a:lnTo>
                  <a:pt x="111" y="142"/>
                </a:lnTo>
                <a:lnTo>
                  <a:pt x="115" y="153"/>
                </a:lnTo>
                <a:lnTo>
                  <a:pt x="120" y="162"/>
                </a:lnTo>
                <a:lnTo>
                  <a:pt x="125" y="172"/>
                </a:lnTo>
                <a:lnTo>
                  <a:pt x="131" y="181"/>
                </a:lnTo>
                <a:lnTo>
                  <a:pt x="138" y="189"/>
                </a:lnTo>
                <a:lnTo>
                  <a:pt x="146" y="196"/>
                </a:lnTo>
                <a:lnTo>
                  <a:pt x="154" y="202"/>
                </a:lnTo>
                <a:lnTo>
                  <a:pt x="163" y="207"/>
                </a:lnTo>
                <a:lnTo>
                  <a:pt x="173" y="212"/>
                </a:lnTo>
                <a:lnTo>
                  <a:pt x="183" y="215"/>
                </a:lnTo>
                <a:lnTo>
                  <a:pt x="193" y="218"/>
                </a:lnTo>
                <a:lnTo>
                  <a:pt x="204" y="220"/>
                </a:lnTo>
                <a:lnTo>
                  <a:pt x="215" y="220"/>
                </a:lnTo>
                <a:lnTo>
                  <a:pt x="217" y="220"/>
                </a:lnTo>
                <a:close/>
                <a:moveTo>
                  <a:pt x="536" y="220"/>
                </a:moveTo>
                <a:lnTo>
                  <a:pt x="546" y="220"/>
                </a:lnTo>
                <a:lnTo>
                  <a:pt x="557" y="218"/>
                </a:lnTo>
                <a:lnTo>
                  <a:pt x="567" y="215"/>
                </a:lnTo>
                <a:lnTo>
                  <a:pt x="577" y="212"/>
                </a:lnTo>
                <a:lnTo>
                  <a:pt x="586" y="207"/>
                </a:lnTo>
                <a:lnTo>
                  <a:pt x="594" y="202"/>
                </a:lnTo>
                <a:lnTo>
                  <a:pt x="602" y="196"/>
                </a:lnTo>
                <a:lnTo>
                  <a:pt x="610" y="189"/>
                </a:lnTo>
                <a:lnTo>
                  <a:pt x="616" y="181"/>
                </a:lnTo>
                <a:lnTo>
                  <a:pt x="622" y="172"/>
                </a:lnTo>
                <a:lnTo>
                  <a:pt x="627" y="162"/>
                </a:lnTo>
                <a:lnTo>
                  <a:pt x="631" y="153"/>
                </a:lnTo>
                <a:lnTo>
                  <a:pt x="635" y="142"/>
                </a:lnTo>
                <a:lnTo>
                  <a:pt x="637" y="132"/>
                </a:lnTo>
                <a:lnTo>
                  <a:pt x="639" y="121"/>
                </a:lnTo>
                <a:lnTo>
                  <a:pt x="639" y="109"/>
                </a:lnTo>
                <a:lnTo>
                  <a:pt x="639" y="98"/>
                </a:lnTo>
                <a:lnTo>
                  <a:pt x="637" y="87"/>
                </a:lnTo>
                <a:lnTo>
                  <a:pt x="635" y="76"/>
                </a:lnTo>
                <a:lnTo>
                  <a:pt x="631" y="66"/>
                </a:lnTo>
                <a:lnTo>
                  <a:pt x="627" y="56"/>
                </a:lnTo>
                <a:lnTo>
                  <a:pt x="622" y="48"/>
                </a:lnTo>
                <a:lnTo>
                  <a:pt x="616" y="38"/>
                </a:lnTo>
                <a:lnTo>
                  <a:pt x="610" y="31"/>
                </a:lnTo>
                <a:lnTo>
                  <a:pt x="602" y="24"/>
                </a:lnTo>
                <a:lnTo>
                  <a:pt x="594" y="18"/>
                </a:lnTo>
                <a:lnTo>
                  <a:pt x="586" y="12"/>
                </a:lnTo>
                <a:lnTo>
                  <a:pt x="577" y="8"/>
                </a:lnTo>
                <a:lnTo>
                  <a:pt x="567" y="4"/>
                </a:lnTo>
                <a:lnTo>
                  <a:pt x="557" y="2"/>
                </a:lnTo>
                <a:lnTo>
                  <a:pt x="546" y="0"/>
                </a:lnTo>
                <a:lnTo>
                  <a:pt x="536" y="0"/>
                </a:lnTo>
                <a:lnTo>
                  <a:pt x="524" y="0"/>
                </a:lnTo>
                <a:lnTo>
                  <a:pt x="514" y="2"/>
                </a:lnTo>
                <a:lnTo>
                  <a:pt x="503" y="4"/>
                </a:lnTo>
                <a:lnTo>
                  <a:pt x="493" y="8"/>
                </a:lnTo>
                <a:lnTo>
                  <a:pt x="484" y="12"/>
                </a:lnTo>
                <a:lnTo>
                  <a:pt x="475" y="18"/>
                </a:lnTo>
                <a:lnTo>
                  <a:pt x="466" y="24"/>
                </a:lnTo>
                <a:lnTo>
                  <a:pt x="459" y="31"/>
                </a:lnTo>
                <a:lnTo>
                  <a:pt x="452" y="38"/>
                </a:lnTo>
                <a:lnTo>
                  <a:pt x="445" y="48"/>
                </a:lnTo>
                <a:lnTo>
                  <a:pt x="440" y="56"/>
                </a:lnTo>
                <a:lnTo>
                  <a:pt x="436" y="66"/>
                </a:lnTo>
                <a:lnTo>
                  <a:pt x="432" y="76"/>
                </a:lnTo>
                <a:lnTo>
                  <a:pt x="429" y="87"/>
                </a:lnTo>
                <a:lnTo>
                  <a:pt x="428" y="98"/>
                </a:lnTo>
                <a:lnTo>
                  <a:pt x="427" y="109"/>
                </a:lnTo>
                <a:lnTo>
                  <a:pt x="428" y="121"/>
                </a:lnTo>
                <a:lnTo>
                  <a:pt x="429" y="132"/>
                </a:lnTo>
                <a:lnTo>
                  <a:pt x="432" y="142"/>
                </a:lnTo>
                <a:lnTo>
                  <a:pt x="435" y="153"/>
                </a:lnTo>
                <a:lnTo>
                  <a:pt x="440" y="162"/>
                </a:lnTo>
                <a:lnTo>
                  <a:pt x="445" y="172"/>
                </a:lnTo>
                <a:lnTo>
                  <a:pt x="451" y="181"/>
                </a:lnTo>
                <a:lnTo>
                  <a:pt x="458" y="189"/>
                </a:lnTo>
                <a:lnTo>
                  <a:pt x="465" y="196"/>
                </a:lnTo>
                <a:lnTo>
                  <a:pt x="473" y="202"/>
                </a:lnTo>
                <a:lnTo>
                  <a:pt x="482" y="207"/>
                </a:lnTo>
                <a:lnTo>
                  <a:pt x="491" y="212"/>
                </a:lnTo>
                <a:lnTo>
                  <a:pt x="501" y="215"/>
                </a:lnTo>
                <a:lnTo>
                  <a:pt x="511" y="218"/>
                </a:lnTo>
                <a:lnTo>
                  <a:pt x="522" y="220"/>
                </a:lnTo>
                <a:lnTo>
                  <a:pt x="532" y="220"/>
                </a:lnTo>
                <a:lnTo>
                  <a:pt x="536" y="22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9" name="Rectangle 30">
            <a:extLst>
              <a:ext uri="{FF2B5EF4-FFF2-40B4-BE49-F238E27FC236}">
                <a16:creationId xmlns:a16="http://schemas.microsoft.com/office/drawing/2014/main" id="{00000000-0008-0000-0A00-00001D000000}"/>
              </a:ext>
            </a:extLst>
          </xdr:cNvPr>
          <xdr:cNvSpPr>
            <a:spLocks noChangeArrowheads="1"/>
          </xdr:cNvSpPr>
        </xdr:nvSpPr>
        <xdr:spPr bwMode="auto">
          <a:xfrm>
            <a:off x="953" y="216"/>
            <a:ext cx="3" cy="16"/>
          </a:xfrm>
          <a:prstGeom prst="rect">
            <a:avLst/>
          </a:prstGeom>
          <a:solidFill>
            <a:srgbClr val="2B2A2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Freeform 31">
            <a:extLst>
              <a:ext uri="{FF2B5EF4-FFF2-40B4-BE49-F238E27FC236}">
                <a16:creationId xmlns:a16="http://schemas.microsoft.com/office/drawing/2014/main" id="{00000000-0008-0000-0A00-00001E000000}"/>
              </a:ext>
            </a:extLst>
          </xdr:cNvPr>
          <xdr:cNvSpPr>
            <a:spLocks/>
          </xdr:cNvSpPr>
        </xdr:nvSpPr>
        <xdr:spPr bwMode="auto">
          <a:xfrm>
            <a:off x="959" y="221"/>
            <a:ext cx="9" cy="11"/>
          </a:xfrm>
          <a:custGeom>
            <a:avLst/>
            <a:gdLst>
              <a:gd name="T0" fmla="*/ 240 w 703"/>
              <a:gd name="T1" fmla="*/ 802 h 802"/>
              <a:gd name="T2" fmla="*/ 241 w 703"/>
              <a:gd name="T3" fmla="*/ 323 h 802"/>
              <a:gd name="T4" fmla="*/ 246 w 703"/>
              <a:gd name="T5" fmla="*/ 290 h 802"/>
              <a:gd name="T6" fmla="*/ 253 w 703"/>
              <a:gd name="T7" fmla="*/ 268 h 802"/>
              <a:gd name="T8" fmla="*/ 261 w 703"/>
              <a:gd name="T9" fmla="*/ 252 h 802"/>
              <a:gd name="T10" fmla="*/ 271 w 703"/>
              <a:gd name="T11" fmla="*/ 237 h 802"/>
              <a:gd name="T12" fmla="*/ 283 w 703"/>
              <a:gd name="T13" fmla="*/ 224 h 802"/>
              <a:gd name="T14" fmla="*/ 297 w 703"/>
              <a:gd name="T15" fmla="*/ 211 h 802"/>
              <a:gd name="T16" fmla="*/ 312 w 703"/>
              <a:gd name="T17" fmla="*/ 202 h 802"/>
              <a:gd name="T18" fmla="*/ 330 w 703"/>
              <a:gd name="T19" fmla="*/ 195 h 802"/>
              <a:gd name="T20" fmla="*/ 350 w 703"/>
              <a:gd name="T21" fmla="*/ 192 h 802"/>
              <a:gd name="T22" fmla="*/ 374 w 703"/>
              <a:gd name="T23" fmla="*/ 192 h 802"/>
              <a:gd name="T24" fmla="*/ 400 w 703"/>
              <a:gd name="T25" fmla="*/ 198 h 802"/>
              <a:gd name="T26" fmla="*/ 421 w 703"/>
              <a:gd name="T27" fmla="*/ 209 h 802"/>
              <a:gd name="T28" fmla="*/ 438 w 703"/>
              <a:gd name="T29" fmla="*/ 227 h 802"/>
              <a:gd name="T30" fmla="*/ 451 w 703"/>
              <a:gd name="T31" fmla="*/ 248 h 802"/>
              <a:gd name="T32" fmla="*/ 461 w 703"/>
              <a:gd name="T33" fmla="*/ 273 h 802"/>
              <a:gd name="T34" fmla="*/ 467 w 703"/>
              <a:gd name="T35" fmla="*/ 301 h 802"/>
              <a:gd name="T36" fmla="*/ 470 w 703"/>
              <a:gd name="T37" fmla="*/ 332 h 802"/>
              <a:gd name="T38" fmla="*/ 470 w 703"/>
              <a:gd name="T39" fmla="*/ 802 h 802"/>
              <a:gd name="T40" fmla="*/ 703 w 703"/>
              <a:gd name="T41" fmla="*/ 324 h 802"/>
              <a:gd name="T42" fmla="*/ 702 w 703"/>
              <a:gd name="T43" fmla="*/ 286 h 802"/>
              <a:gd name="T44" fmla="*/ 698 w 703"/>
              <a:gd name="T45" fmla="*/ 250 h 802"/>
              <a:gd name="T46" fmla="*/ 693 w 703"/>
              <a:gd name="T47" fmla="*/ 215 h 802"/>
              <a:gd name="T48" fmla="*/ 685 w 703"/>
              <a:gd name="T49" fmla="*/ 184 h 802"/>
              <a:gd name="T50" fmla="*/ 675 w 703"/>
              <a:gd name="T51" fmla="*/ 155 h 802"/>
              <a:gd name="T52" fmla="*/ 662 w 703"/>
              <a:gd name="T53" fmla="*/ 128 h 802"/>
              <a:gd name="T54" fmla="*/ 648 w 703"/>
              <a:gd name="T55" fmla="*/ 104 h 802"/>
              <a:gd name="T56" fmla="*/ 632 w 703"/>
              <a:gd name="T57" fmla="*/ 82 h 802"/>
              <a:gd name="T58" fmla="*/ 615 w 703"/>
              <a:gd name="T59" fmla="*/ 63 h 802"/>
              <a:gd name="T60" fmla="*/ 595 w 703"/>
              <a:gd name="T61" fmla="*/ 46 h 802"/>
              <a:gd name="T62" fmla="*/ 574 w 703"/>
              <a:gd name="T63" fmla="*/ 32 h 802"/>
              <a:gd name="T64" fmla="*/ 551 w 703"/>
              <a:gd name="T65" fmla="*/ 21 h 802"/>
              <a:gd name="T66" fmla="*/ 527 w 703"/>
              <a:gd name="T67" fmla="*/ 12 h 802"/>
              <a:gd name="T68" fmla="*/ 501 w 703"/>
              <a:gd name="T69" fmla="*/ 5 h 802"/>
              <a:gd name="T70" fmla="*/ 473 w 703"/>
              <a:gd name="T71" fmla="*/ 2 h 802"/>
              <a:gd name="T72" fmla="*/ 445 w 703"/>
              <a:gd name="T73" fmla="*/ 0 h 802"/>
              <a:gd name="T74" fmla="*/ 403 w 703"/>
              <a:gd name="T75" fmla="*/ 3 h 802"/>
              <a:gd name="T76" fmla="*/ 365 w 703"/>
              <a:gd name="T77" fmla="*/ 11 h 802"/>
              <a:gd name="T78" fmla="*/ 331 w 703"/>
              <a:gd name="T79" fmla="*/ 24 h 802"/>
              <a:gd name="T80" fmla="*/ 300 w 703"/>
              <a:gd name="T81" fmla="*/ 40 h 802"/>
              <a:gd name="T82" fmla="*/ 274 w 703"/>
              <a:gd name="T83" fmla="*/ 58 h 802"/>
              <a:gd name="T84" fmla="*/ 251 w 703"/>
              <a:gd name="T85" fmla="*/ 78 h 802"/>
              <a:gd name="T86" fmla="*/ 233 w 703"/>
              <a:gd name="T87" fmla="*/ 99 h 802"/>
              <a:gd name="T88" fmla="*/ 218 w 703"/>
              <a:gd name="T89" fmla="*/ 119 h 802"/>
              <a:gd name="T90" fmla="*/ 202 w 703"/>
              <a:gd name="T91" fmla="*/ 16 h 802"/>
              <a:gd name="T92" fmla="*/ 1 w 703"/>
              <a:gd name="T93" fmla="*/ 44 h 802"/>
              <a:gd name="T94" fmla="*/ 4 w 703"/>
              <a:gd name="T95" fmla="*/ 102 h 802"/>
              <a:gd name="T96" fmla="*/ 5 w 703"/>
              <a:gd name="T97" fmla="*/ 163 h 802"/>
              <a:gd name="T98" fmla="*/ 7 w 703"/>
              <a:gd name="T99" fmla="*/ 229 h 802"/>
              <a:gd name="T100" fmla="*/ 7 w 703"/>
              <a:gd name="T101" fmla="*/ 802 h 8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703" h="802">
                <a:moveTo>
                  <a:pt x="7" y="802"/>
                </a:moveTo>
                <a:lnTo>
                  <a:pt x="240" y="802"/>
                </a:lnTo>
                <a:lnTo>
                  <a:pt x="240" y="341"/>
                </a:lnTo>
                <a:lnTo>
                  <a:pt x="241" y="323"/>
                </a:lnTo>
                <a:lnTo>
                  <a:pt x="243" y="306"/>
                </a:lnTo>
                <a:lnTo>
                  <a:pt x="246" y="290"/>
                </a:lnTo>
                <a:lnTo>
                  <a:pt x="250" y="277"/>
                </a:lnTo>
                <a:lnTo>
                  <a:pt x="253" y="268"/>
                </a:lnTo>
                <a:lnTo>
                  <a:pt x="257" y="260"/>
                </a:lnTo>
                <a:lnTo>
                  <a:pt x="261" y="252"/>
                </a:lnTo>
                <a:lnTo>
                  <a:pt x="266" y="245"/>
                </a:lnTo>
                <a:lnTo>
                  <a:pt x="271" y="237"/>
                </a:lnTo>
                <a:lnTo>
                  <a:pt x="277" y="230"/>
                </a:lnTo>
                <a:lnTo>
                  <a:pt x="283" y="224"/>
                </a:lnTo>
                <a:lnTo>
                  <a:pt x="290" y="218"/>
                </a:lnTo>
                <a:lnTo>
                  <a:pt x="297" y="211"/>
                </a:lnTo>
                <a:lnTo>
                  <a:pt x="304" y="206"/>
                </a:lnTo>
                <a:lnTo>
                  <a:pt x="312" y="202"/>
                </a:lnTo>
                <a:lnTo>
                  <a:pt x="321" y="198"/>
                </a:lnTo>
                <a:lnTo>
                  <a:pt x="330" y="195"/>
                </a:lnTo>
                <a:lnTo>
                  <a:pt x="340" y="193"/>
                </a:lnTo>
                <a:lnTo>
                  <a:pt x="350" y="192"/>
                </a:lnTo>
                <a:lnTo>
                  <a:pt x="360" y="191"/>
                </a:lnTo>
                <a:lnTo>
                  <a:pt x="374" y="192"/>
                </a:lnTo>
                <a:lnTo>
                  <a:pt x="388" y="194"/>
                </a:lnTo>
                <a:lnTo>
                  <a:pt x="400" y="198"/>
                </a:lnTo>
                <a:lnTo>
                  <a:pt x="411" y="203"/>
                </a:lnTo>
                <a:lnTo>
                  <a:pt x="421" y="209"/>
                </a:lnTo>
                <a:lnTo>
                  <a:pt x="430" y="218"/>
                </a:lnTo>
                <a:lnTo>
                  <a:pt x="438" y="227"/>
                </a:lnTo>
                <a:lnTo>
                  <a:pt x="445" y="237"/>
                </a:lnTo>
                <a:lnTo>
                  <a:pt x="451" y="248"/>
                </a:lnTo>
                <a:lnTo>
                  <a:pt x="456" y="260"/>
                </a:lnTo>
                <a:lnTo>
                  <a:pt x="461" y="273"/>
                </a:lnTo>
                <a:lnTo>
                  <a:pt x="464" y="286"/>
                </a:lnTo>
                <a:lnTo>
                  <a:pt x="467" y="301"/>
                </a:lnTo>
                <a:lnTo>
                  <a:pt x="469" y="316"/>
                </a:lnTo>
                <a:lnTo>
                  <a:pt x="470" y="332"/>
                </a:lnTo>
                <a:lnTo>
                  <a:pt x="470" y="349"/>
                </a:lnTo>
                <a:lnTo>
                  <a:pt x="470" y="802"/>
                </a:lnTo>
                <a:lnTo>
                  <a:pt x="703" y="802"/>
                </a:lnTo>
                <a:lnTo>
                  <a:pt x="703" y="324"/>
                </a:lnTo>
                <a:lnTo>
                  <a:pt x="703" y="305"/>
                </a:lnTo>
                <a:lnTo>
                  <a:pt x="702" y="286"/>
                </a:lnTo>
                <a:lnTo>
                  <a:pt x="700" y="267"/>
                </a:lnTo>
                <a:lnTo>
                  <a:pt x="698" y="250"/>
                </a:lnTo>
                <a:lnTo>
                  <a:pt x="696" y="233"/>
                </a:lnTo>
                <a:lnTo>
                  <a:pt x="693" y="215"/>
                </a:lnTo>
                <a:lnTo>
                  <a:pt x="689" y="199"/>
                </a:lnTo>
                <a:lnTo>
                  <a:pt x="685" y="184"/>
                </a:lnTo>
                <a:lnTo>
                  <a:pt x="680" y="169"/>
                </a:lnTo>
                <a:lnTo>
                  <a:pt x="675" y="155"/>
                </a:lnTo>
                <a:lnTo>
                  <a:pt x="669" y="141"/>
                </a:lnTo>
                <a:lnTo>
                  <a:pt x="662" y="128"/>
                </a:lnTo>
                <a:lnTo>
                  <a:pt x="656" y="116"/>
                </a:lnTo>
                <a:lnTo>
                  <a:pt x="648" y="104"/>
                </a:lnTo>
                <a:lnTo>
                  <a:pt x="641" y="92"/>
                </a:lnTo>
                <a:lnTo>
                  <a:pt x="632" y="82"/>
                </a:lnTo>
                <a:lnTo>
                  <a:pt x="624" y="72"/>
                </a:lnTo>
                <a:lnTo>
                  <a:pt x="615" y="63"/>
                </a:lnTo>
                <a:lnTo>
                  <a:pt x="605" y="54"/>
                </a:lnTo>
                <a:lnTo>
                  <a:pt x="595" y="46"/>
                </a:lnTo>
                <a:lnTo>
                  <a:pt x="585" y="39"/>
                </a:lnTo>
                <a:lnTo>
                  <a:pt x="574" y="32"/>
                </a:lnTo>
                <a:lnTo>
                  <a:pt x="563" y="26"/>
                </a:lnTo>
                <a:lnTo>
                  <a:pt x="551" y="21"/>
                </a:lnTo>
                <a:lnTo>
                  <a:pt x="539" y="16"/>
                </a:lnTo>
                <a:lnTo>
                  <a:pt x="527" y="12"/>
                </a:lnTo>
                <a:lnTo>
                  <a:pt x="514" y="8"/>
                </a:lnTo>
                <a:lnTo>
                  <a:pt x="501" y="5"/>
                </a:lnTo>
                <a:lnTo>
                  <a:pt x="487" y="3"/>
                </a:lnTo>
                <a:lnTo>
                  <a:pt x="473" y="2"/>
                </a:lnTo>
                <a:lnTo>
                  <a:pt x="459" y="1"/>
                </a:lnTo>
                <a:lnTo>
                  <a:pt x="445" y="0"/>
                </a:lnTo>
                <a:lnTo>
                  <a:pt x="423" y="1"/>
                </a:lnTo>
                <a:lnTo>
                  <a:pt x="403" y="3"/>
                </a:lnTo>
                <a:lnTo>
                  <a:pt x="383" y="7"/>
                </a:lnTo>
                <a:lnTo>
                  <a:pt x="365" y="11"/>
                </a:lnTo>
                <a:lnTo>
                  <a:pt x="347" y="17"/>
                </a:lnTo>
                <a:lnTo>
                  <a:pt x="331" y="24"/>
                </a:lnTo>
                <a:lnTo>
                  <a:pt x="315" y="31"/>
                </a:lnTo>
                <a:lnTo>
                  <a:pt x="300" y="40"/>
                </a:lnTo>
                <a:lnTo>
                  <a:pt x="287" y="48"/>
                </a:lnTo>
                <a:lnTo>
                  <a:pt x="274" y="58"/>
                </a:lnTo>
                <a:lnTo>
                  <a:pt x="262" y="68"/>
                </a:lnTo>
                <a:lnTo>
                  <a:pt x="251" y="78"/>
                </a:lnTo>
                <a:lnTo>
                  <a:pt x="242" y="88"/>
                </a:lnTo>
                <a:lnTo>
                  <a:pt x="233" y="99"/>
                </a:lnTo>
                <a:lnTo>
                  <a:pt x="225" y="109"/>
                </a:lnTo>
                <a:lnTo>
                  <a:pt x="218" y="119"/>
                </a:lnTo>
                <a:lnTo>
                  <a:pt x="213" y="119"/>
                </a:lnTo>
                <a:lnTo>
                  <a:pt x="202" y="16"/>
                </a:lnTo>
                <a:lnTo>
                  <a:pt x="0" y="16"/>
                </a:lnTo>
                <a:lnTo>
                  <a:pt x="1" y="44"/>
                </a:lnTo>
                <a:lnTo>
                  <a:pt x="3" y="72"/>
                </a:lnTo>
                <a:lnTo>
                  <a:pt x="4" y="102"/>
                </a:lnTo>
                <a:lnTo>
                  <a:pt x="5" y="132"/>
                </a:lnTo>
                <a:lnTo>
                  <a:pt x="5" y="163"/>
                </a:lnTo>
                <a:lnTo>
                  <a:pt x="6" y="195"/>
                </a:lnTo>
                <a:lnTo>
                  <a:pt x="7" y="229"/>
                </a:lnTo>
                <a:lnTo>
                  <a:pt x="7" y="264"/>
                </a:lnTo>
                <a:lnTo>
                  <a:pt x="7" y="802"/>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257174</xdr:colOff>
      <xdr:row>0</xdr:row>
      <xdr:rowOff>89906</xdr:rowOff>
    </xdr:from>
    <xdr:to>
      <xdr:col>8</xdr:col>
      <xdr:colOff>657224</xdr:colOff>
      <xdr:row>2</xdr:row>
      <xdr:rowOff>173907</xdr:rowOff>
    </xdr:to>
    <xdr:grpSp>
      <xdr:nvGrpSpPr>
        <xdr:cNvPr id="2" name="Group 3">
          <a:extLst>
            <a:ext uri="{FF2B5EF4-FFF2-40B4-BE49-F238E27FC236}">
              <a16:creationId xmlns:a16="http://schemas.microsoft.com/office/drawing/2014/main" id="{00000000-0008-0000-0B00-000002000000}"/>
            </a:ext>
          </a:extLst>
        </xdr:cNvPr>
        <xdr:cNvGrpSpPr>
          <a:grpSpLocks noChangeAspect="1"/>
        </xdr:cNvGrpSpPr>
      </xdr:nvGrpSpPr>
      <xdr:grpSpPr bwMode="auto">
        <a:xfrm>
          <a:off x="6419849" y="89906"/>
          <a:ext cx="1562100" cy="684076"/>
          <a:chOff x="900" y="170"/>
          <a:chExt cx="110" cy="62"/>
        </a:xfrm>
      </xdr:grpSpPr>
      <xdr:sp macro="" textlink="">
        <xdr:nvSpPr>
          <xdr:cNvPr id="3" name="Freeform 4">
            <a:extLst>
              <a:ext uri="{FF2B5EF4-FFF2-40B4-BE49-F238E27FC236}">
                <a16:creationId xmlns:a16="http://schemas.microsoft.com/office/drawing/2014/main" id="{00000000-0008-0000-0B00-000003000000}"/>
              </a:ext>
            </a:extLst>
          </xdr:cNvPr>
          <xdr:cNvSpPr>
            <a:spLocks/>
          </xdr:cNvSpPr>
        </xdr:nvSpPr>
        <xdr:spPr bwMode="auto">
          <a:xfrm>
            <a:off x="900" y="171"/>
            <a:ext cx="9" cy="15"/>
          </a:xfrm>
          <a:custGeom>
            <a:avLst/>
            <a:gdLst>
              <a:gd name="T0" fmla="*/ 273 w 737"/>
              <a:gd name="T1" fmla="*/ 1083 h 1083"/>
              <a:gd name="T2" fmla="*/ 462 w 737"/>
              <a:gd name="T3" fmla="*/ 1083 h 1083"/>
              <a:gd name="T4" fmla="*/ 462 w 737"/>
              <a:gd name="T5" fmla="*/ 164 h 1083"/>
              <a:gd name="T6" fmla="*/ 737 w 737"/>
              <a:gd name="T7" fmla="*/ 164 h 1083"/>
              <a:gd name="T8" fmla="*/ 737 w 737"/>
              <a:gd name="T9" fmla="*/ 0 h 1083"/>
              <a:gd name="T10" fmla="*/ 0 w 737"/>
              <a:gd name="T11" fmla="*/ 0 h 1083"/>
              <a:gd name="T12" fmla="*/ 0 w 737"/>
              <a:gd name="T13" fmla="*/ 164 h 1083"/>
              <a:gd name="T14" fmla="*/ 273 w 737"/>
              <a:gd name="T15" fmla="*/ 164 h 1083"/>
              <a:gd name="T16" fmla="*/ 273 w 737"/>
              <a:gd name="T17" fmla="*/ 1083 h 10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37" h="1083">
                <a:moveTo>
                  <a:pt x="273" y="1083"/>
                </a:moveTo>
                <a:lnTo>
                  <a:pt x="462" y="1083"/>
                </a:lnTo>
                <a:lnTo>
                  <a:pt x="462" y="164"/>
                </a:lnTo>
                <a:lnTo>
                  <a:pt x="737" y="164"/>
                </a:lnTo>
                <a:lnTo>
                  <a:pt x="737" y="0"/>
                </a:lnTo>
                <a:lnTo>
                  <a:pt x="0" y="0"/>
                </a:lnTo>
                <a:lnTo>
                  <a:pt x="0" y="164"/>
                </a:lnTo>
                <a:lnTo>
                  <a:pt x="273" y="164"/>
                </a:lnTo>
                <a:lnTo>
                  <a:pt x="273" y="108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 name="Freeform 5">
            <a:extLst>
              <a:ext uri="{FF2B5EF4-FFF2-40B4-BE49-F238E27FC236}">
                <a16:creationId xmlns:a16="http://schemas.microsoft.com/office/drawing/2014/main" id="{00000000-0008-0000-0B00-000004000000}"/>
              </a:ext>
            </a:extLst>
          </xdr:cNvPr>
          <xdr:cNvSpPr>
            <a:spLocks noEditPoints="1"/>
          </xdr:cNvSpPr>
        </xdr:nvSpPr>
        <xdr:spPr bwMode="auto">
          <a:xfrm>
            <a:off x="909" y="175"/>
            <a:ext cx="9" cy="11"/>
          </a:xfrm>
          <a:custGeom>
            <a:avLst/>
            <a:gdLst>
              <a:gd name="T0" fmla="*/ 659 w 661"/>
              <a:gd name="T1" fmla="*/ 425 h 814"/>
              <a:gd name="T2" fmla="*/ 661 w 661"/>
              <a:gd name="T3" fmla="*/ 358 h 814"/>
              <a:gd name="T4" fmla="*/ 657 w 661"/>
              <a:gd name="T5" fmla="*/ 306 h 814"/>
              <a:gd name="T6" fmla="*/ 648 w 661"/>
              <a:gd name="T7" fmla="*/ 256 h 814"/>
              <a:gd name="T8" fmla="*/ 635 w 661"/>
              <a:gd name="T9" fmla="*/ 207 h 814"/>
              <a:gd name="T10" fmla="*/ 616 w 661"/>
              <a:gd name="T11" fmla="*/ 161 h 814"/>
              <a:gd name="T12" fmla="*/ 591 w 661"/>
              <a:gd name="T13" fmla="*/ 119 h 814"/>
              <a:gd name="T14" fmla="*/ 561 w 661"/>
              <a:gd name="T15" fmla="*/ 82 h 814"/>
              <a:gd name="T16" fmla="*/ 524 w 661"/>
              <a:gd name="T17" fmla="*/ 50 h 814"/>
              <a:gd name="T18" fmla="*/ 481 w 661"/>
              <a:gd name="T19" fmla="*/ 26 h 814"/>
              <a:gd name="T20" fmla="*/ 431 w 661"/>
              <a:gd name="T21" fmla="*/ 9 h 814"/>
              <a:gd name="T22" fmla="*/ 374 w 661"/>
              <a:gd name="T23" fmla="*/ 1 h 814"/>
              <a:gd name="T24" fmla="*/ 311 w 661"/>
              <a:gd name="T25" fmla="*/ 3 h 814"/>
              <a:gd name="T26" fmla="*/ 254 w 661"/>
              <a:gd name="T27" fmla="*/ 14 h 814"/>
              <a:gd name="T28" fmla="*/ 202 w 661"/>
              <a:gd name="T29" fmla="*/ 34 h 814"/>
              <a:gd name="T30" fmla="*/ 156 w 661"/>
              <a:gd name="T31" fmla="*/ 61 h 814"/>
              <a:gd name="T32" fmla="*/ 115 w 661"/>
              <a:gd name="T33" fmla="*/ 98 h 814"/>
              <a:gd name="T34" fmla="*/ 81 w 661"/>
              <a:gd name="T35" fmla="*/ 139 h 814"/>
              <a:gd name="T36" fmla="*/ 52 w 661"/>
              <a:gd name="T37" fmla="*/ 186 h 814"/>
              <a:gd name="T38" fmla="*/ 29 w 661"/>
              <a:gd name="T39" fmla="*/ 240 h 814"/>
              <a:gd name="T40" fmla="*/ 13 w 661"/>
              <a:gd name="T41" fmla="*/ 296 h 814"/>
              <a:gd name="T42" fmla="*/ 3 w 661"/>
              <a:gd name="T43" fmla="*/ 357 h 814"/>
              <a:gd name="T44" fmla="*/ 0 w 661"/>
              <a:gd name="T45" fmla="*/ 420 h 814"/>
              <a:gd name="T46" fmla="*/ 3 w 661"/>
              <a:gd name="T47" fmla="*/ 485 h 814"/>
              <a:gd name="T48" fmla="*/ 14 w 661"/>
              <a:gd name="T49" fmla="*/ 545 h 814"/>
              <a:gd name="T50" fmla="*/ 31 w 661"/>
              <a:gd name="T51" fmla="*/ 601 h 814"/>
              <a:gd name="T52" fmla="*/ 55 w 661"/>
              <a:gd name="T53" fmla="*/ 650 h 814"/>
              <a:gd name="T54" fmla="*/ 85 w 661"/>
              <a:gd name="T55" fmla="*/ 694 h 814"/>
              <a:gd name="T56" fmla="*/ 122 w 661"/>
              <a:gd name="T57" fmla="*/ 731 h 814"/>
              <a:gd name="T58" fmla="*/ 165 w 661"/>
              <a:gd name="T59" fmla="*/ 762 h 814"/>
              <a:gd name="T60" fmla="*/ 214 w 661"/>
              <a:gd name="T61" fmla="*/ 786 h 814"/>
              <a:gd name="T62" fmla="*/ 268 w 661"/>
              <a:gd name="T63" fmla="*/ 803 h 814"/>
              <a:gd name="T64" fmla="*/ 329 w 661"/>
              <a:gd name="T65" fmla="*/ 813 h 814"/>
              <a:gd name="T66" fmla="*/ 409 w 661"/>
              <a:gd name="T67" fmla="*/ 814 h 814"/>
              <a:gd name="T68" fmla="*/ 512 w 661"/>
              <a:gd name="T69" fmla="*/ 800 h 814"/>
              <a:gd name="T70" fmla="*/ 597 w 661"/>
              <a:gd name="T71" fmla="*/ 777 h 814"/>
              <a:gd name="T72" fmla="*/ 574 w 661"/>
              <a:gd name="T73" fmla="*/ 642 h 814"/>
              <a:gd name="T74" fmla="*/ 508 w 661"/>
              <a:gd name="T75" fmla="*/ 659 h 814"/>
              <a:gd name="T76" fmla="*/ 430 w 661"/>
              <a:gd name="T77" fmla="*/ 668 h 814"/>
              <a:gd name="T78" fmla="*/ 359 w 661"/>
              <a:gd name="T79" fmla="*/ 666 h 814"/>
              <a:gd name="T80" fmla="*/ 299 w 661"/>
              <a:gd name="T81" fmla="*/ 651 h 814"/>
              <a:gd name="T82" fmla="*/ 264 w 661"/>
              <a:gd name="T83" fmla="*/ 633 h 814"/>
              <a:gd name="T84" fmla="*/ 242 w 661"/>
              <a:gd name="T85" fmla="*/ 615 h 814"/>
              <a:gd name="T86" fmla="*/ 222 w 661"/>
              <a:gd name="T87" fmla="*/ 593 h 814"/>
              <a:gd name="T88" fmla="*/ 205 w 661"/>
              <a:gd name="T89" fmla="*/ 567 h 814"/>
              <a:gd name="T90" fmla="*/ 193 w 661"/>
              <a:gd name="T91" fmla="*/ 535 h 814"/>
              <a:gd name="T92" fmla="*/ 185 w 661"/>
              <a:gd name="T93" fmla="*/ 500 h 814"/>
              <a:gd name="T94" fmla="*/ 181 w 661"/>
              <a:gd name="T95" fmla="*/ 461 h 814"/>
              <a:gd name="T96" fmla="*/ 183 w 661"/>
              <a:gd name="T97" fmla="*/ 310 h 814"/>
              <a:gd name="T98" fmla="*/ 194 w 661"/>
              <a:gd name="T99" fmla="*/ 261 h 814"/>
              <a:gd name="T100" fmla="*/ 214 w 661"/>
              <a:gd name="T101" fmla="*/ 214 h 814"/>
              <a:gd name="T102" fmla="*/ 245 w 661"/>
              <a:gd name="T103" fmla="*/ 172 h 814"/>
              <a:gd name="T104" fmla="*/ 279 w 661"/>
              <a:gd name="T105" fmla="*/ 148 h 814"/>
              <a:gd name="T106" fmla="*/ 303 w 661"/>
              <a:gd name="T107" fmla="*/ 139 h 814"/>
              <a:gd name="T108" fmla="*/ 331 w 661"/>
              <a:gd name="T109" fmla="*/ 134 h 814"/>
              <a:gd name="T110" fmla="*/ 360 w 661"/>
              <a:gd name="T111" fmla="*/ 135 h 814"/>
              <a:gd name="T112" fmla="*/ 387 w 661"/>
              <a:gd name="T113" fmla="*/ 141 h 814"/>
              <a:gd name="T114" fmla="*/ 409 w 661"/>
              <a:gd name="T115" fmla="*/ 151 h 814"/>
              <a:gd name="T116" fmla="*/ 429 w 661"/>
              <a:gd name="T117" fmla="*/ 166 h 814"/>
              <a:gd name="T118" fmla="*/ 454 w 661"/>
              <a:gd name="T119" fmla="*/ 198 h 814"/>
              <a:gd name="T120" fmla="*/ 473 w 661"/>
              <a:gd name="T121" fmla="*/ 243 h 814"/>
              <a:gd name="T122" fmla="*/ 483 w 661"/>
              <a:gd name="T123" fmla="*/ 293 h 814"/>
              <a:gd name="T124" fmla="*/ 181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1"/>
                </a:moveTo>
                <a:lnTo>
                  <a:pt x="657" y="445"/>
                </a:lnTo>
                <a:lnTo>
                  <a:pt x="659" y="425"/>
                </a:lnTo>
                <a:lnTo>
                  <a:pt x="660" y="402"/>
                </a:lnTo>
                <a:lnTo>
                  <a:pt x="661" y="375"/>
                </a:lnTo>
                <a:lnTo>
                  <a:pt x="661" y="358"/>
                </a:lnTo>
                <a:lnTo>
                  <a:pt x="660" y="341"/>
                </a:lnTo>
                <a:lnTo>
                  <a:pt x="659" y="324"/>
                </a:lnTo>
                <a:lnTo>
                  <a:pt x="657" y="306"/>
                </a:lnTo>
                <a:lnTo>
                  <a:pt x="655" y="289"/>
                </a:lnTo>
                <a:lnTo>
                  <a:pt x="652" y="272"/>
                </a:lnTo>
                <a:lnTo>
                  <a:pt x="648" y="256"/>
                </a:lnTo>
                <a:lnTo>
                  <a:pt x="644" y="239"/>
                </a:lnTo>
                <a:lnTo>
                  <a:pt x="640" y="223"/>
                </a:lnTo>
                <a:lnTo>
                  <a:pt x="635" y="207"/>
                </a:lnTo>
                <a:lnTo>
                  <a:pt x="629" y="191"/>
                </a:lnTo>
                <a:lnTo>
                  <a:pt x="623" y="176"/>
                </a:lnTo>
                <a:lnTo>
                  <a:pt x="616" y="161"/>
                </a:lnTo>
                <a:lnTo>
                  <a:pt x="608" y="146"/>
                </a:lnTo>
                <a:lnTo>
                  <a:pt x="600" y="132"/>
                </a:lnTo>
                <a:lnTo>
                  <a:pt x="591" y="119"/>
                </a:lnTo>
                <a:lnTo>
                  <a:pt x="582" y="106"/>
                </a:lnTo>
                <a:lnTo>
                  <a:pt x="572" y="94"/>
                </a:lnTo>
                <a:lnTo>
                  <a:pt x="561" y="82"/>
                </a:lnTo>
                <a:lnTo>
                  <a:pt x="549" y="70"/>
                </a:lnTo>
                <a:lnTo>
                  <a:pt x="537" y="60"/>
                </a:lnTo>
                <a:lnTo>
                  <a:pt x="524" y="50"/>
                </a:lnTo>
                <a:lnTo>
                  <a:pt x="510" y="41"/>
                </a:lnTo>
                <a:lnTo>
                  <a:pt x="496" y="33"/>
                </a:lnTo>
                <a:lnTo>
                  <a:pt x="481" y="26"/>
                </a:lnTo>
                <a:lnTo>
                  <a:pt x="465" y="19"/>
                </a:lnTo>
                <a:lnTo>
                  <a:pt x="448" y="14"/>
                </a:lnTo>
                <a:lnTo>
                  <a:pt x="431" y="9"/>
                </a:lnTo>
                <a:lnTo>
                  <a:pt x="413" y="5"/>
                </a:lnTo>
                <a:lnTo>
                  <a:pt x="394" y="3"/>
                </a:lnTo>
                <a:lnTo>
                  <a:pt x="374" y="1"/>
                </a:lnTo>
                <a:lnTo>
                  <a:pt x="353" y="0"/>
                </a:lnTo>
                <a:lnTo>
                  <a:pt x="332" y="1"/>
                </a:lnTo>
                <a:lnTo>
                  <a:pt x="311" y="3"/>
                </a:lnTo>
                <a:lnTo>
                  <a:pt x="291" y="5"/>
                </a:lnTo>
                <a:lnTo>
                  <a:pt x="272" y="9"/>
                </a:lnTo>
                <a:lnTo>
                  <a:pt x="254" y="14"/>
                </a:lnTo>
                <a:lnTo>
                  <a:pt x="236" y="19"/>
                </a:lnTo>
                <a:lnTo>
                  <a:pt x="219" y="26"/>
                </a:lnTo>
                <a:lnTo>
                  <a:pt x="202" y="34"/>
                </a:lnTo>
                <a:lnTo>
                  <a:pt x="186" y="42"/>
                </a:lnTo>
                <a:lnTo>
                  <a:pt x="171" y="51"/>
                </a:lnTo>
                <a:lnTo>
                  <a:pt x="156" y="61"/>
                </a:lnTo>
                <a:lnTo>
                  <a:pt x="142" y="72"/>
                </a:lnTo>
                <a:lnTo>
                  <a:pt x="128" y="85"/>
                </a:lnTo>
                <a:lnTo>
                  <a:pt x="115" y="98"/>
                </a:lnTo>
                <a:lnTo>
                  <a:pt x="103" y="111"/>
                </a:lnTo>
                <a:lnTo>
                  <a:pt x="92" y="125"/>
                </a:lnTo>
                <a:lnTo>
                  <a:pt x="81" y="139"/>
                </a:lnTo>
                <a:lnTo>
                  <a:pt x="70" y="154"/>
                </a:lnTo>
                <a:lnTo>
                  <a:pt x="61" y="170"/>
                </a:lnTo>
                <a:lnTo>
                  <a:pt x="52" y="186"/>
                </a:lnTo>
                <a:lnTo>
                  <a:pt x="44" y="204"/>
                </a:lnTo>
                <a:lnTo>
                  <a:pt x="36" y="222"/>
                </a:lnTo>
                <a:lnTo>
                  <a:pt x="29" y="240"/>
                </a:lnTo>
                <a:lnTo>
                  <a:pt x="23" y="258"/>
                </a:lnTo>
                <a:lnTo>
                  <a:pt x="18" y="277"/>
                </a:lnTo>
                <a:lnTo>
                  <a:pt x="13" y="296"/>
                </a:lnTo>
                <a:lnTo>
                  <a:pt x="9" y="317"/>
                </a:lnTo>
                <a:lnTo>
                  <a:pt x="6" y="337"/>
                </a:lnTo>
                <a:lnTo>
                  <a:pt x="3" y="357"/>
                </a:lnTo>
                <a:lnTo>
                  <a:pt x="1" y="378"/>
                </a:lnTo>
                <a:lnTo>
                  <a:pt x="0" y="399"/>
                </a:lnTo>
                <a:lnTo>
                  <a:pt x="0" y="420"/>
                </a:lnTo>
                <a:lnTo>
                  <a:pt x="0" y="443"/>
                </a:lnTo>
                <a:lnTo>
                  <a:pt x="1" y="464"/>
                </a:lnTo>
                <a:lnTo>
                  <a:pt x="3" y="485"/>
                </a:lnTo>
                <a:lnTo>
                  <a:pt x="6" y="506"/>
                </a:lnTo>
                <a:lnTo>
                  <a:pt x="9" y="526"/>
                </a:lnTo>
                <a:lnTo>
                  <a:pt x="14" y="545"/>
                </a:lnTo>
                <a:lnTo>
                  <a:pt x="19" y="565"/>
                </a:lnTo>
                <a:lnTo>
                  <a:pt x="25" y="583"/>
                </a:lnTo>
                <a:lnTo>
                  <a:pt x="31" y="601"/>
                </a:lnTo>
                <a:lnTo>
                  <a:pt x="38" y="618"/>
                </a:lnTo>
                <a:lnTo>
                  <a:pt x="46" y="634"/>
                </a:lnTo>
                <a:lnTo>
                  <a:pt x="55" y="650"/>
                </a:lnTo>
                <a:lnTo>
                  <a:pt x="64" y="665"/>
                </a:lnTo>
                <a:lnTo>
                  <a:pt x="75" y="679"/>
                </a:lnTo>
                <a:lnTo>
                  <a:pt x="85" y="694"/>
                </a:lnTo>
                <a:lnTo>
                  <a:pt x="97" y="707"/>
                </a:lnTo>
                <a:lnTo>
                  <a:pt x="109" y="720"/>
                </a:lnTo>
                <a:lnTo>
                  <a:pt x="122" y="731"/>
                </a:lnTo>
                <a:lnTo>
                  <a:pt x="136" y="742"/>
                </a:lnTo>
                <a:lnTo>
                  <a:pt x="150" y="752"/>
                </a:lnTo>
                <a:lnTo>
                  <a:pt x="165" y="762"/>
                </a:lnTo>
                <a:lnTo>
                  <a:pt x="181" y="771"/>
                </a:lnTo>
                <a:lnTo>
                  <a:pt x="197" y="779"/>
                </a:lnTo>
                <a:lnTo>
                  <a:pt x="214" y="786"/>
                </a:lnTo>
                <a:lnTo>
                  <a:pt x="231" y="792"/>
                </a:lnTo>
                <a:lnTo>
                  <a:pt x="249" y="798"/>
                </a:lnTo>
                <a:lnTo>
                  <a:pt x="268" y="803"/>
                </a:lnTo>
                <a:lnTo>
                  <a:pt x="288" y="807"/>
                </a:lnTo>
                <a:lnTo>
                  <a:pt x="308" y="810"/>
                </a:lnTo>
                <a:lnTo>
                  <a:pt x="329" y="813"/>
                </a:lnTo>
                <a:lnTo>
                  <a:pt x="350" y="814"/>
                </a:lnTo>
                <a:lnTo>
                  <a:pt x="372" y="814"/>
                </a:lnTo>
                <a:lnTo>
                  <a:pt x="409" y="814"/>
                </a:lnTo>
                <a:lnTo>
                  <a:pt x="445" y="811"/>
                </a:lnTo>
                <a:lnTo>
                  <a:pt x="479" y="807"/>
                </a:lnTo>
                <a:lnTo>
                  <a:pt x="512" y="800"/>
                </a:lnTo>
                <a:lnTo>
                  <a:pt x="542" y="794"/>
                </a:lnTo>
                <a:lnTo>
                  <a:pt x="571" y="786"/>
                </a:lnTo>
                <a:lnTo>
                  <a:pt x="597" y="777"/>
                </a:lnTo>
                <a:lnTo>
                  <a:pt x="621" y="767"/>
                </a:lnTo>
                <a:lnTo>
                  <a:pt x="594" y="635"/>
                </a:lnTo>
                <a:lnTo>
                  <a:pt x="574" y="642"/>
                </a:lnTo>
                <a:lnTo>
                  <a:pt x="553" y="649"/>
                </a:lnTo>
                <a:lnTo>
                  <a:pt x="531" y="654"/>
                </a:lnTo>
                <a:lnTo>
                  <a:pt x="508" y="659"/>
                </a:lnTo>
                <a:lnTo>
                  <a:pt x="484" y="663"/>
                </a:lnTo>
                <a:lnTo>
                  <a:pt x="458" y="666"/>
                </a:lnTo>
                <a:lnTo>
                  <a:pt x="430" y="668"/>
                </a:lnTo>
                <a:lnTo>
                  <a:pt x="401" y="669"/>
                </a:lnTo>
                <a:lnTo>
                  <a:pt x="380" y="668"/>
                </a:lnTo>
                <a:lnTo>
                  <a:pt x="359" y="666"/>
                </a:lnTo>
                <a:lnTo>
                  <a:pt x="338" y="663"/>
                </a:lnTo>
                <a:lnTo>
                  <a:pt x="319" y="658"/>
                </a:lnTo>
                <a:lnTo>
                  <a:pt x="299" y="651"/>
                </a:lnTo>
                <a:lnTo>
                  <a:pt x="281" y="643"/>
                </a:lnTo>
                <a:lnTo>
                  <a:pt x="273" y="638"/>
                </a:lnTo>
                <a:lnTo>
                  <a:pt x="264" y="633"/>
                </a:lnTo>
                <a:lnTo>
                  <a:pt x="257" y="627"/>
                </a:lnTo>
                <a:lnTo>
                  <a:pt x="249" y="621"/>
                </a:lnTo>
                <a:lnTo>
                  <a:pt x="242" y="615"/>
                </a:lnTo>
                <a:lnTo>
                  <a:pt x="235" y="608"/>
                </a:lnTo>
                <a:lnTo>
                  <a:pt x="228" y="601"/>
                </a:lnTo>
                <a:lnTo>
                  <a:pt x="222" y="593"/>
                </a:lnTo>
                <a:lnTo>
                  <a:pt x="216" y="585"/>
                </a:lnTo>
                <a:lnTo>
                  <a:pt x="210" y="576"/>
                </a:lnTo>
                <a:lnTo>
                  <a:pt x="205" y="567"/>
                </a:lnTo>
                <a:lnTo>
                  <a:pt x="201" y="556"/>
                </a:lnTo>
                <a:lnTo>
                  <a:pt x="197" y="546"/>
                </a:lnTo>
                <a:lnTo>
                  <a:pt x="193" y="535"/>
                </a:lnTo>
                <a:lnTo>
                  <a:pt x="190" y="524"/>
                </a:lnTo>
                <a:lnTo>
                  <a:pt x="187" y="512"/>
                </a:lnTo>
                <a:lnTo>
                  <a:pt x="185" y="500"/>
                </a:lnTo>
                <a:lnTo>
                  <a:pt x="183" y="488"/>
                </a:lnTo>
                <a:lnTo>
                  <a:pt x="182" y="474"/>
                </a:lnTo>
                <a:lnTo>
                  <a:pt x="181" y="461"/>
                </a:lnTo>
                <a:lnTo>
                  <a:pt x="655" y="461"/>
                </a:lnTo>
                <a:close/>
                <a:moveTo>
                  <a:pt x="181" y="327"/>
                </a:moveTo>
                <a:lnTo>
                  <a:pt x="183" y="310"/>
                </a:lnTo>
                <a:lnTo>
                  <a:pt x="186" y="294"/>
                </a:lnTo>
                <a:lnTo>
                  <a:pt x="189" y="278"/>
                </a:lnTo>
                <a:lnTo>
                  <a:pt x="194" y="261"/>
                </a:lnTo>
                <a:lnTo>
                  <a:pt x="200" y="245"/>
                </a:lnTo>
                <a:lnTo>
                  <a:pt x="206" y="229"/>
                </a:lnTo>
                <a:lnTo>
                  <a:pt x="214" y="214"/>
                </a:lnTo>
                <a:lnTo>
                  <a:pt x="223" y="199"/>
                </a:lnTo>
                <a:lnTo>
                  <a:pt x="234" y="185"/>
                </a:lnTo>
                <a:lnTo>
                  <a:pt x="245" y="172"/>
                </a:lnTo>
                <a:lnTo>
                  <a:pt x="257" y="161"/>
                </a:lnTo>
                <a:lnTo>
                  <a:pt x="271" y="152"/>
                </a:lnTo>
                <a:lnTo>
                  <a:pt x="279" y="148"/>
                </a:lnTo>
                <a:lnTo>
                  <a:pt x="286" y="144"/>
                </a:lnTo>
                <a:lnTo>
                  <a:pt x="294" y="141"/>
                </a:lnTo>
                <a:lnTo>
                  <a:pt x="303" y="139"/>
                </a:lnTo>
                <a:lnTo>
                  <a:pt x="311" y="137"/>
                </a:lnTo>
                <a:lnTo>
                  <a:pt x="321" y="135"/>
                </a:lnTo>
                <a:lnTo>
                  <a:pt x="331" y="134"/>
                </a:lnTo>
                <a:lnTo>
                  <a:pt x="340" y="134"/>
                </a:lnTo>
                <a:lnTo>
                  <a:pt x="350" y="134"/>
                </a:lnTo>
                <a:lnTo>
                  <a:pt x="360" y="135"/>
                </a:lnTo>
                <a:lnTo>
                  <a:pt x="369" y="136"/>
                </a:lnTo>
                <a:lnTo>
                  <a:pt x="378" y="138"/>
                </a:lnTo>
                <a:lnTo>
                  <a:pt x="387" y="141"/>
                </a:lnTo>
                <a:lnTo>
                  <a:pt x="395" y="144"/>
                </a:lnTo>
                <a:lnTo>
                  <a:pt x="402" y="147"/>
                </a:lnTo>
                <a:lnTo>
                  <a:pt x="409" y="151"/>
                </a:lnTo>
                <a:lnTo>
                  <a:pt x="416" y="156"/>
                </a:lnTo>
                <a:lnTo>
                  <a:pt x="423" y="161"/>
                </a:lnTo>
                <a:lnTo>
                  <a:pt x="429" y="166"/>
                </a:lnTo>
                <a:lnTo>
                  <a:pt x="435" y="171"/>
                </a:lnTo>
                <a:lnTo>
                  <a:pt x="445" y="183"/>
                </a:lnTo>
                <a:lnTo>
                  <a:pt x="454" y="198"/>
                </a:lnTo>
                <a:lnTo>
                  <a:pt x="462" y="212"/>
                </a:lnTo>
                <a:lnTo>
                  <a:pt x="468" y="227"/>
                </a:lnTo>
                <a:lnTo>
                  <a:pt x="473" y="243"/>
                </a:lnTo>
                <a:lnTo>
                  <a:pt x="478" y="259"/>
                </a:lnTo>
                <a:lnTo>
                  <a:pt x="481" y="276"/>
                </a:lnTo>
                <a:lnTo>
                  <a:pt x="483" y="293"/>
                </a:lnTo>
                <a:lnTo>
                  <a:pt x="484" y="310"/>
                </a:lnTo>
                <a:lnTo>
                  <a:pt x="484" y="327"/>
                </a:lnTo>
                <a:lnTo>
                  <a:pt x="181" y="327"/>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 name="Freeform 6">
            <a:extLst>
              <a:ext uri="{FF2B5EF4-FFF2-40B4-BE49-F238E27FC236}">
                <a16:creationId xmlns:a16="http://schemas.microsoft.com/office/drawing/2014/main" id="{00000000-0008-0000-0B00-000005000000}"/>
              </a:ext>
            </a:extLst>
          </xdr:cNvPr>
          <xdr:cNvSpPr>
            <a:spLocks/>
          </xdr:cNvSpPr>
        </xdr:nvSpPr>
        <xdr:spPr bwMode="auto">
          <a:xfrm>
            <a:off x="919" y="175"/>
            <a:ext cx="8" cy="11"/>
          </a:xfrm>
          <a:custGeom>
            <a:avLst/>
            <a:gdLst>
              <a:gd name="T0" fmla="*/ 514 w 570"/>
              <a:gd name="T1" fmla="*/ 644 h 812"/>
              <a:gd name="T2" fmla="*/ 467 w 570"/>
              <a:gd name="T3" fmla="*/ 656 h 812"/>
              <a:gd name="T4" fmla="*/ 409 w 570"/>
              <a:gd name="T5" fmla="*/ 660 h 812"/>
              <a:gd name="T6" fmla="*/ 375 w 570"/>
              <a:gd name="T7" fmla="*/ 658 h 812"/>
              <a:gd name="T8" fmla="*/ 343 w 570"/>
              <a:gd name="T9" fmla="*/ 651 h 812"/>
              <a:gd name="T10" fmla="*/ 313 w 570"/>
              <a:gd name="T11" fmla="*/ 639 h 812"/>
              <a:gd name="T12" fmla="*/ 286 w 570"/>
              <a:gd name="T13" fmla="*/ 623 h 812"/>
              <a:gd name="T14" fmla="*/ 261 w 570"/>
              <a:gd name="T15" fmla="*/ 602 h 812"/>
              <a:gd name="T16" fmla="*/ 239 w 570"/>
              <a:gd name="T17" fmla="*/ 577 h 812"/>
              <a:gd name="T18" fmla="*/ 221 w 570"/>
              <a:gd name="T19" fmla="*/ 547 h 812"/>
              <a:gd name="T20" fmla="*/ 207 w 570"/>
              <a:gd name="T21" fmla="*/ 514 h 812"/>
              <a:gd name="T22" fmla="*/ 197 w 570"/>
              <a:gd name="T23" fmla="*/ 477 h 812"/>
              <a:gd name="T24" fmla="*/ 192 w 570"/>
              <a:gd name="T25" fmla="*/ 437 h 812"/>
              <a:gd name="T26" fmla="*/ 192 w 570"/>
              <a:gd name="T27" fmla="*/ 380 h 812"/>
              <a:gd name="T28" fmla="*/ 205 w 570"/>
              <a:gd name="T29" fmla="*/ 305 h 812"/>
              <a:gd name="T30" fmla="*/ 218 w 570"/>
              <a:gd name="T31" fmla="*/ 272 h 812"/>
              <a:gd name="T32" fmla="*/ 234 w 570"/>
              <a:gd name="T33" fmla="*/ 242 h 812"/>
              <a:gd name="T34" fmla="*/ 255 w 570"/>
              <a:gd name="T35" fmla="*/ 216 h 812"/>
              <a:gd name="T36" fmla="*/ 279 w 570"/>
              <a:gd name="T37" fmla="*/ 192 h 812"/>
              <a:gd name="T38" fmla="*/ 307 w 570"/>
              <a:gd name="T39" fmla="*/ 174 h 812"/>
              <a:gd name="T40" fmla="*/ 337 w 570"/>
              <a:gd name="T41" fmla="*/ 161 h 812"/>
              <a:gd name="T42" fmla="*/ 371 w 570"/>
              <a:gd name="T43" fmla="*/ 152 h 812"/>
              <a:gd name="T44" fmla="*/ 409 w 570"/>
              <a:gd name="T45" fmla="*/ 149 h 812"/>
              <a:gd name="T46" fmla="*/ 469 w 570"/>
              <a:gd name="T47" fmla="*/ 154 h 812"/>
              <a:gd name="T48" fmla="*/ 515 w 570"/>
              <a:gd name="T49" fmla="*/ 166 h 812"/>
              <a:gd name="T50" fmla="*/ 570 w 570"/>
              <a:gd name="T51" fmla="*/ 32 h 812"/>
              <a:gd name="T52" fmla="*/ 517 w 570"/>
              <a:gd name="T53" fmla="*/ 14 h 812"/>
              <a:gd name="T54" fmla="*/ 451 w 570"/>
              <a:gd name="T55" fmla="*/ 3 h 812"/>
              <a:gd name="T56" fmla="*/ 381 w 570"/>
              <a:gd name="T57" fmla="*/ 1 h 812"/>
              <a:gd name="T58" fmla="*/ 314 w 570"/>
              <a:gd name="T59" fmla="*/ 8 h 812"/>
              <a:gd name="T60" fmla="*/ 252 w 570"/>
              <a:gd name="T61" fmla="*/ 24 h 812"/>
              <a:gd name="T62" fmla="*/ 197 w 570"/>
              <a:gd name="T63" fmla="*/ 48 h 812"/>
              <a:gd name="T64" fmla="*/ 148 w 570"/>
              <a:gd name="T65" fmla="*/ 81 h 812"/>
              <a:gd name="T66" fmla="*/ 106 w 570"/>
              <a:gd name="T67" fmla="*/ 119 h 812"/>
              <a:gd name="T68" fmla="*/ 71 w 570"/>
              <a:gd name="T69" fmla="*/ 163 h 812"/>
              <a:gd name="T70" fmla="*/ 42 w 570"/>
              <a:gd name="T71" fmla="*/ 214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4 w 570"/>
              <a:gd name="T89" fmla="*/ 718 h 812"/>
              <a:gd name="T90" fmla="*/ 155 w 570"/>
              <a:gd name="T91" fmla="*/ 751 h 812"/>
              <a:gd name="T92" fmla="*/ 201 w 570"/>
              <a:gd name="T93" fmla="*/ 777 h 812"/>
              <a:gd name="T94" fmla="*/ 253 w 570"/>
              <a:gd name="T95" fmla="*/ 796 h 812"/>
              <a:gd name="T96" fmla="*/ 311 w 570"/>
              <a:gd name="T97" fmla="*/ 808 h 812"/>
              <a:gd name="T98" fmla="*/ 372 w 570"/>
              <a:gd name="T99" fmla="*/ 812 h 812"/>
              <a:gd name="T100" fmla="*/ 462 w 570"/>
              <a:gd name="T101" fmla="*/ 806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9"/>
                </a:lnTo>
                <a:lnTo>
                  <a:pt x="514" y="644"/>
                </a:lnTo>
                <a:lnTo>
                  <a:pt x="500" y="648"/>
                </a:lnTo>
                <a:lnTo>
                  <a:pt x="484" y="652"/>
                </a:lnTo>
                <a:lnTo>
                  <a:pt x="467" y="656"/>
                </a:lnTo>
                <a:lnTo>
                  <a:pt x="449" y="658"/>
                </a:lnTo>
                <a:lnTo>
                  <a:pt x="430" y="660"/>
                </a:lnTo>
                <a:lnTo>
                  <a:pt x="409" y="660"/>
                </a:lnTo>
                <a:lnTo>
                  <a:pt x="397" y="660"/>
                </a:lnTo>
                <a:lnTo>
                  <a:pt x="386" y="659"/>
                </a:lnTo>
                <a:lnTo>
                  <a:pt x="375" y="658"/>
                </a:lnTo>
                <a:lnTo>
                  <a:pt x="364" y="656"/>
                </a:lnTo>
                <a:lnTo>
                  <a:pt x="353" y="654"/>
                </a:lnTo>
                <a:lnTo>
                  <a:pt x="343" y="651"/>
                </a:lnTo>
                <a:lnTo>
                  <a:pt x="332" y="647"/>
                </a:lnTo>
                <a:lnTo>
                  <a:pt x="322" y="644"/>
                </a:lnTo>
                <a:lnTo>
                  <a:pt x="313" y="639"/>
                </a:lnTo>
                <a:lnTo>
                  <a:pt x="303" y="634"/>
                </a:lnTo>
                <a:lnTo>
                  <a:pt x="294" y="629"/>
                </a:lnTo>
                <a:lnTo>
                  <a:pt x="286" y="623"/>
                </a:lnTo>
                <a:lnTo>
                  <a:pt x="277" y="616"/>
                </a:lnTo>
                <a:lnTo>
                  <a:pt x="269" y="609"/>
                </a:lnTo>
                <a:lnTo>
                  <a:pt x="261" y="602"/>
                </a:lnTo>
                <a:lnTo>
                  <a:pt x="253" y="594"/>
                </a:lnTo>
                <a:lnTo>
                  <a:pt x="246" y="586"/>
                </a:lnTo>
                <a:lnTo>
                  <a:pt x="239" y="577"/>
                </a:lnTo>
                <a:lnTo>
                  <a:pt x="233" y="568"/>
                </a:lnTo>
                <a:lnTo>
                  <a:pt x="227" y="558"/>
                </a:lnTo>
                <a:lnTo>
                  <a:pt x="221" y="547"/>
                </a:lnTo>
                <a:lnTo>
                  <a:pt x="216" y="537"/>
                </a:lnTo>
                <a:lnTo>
                  <a:pt x="212" y="526"/>
                </a:lnTo>
                <a:lnTo>
                  <a:pt x="207" y="514"/>
                </a:lnTo>
                <a:lnTo>
                  <a:pt x="204" y="502"/>
                </a:lnTo>
                <a:lnTo>
                  <a:pt x="200" y="490"/>
                </a:lnTo>
                <a:lnTo>
                  <a:pt x="197" y="477"/>
                </a:lnTo>
                <a:lnTo>
                  <a:pt x="195" y="464"/>
                </a:lnTo>
                <a:lnTo>
                  <a:pt x="193" y="451"/>
                </a:lnTo>
                <a:lnTo>
                  <a:pt x="192" y="437"/>
                </a:lnTo>
                <a:lnTo>
                  <a:pt x="191" y="421"/>
                </a:lnTo>
                <a:lnTo>
                  <a:pt x="191" y="407"/>
                </a:lnTo>
                <a:lnTo>
                  <a:pt x="192" y="380"/>
                </a:lnTo>
                <a:lnTo>
                  <a:pt x="195" y="354"/>
                </a:lnTo>
                <a:lnTo>
                  <a:pt x="199" y="330"/>
                </a:lnTo>
                <a:lnTo>
                  <a:pt x="205" y="305"/>
                </a:lnTo>
                <a:lnTo>
                  <a:pt x="209" y="294"/>
                </a:lnTo>
                <a:lnTo>
                  <a:pt x="213" y="283"/>
                </a:lnTo>
                <a:lnTo>
                  <a:pt x="218" y="272"/>
                </a:lnTo>
                <a:lnTo>
                  <a:pt x="223" y="262"/>
                </a:lnTo>
                <a:lnTo>
                  <a:pt x="228" y="252"/>
                </a:lnTo>
                <a:lnTo>
                  <a:pt x="234" y="242"/>
                </a:lnTo>
                <a:lnTo>
                  <a:pt x="241" y="233"/>
                </a:lnTo>
                <a:lnTo>
                  <a:pt x="247" y="224"/>
                </a:lnTo>
                <a:lnTo>
                  <a:pt x="255" y="216"/>
                </a:lnTo>
                <a:lnTo>
                  <a:pt x="263" y="208"/>
                </a:lnTo>
                <a:lnTo>
                  <a:pt x="271" y="200"/>
                </a:lnTo>
                <a:lnTo>
                  <a:pt x="279" y="192"/>
                </a:lnTo>
                <a:lnTo>
                  <a:pt x="288" y="186"/>
                </a:lnTo>
                <a:lnTo>
                  <a:pt x="297" y="180"/>
                </a:lnTo>
                <a:lnTo>
                  <a:pt x="307" y="174"/>
                </a:lnTo>
                <a:lnTo>
                  <a:pt x="316" y="169"/>
                </a:lnTo>
                <a:lnTo>
                  <a:pt x="327" y="165"/>
                </a:lnTo>
                <a:lnTo>
                  <a:pt x="337" y="161"/>
                </a:lnTo>
                <a:lnTo>
                  <a:pt x="348" y="157"/>
                </a:lnTo>
                <a:lnTo>
                  <a:pt x="360" y="154"/>
                </a:lnTo>
                <a:lnTo>
                  <a:pt x="371" y="152"/>
                </a:lnTo>
                <a:lnTo>
                  <a:pt x="384" y="151"/>
                </a:lnTo>
                <a:lnTo>
                  <a:pt x="396" y="150"/>
                </a:lnTo>
                <a:lnTo>
                  <a:pt x="409" y="149"/>
                </a:lnTo>
                <a:lnTo>
                  <a:pt x="431" y="150"/>
                </a:lnTo>
                <a:lnTo>
                  <a:pt x="451" y="152"/>
                </a:lnTo>
                <a:lnTo>
                  <a:pt x="469" y="154"/>
                </a:lnTo>
                <a:lnTo>
                  <a:pt x="486" y="158"/>
                </a:lnTo>
                <a:lnTo>
                  <a:pt x="501" y="162"/>
                </a:lnTo>
                <a:lnTo>
                  <a:pt x="515" y="166"/>
                </a:lnTo>
                <a:lnTo>
                  <a:pt x="527" y="171"/>
                </a:lnTo>
                <a:lnTo>
                  <a:pt x="538" y="176"/>
                </a:lnTo>
                <a:lnTo>
                  <a:pt x="570" y="32"/>
                </a:lnTo>
                <a:lnTo>
                  <a:pt x="554" y="25"/>
                </a:lnTo>
                <a:lnTo>
                  <a:pt x="537" y="20"/>
                </a:lnTo>
                <a:lnTo>
                  <a:pt x="517" y="14"/>
                </a:lnTo>
                <a:lnTo>
                  <a:pt x="497" y="9"/>
                </a:lnTo>
                <a:lnTo>
                  <a:pt x="474" y="6"/>
                </a:lnTo>
                <a:lnTo>
                  <a:pt x="451" y="3"/>
                </a:lnTo>
                <a:lnTo>
                  <a:pt x="428" y="1"/>
                </a:lnTo>
                <a:lnTo>
                  <a:pt x="404" y="0"/>
                </a:lnTo>
                <a:lnTo>
                  <a:pt x="381" y="1"/>
                </a:lnTo>
                <a:lnTo>
                  <a:pt x="358" y="2"/>
                </a:lnTo>
                <a:lnTo>
                  <a:pt x="335" y="5"/>
                </a:lnTo>
                <a:lnTo>
                  <a:pt x="314" y="8"/>
                </a:lnTo>
                <a:lnTo>
                  <a:pt x="293" y="13"/>
                </a:lnTo>
                <a:lnTo>
                  <a:pt x="273" y="18"/>
                </a:lnTo>
                <a:lnTo>
                  <a:pt x="252" y="24"/>
                </a:lnTo>
                <a:lnTo>
                  <a:pt x="233" y="31"/>
                </a:lnTo>
                <a:lnTo>
                  <a:pt x="215" y="39"/>
                </a:lnTo>
                <a:lnTo>
                  <a:pt x="197" y="48"/>
                </a:lnTo>
                <a:lnTo>
                  <a:pt x="180" y="58"/>
                </a:lnTo>
                <a:lnTo>
                  <a:pt x="164" y="68"/>
                </a:lnTo>
                <a:lnTo>
                  <a:pt x="148" y="81"/>
                </a:lnTo>
                <a:lnTo>
                  <a:pt x="134" y="93"/>
                </a:lnTo>
                <a:lnTo>
                  <a:pt x="120" y="105"/>
                </a:lnTo>
                <a:lnTo>
                  <a:pt x="106" y="119"/>
                </a:lnTo>
                <a:lnTo>
                  <a:pt x="94" y="133"/>
                </a:lnTo>
                <a:lnTo>
                  <a:pt x="82" y="147"/>
                </a:lnTo>
                <a:lnTo>
                  <a:pt x="71" y="163"/>
                </a:lnTo>
                <a:lnTo>
                  <a:pt x="60" y="179"/>
                </a:lnTo>
                <a:lnTo>
                  <a:pt x="51" y="196"/>
                </a:lnTo>
                <a:lnTo>
                  <a:pt x="42" y="214"/>
                </a:lnTo>
                <a:lnTo>
                  <a:pt x="34" y="231"/>
                </a:lnTo>
                <a:lnTo>
                  <a:pt x="27" y="250"/>
                </a:lnTo>
                <a:lnTo>
                  <a:pt x="21" y="268"/>
                </a:lnTo>
                <a:lnTo>
                  <a:pt x="15" y="288"/>
                </a:lnTo>
                <a:lnTo>
                  <a:pt x="10" y="307"/>
                </a:lnTo>
                <a:lnTo>
                  <a:pt x="7" y="328"/>
                </a:lnTo>
                <a:lnTo>
                  <a:pt x="3" y="349"/>
                </a:lnTo>
                <a:lnTo>
                  <a:pt x="1" y="370"/>
                </a:lnTo>
                <a:lnTo>
                  <a:pt x="0" y="391"/>
                </a:lnTo>
                <a:lnTo>
                  <a:pt x="0" y="413"/>
                </a:lnTo>
                <a:lnTo>
                  <a:pt x="0" y="437"/>
                </a:lnTo>
                <a:lnTo>
                  <a:pt x="1" y="459"/>
                </a:lnTo>
                <a:lnTo>
                  <a:pt x="3" y="480"/>
                </a:lnTo>
                <a:lnTo>
                  <a:pt x="6" y="501"/>
                </a:lnTo>
                <a:lnTo>
                  <a:pt x="10" y="522"/>
                </a:lnTo>
                <a:lnTo>
                  <a:pt x="15" y="542"/>
                </a:lnTo>
                <a:lnTo>
                  <a:pt x="20" y="562"/>
                </a:lnTo>
                <a:lnTo>
                  <a:pt x="26" y="580"/>
                </a:lnTo>
                <a:lnTo>
                  <a:pt x="33" y="598"/>
                </a:lnTo>
                <a:lnTo>
                  <a:pt x="40" y="615"/>
                </a:lnTo>
                <a:lnTo>
                  <a:pt x="49" y="632"/>
                </a:lnTo>
                <a:lnTo>
                  <a:pt x="58" y="648"/>
                </a:lnTo>
                <a:lnTo>
                  <a:pt x="68" y="663"/>
                </a:lnTo>
                <a:lnTo>
                  <a:pt x="78" y="679"/>
                </a:lnTo>
                <a:lnTo>
                  <a:pt x="89" y="693"/>
                </a:lnTo>
                <a:lnTo>
                  <a:pt x="101" y="706"/>
                </a:lnTo>
                <a:lnTo>
                  <a:pt x="114" y="718"/>
                </a:lnTo>
                <a:lnTo>
                  <a:pt x="127" y="730"/>
                </a:lnTo>
                <a:lnTo>
                  <a:pt x="140" y="741"/>
                </a:lnTo>
                <a:lnTo>
                  <a:pt x="155" y="751"/>
                </a:lnTo>
                <a:lnTo>
                  <a:pt x="170" y="760"/>
                </a:lnTo>
                <a:lnTo>
                  <a:pt x="185" y="769"/>
                </a:lnTo>
                <a:lnTo>
                  <a:pt x="201" y="777"/>
                </a:lnTo>
                <a:lnTo>
                  <a:pt x="218" y="784"/>
                </a:lnTo>
                <a:lnTo>
                  <a:pt x="236" y="790"/>
                </a:lnTo>
                <a:lnTo>
                  <a:pt x="253" y="796"/>
                </a:lnTo>
                <a:lnTo>
                  <a:pt x="273" y="802"/>
                </a:lnTo>
                <a:lnTo>
                  <a:pt x="292" y="805"/>
                </a:lnTo>
                <a:lnTo>
                  <a:pt x="311" y="808"/>
                </a:lnTo>
                <a:lnTo>
                  <a:pt x="331" y="811"/>
                </a:lnTo>
                <a:lnTo>
                  <a:pt x="351" y="812"/>
                </a:lnTo>
                <a:lnTo>
                  <a:pt x="372" y="812"/>
                </a:lnTo>
                <a:lnTo>
                  <a:pt x="404" y="812"/>
                </a:lnTo>
                <a:lnTo>
                  <a:pt x="434" y="809"/>
                </a:lnTo>
                <a:lnTo>
                  <a:pt x="462" y="806"/>
                </a:lnTo>
                <a:lnTo>
                  <a:pt x="488" y="801"/>
                </a:lnTo>
                <a:lnTo>
                  <a:pt x="511" y="794"/>
                </a:lnTo>
                <a:lnTo>
                  <a:pt x="532" y="789"/>
                </a:lnTo>
                <a:lnTo>
                  <a:pt x="550" y="782"/>
                </a:lnTo>
                <a:lnTo>
                  <a:pt x="565" y="776"/>
                </a:lnTo>
                <a:lnTo>
                  <a:pt x="541" y="6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7">
            <a:extLst>
              <a:ext uri="{FF2B5EF4-FFF2-40B4-BE49-F238E27FC236}">
                <a16:creationId xmlns:a16="http://schemas.microsoft.com/office/drawing/2014/main" id="{00000000-0008-0000-0B00-000006000000}"/>
              </a:ext>
            </a:extLst>
          </xdr:cNvPr>
          <xdr:cNvSpPr>
            <a:spLocks/>
          </xdr:cNvSpPr>
        </xdr:nvSpPr>
        <xdr:spPr bwMode="auto">
          <a:xfrm>
            <a:off x="928" y="170"/>
            <a:ext cx="9" cy="16"/>
          </a:xfrm>
          <a:custGeom>
            <a:avLst/>
            <a:gdLst>
              <a:gd name="T0" fmla="*/ 188 w 653"/>
              <a:gd name="T1" fmla="*/ 1133 h 1133"/>
              <a:gd name="T2" fmla="*/ 188 w 653"/>
              <a:gd name="T3" fmla="*/ 641 h 1133"/>
              <a:gd name="T4" fmla="*/ 192 w 653"/>
              <a:gd name="T5" fmla="*/ 610 h 1133"/>
              <a:gd name="T6" fmla="*/ 200 w 653"/>
              <a:gd name="T7" fmla="*/ 585 h 1133"/>
              <a:gd name="T8" fmla="*/ 211 w 653"/>
              <a:gd name="T9" fmla="*/ 564 h 1133"/>
              <a:gd name="T10" fmla="*/ 223 w 653"/>
              <a:gd name="T11" fmla="*/ 545 h 1133"/>
              <a:gd name="T12" fmla="*/ 238 w 653"/>
              <a:gd name="T13" fmla="*/ 527 h 1133"/>
              <a:gd name="T14" fmla="*/ 255 w 653"/>
              <a:gd name="T15" fmla="*/ 513 h 1133"/>
              <a:gd name="T16" fmla="*/ 276 w 653"/>
              <a:gd name="T17" fmla="*/ 502 h 1133"/>
              <a:gd name="T18" fmla="*/ 297 w 653"/>
              <a:gd name="T19" fmla="*/ 495 h 1133"/>
              <a:gd name="T20" fmla="*/ 320 w 653"/>
              <a:gd name="T21" fmla="*/ 491 h 1133"/>
              <a:gd name="T22" fmla="*/ 350 w 653"/>
              <a:gd name="T23" fmla="*/ 491 h 1133"/>
              <a:gd name="T24" fmla="*/ 374 w 653"/>
              <a:gd name="T25" fmla="*/ 496 h 1133"/>
              <a:gd name="T26" fmla="*/ 388 w 653"/>
              <a:gd name="T27" fmla="*/ 501 h 1133"/>
              <a:gd name="T28" fmla="*/ 407 w 653"/>
              <a:gd name="T29" fmla="*/ 513 h 1133"/>
              <a:gd name="T30" fmla="*/ 427 w 653"/>
              <a:gd name="T31" fmla="*/ 534 h 1133"/>
              <a:gd name="T32" fmla="*/ 443 w 653"/>
              <a:gd name="T33" fmla="*/ 559 h 1133"/>
              <a:gd name="T34" fmla="*/ 454 w 653"/>
              <a:gd name="T35" fmla="*/ 588 h 1133"/>
              <a:gd name="T36" fmla="*/ 461 w 653"/>
              <a:gd name="T37" fmla="*/ 622 h 1133"/>
              <a:gd name="T38" fmla="*/ 465 w 653"/>
              <a:gd name="T39" fmla="*/ 660 h 1133"/>
              <a:gd name="T40" fmla="*/ 465 w 653"/>
              <a:gd name="T41" fmla="*/ 1133 h 1133"/>
              <a:gd name="T42" fmla="*/ 653 w 653"/>
              <a:gd name="T43" fmla="*/ 663 h 1133"/>
              <a:gd name="T44" fmla="*/ 652 w 653"/>
              <a:gd name="T45" fmla="*/ 619 h 1133"/>
              <a:gd name="T46" fmla="*/ 648 w 653"/>
              <a:gd name="T47" fmla="*/ 580 h 1133"/>
              <a:gd name="T48" fmla="*/ 641 w 653"/>
              <a:gd name="T49" fmla="*/ 545 h 1133"/>
              <a:gd name="T50" fmla="*/ 633 w 653"/>
              <a:gd name="T51" fmla="*/ 511 h 1133"/>
              <a:gd name="T52" fmla="*/ 622 w 653"/>
              <a:gd name="T53" fmla="*/ 481 h 1133"/>
              <a:gd name="T54" fmla="*/ 609 w 653"/>
              <a:gd name="T55" fmla="*/ 455 h 1133"/>
              <a:gd name="T56" fmla="*/ 594 w 653"/>
              <a:gd name="T57" fmla="*/ 431 h 1133"/>
              <a:gd name="T58" fmla="*/ 578 w 653"/>
              <a:gd name="T59" fmla="*/ 410 h 1133"/>
              <a:gd name="T60" fmla="*/ 560 w 653"/>
              <a:gd name="T61" fmla="*/ 391 h 1133"/>
              <a:gd name="T62" fmla="*/ 541 w 653"/>
              <a:gd name="T63" fmla="*/ 376 h 1133"/>
              <a:gd name="T64" fmla="*/ 521 w 653"/>
              <a:gd name="T65" fmla="*/ 363 h 1133"/>
              <a:gd name="T66" fmla="*/ 499 w 653"/>
              <a:gd name="T67" fmla="*/ 352 h 1133"/>
              <a:gd name="T68" fmla="*/ 477 w 653"/>
              <a:gd name="T69" fmla="*/ 344 h 1133"/>
              <a:gd name="T70" fmla="*/ 454 w 653"/>
              <a:gd name="T71" fmla="*/ 339 h 1133"/>
              <a:gd name="T72" fmla="*/ 430 w 653"/>
              <a:gd name="T73" fmla="*/ 336 h 1133"/>
              <a:gd name="T74" fmla="*/ 406 w 653"/>
              <a:gd name="T75" fmla="*/ 334 h 1133"/>
              <a:gd name="T76" fmla="*/ 372 w 653"/>
              <a:gd name="T77" fmla="*/ 337 h 1133"/>
              <a:gd name="T78" fmla="*/ 339 w 653"/>
              <a:gd name="T79" fmla="*/ 343 h 1133"/>
              <a:gd name="T80" fmla="*/ 309 w 653"/>
              <a:gd name="T81" fmla="*/ 353 h 1133"/>
              <a:gd name="T82" fmla="*/ 280 w 653"/>
              <a:gd name="T83" fmla="*/ 366 h 1133"/>
              <a:gd name="T84" fmla="*/ 254 w 653"/>
              <a:gd name="T85" fmla="*/ 383 h 1133"/>
              <a:gd name="T86" fmla="*/ 230 w 653"/>
              <a:gd name="T87" fmla="*/ 403 h 1133"/>
              <a:gd name="T88" fmla="*/ 209 w 653"/>
              <a:gd name="T89" fmla="*/ 426 h 1133"/>
              <a:gd name="T90" fmla="*/ 191 w 653"/>
              <a:gd name="T91" fmla="*/ 450 h 1133"/>
              <a:gd name="T92" fmla="*/ 188 w 653"/>
              <a:gd name="T93" fmla="*/ 0 h 1133"/>
              <a:gd name="T94" fmla="*/ 0 w 653"/>
              <a:gd name="T95" fmla="*/ 1133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653" h="1133">
                <a:moveTo>
                  <a:pt x="0" y="1133"/>
                </a:moveTo>
                <a:lnTo>
                  <a:pt x="188" y="1133"/>
                </a:lnTo>
                <a:lnTo>
                  <a:pt x="188" y="656"/>
                </a:lnTo>
                <a:lnTo>
                  <a:pt x="188" y="641"/>
                </a:lnTo>
                <a:lnTo>
                  <a:pt x="190" y="625"/>
                </a:lnTo>
                <a:lnTo>
                  <a:pt x="192" y="610"/>
                </a:lnTo>
                <a:lnTo>
                  <a:pt x="196" y="596"/>
                </a:lnTo>
                <a:lnTo>
                  <a:pt x="200" y="585"/>
                </a:lnTo>
                <a:lnTo>
                  <a:pt x="205" y="574"/>
                </a:lnTo>
                <a:lnTo>
                  <a:pt x="211" y="564"/>
                </a:lnTo>
                <a:lnTo>
                  <a:pt x="217" y="554"/>
                </a:lnTo>
                <a:lnTo>
                  <a:pt x="223" y="545"/>
                </a:lnTo>
                <a:lnTo>
                  <a:pt x="230" y="536"/>
                </a:lnTo>
                <a:lnTo>
                  <a:pt x="238" y="527"/>
                </a:lnTo>
                <a:lnTo>
                  <a:pt x="246" y="520"/>
                </a:lnTo>
                <a:lnTo>
                  <a:pt x="255" y="513"/>
                </a:lnTo>
                <a:lnTo>
                  <a:pt x="266" y="507"/>
                </a:lnTo>
                <a:lnTo>
                  <a:pt x="276" y="502"/>
                </a:lnTo>
                <a:lnTo>
                  <a:pt x="286" y="498"/>
                </a:lnTo>
                <a:lnTo>
                  <a:pt x="297" y="495"/>
                </a:lnTo>
                <a:lnTo>
                  <a:pt x="308" y="492"/>
                </a:lnTo>
                <a:lnTo>
                  <a:pt x="320" y="491"/>
                </a:lnTo>
                <a:lnTo>
                  <a:pt x="333" y="490"/>
                </a:lnTo>
                <a:lnTo>
                  <a:pt x="350" y="491"/>
                </a:lnTo>
                <a:lnTo>
                  <a:pt x="367" y="494"/>
                </a:lnTo>
                <a:lnTo>
                  <a:pt x="374" y="496"/>
                </a:lnTo>
                <a:lnTo>
                  <a:pt x="382" y="498"/>
                </a:lnTo>
                <a:lnTo>
                  <a:pt x="388" y="501"/>
                </a:lnTo>
                <a:lnTo>
                  <a:pt x="395" y="505"/>
                </a:lnTo>
                <a:lnTo>
                  <a:pt x="407" y="513"/>
                </a:lnTo>
                <a:lnTo>
                  <a:pt x="418" y="522"/>
                </a:lnTo>
                <a:lnTo>
                  <a:pt x="427" y="534"/>
                </a:lnTo>
                <a:lnTo>
                  <a:pt x="436" y="546"/>
                </a:lnTo>
                <a:lnTo>
                  <a:pt x="443" y="559"/>
                </a:lnTo>
                <a:lnTo>
                  <a:pt x="449" y="573"/>
                </a:lnTo>
                <a:lnTo>
                  <a:pt x="454" y="588"/>
                </a:lnTo>
                <a:lnTo>
                  <a:pt x="458" y="605"/>
                </a:lnTo>
                <a:lnTo>
                  <a:pt x="461" y="622"/>
                </a:lnTo>
                <a:lnTo>
                  <a:pt x="463" y="640"/>
                </a:lnTo>
                <a:lnTo>
                  <a:pt x="465" y="660"/>
                </a:lnTo>
                <a:lnTo>
                  <a:pt x="465" y="679"/>
                </a:lnTo>
                <a:lnTo>
                  <a:pt x="465" y="1133"/>
                </a:lnTo>
                <a:lnTo>
                  <a:pt x="653" y="1133"/>
                </a:lnTo>
                <a:lnTo>
                  <a:pt x="653" y="663"/>
                </a:lnTo>
                <a:lnTo>
                  <a:pt x="653" y="640"/>
                </a:lnTo>
                <a:lnTo>
                  <a:pt x="652" y="619"/>
                </a:lnTo>
                <a:lnTo>
                  <a:pt x="650" y="600"/>
                </a:lnTo>
                <a:lnTo>
                  <a:pt x="648" y="580"/>
                </a:lnTo>
                <a:lnTo>
                  <a:pt x="645" y="562"/>
                </a:lnTo>
                <a:lnTo>
                  <a:pt x="641" y="545"/>
                </a:lnTo>
                <a:lnTo>
                  <a:pt x="637" y="527"/>
                </a:lnTo>
                <a:lnTo>
                  <a:pt x="633" y="511"/>
                </a:lnTo>
                <a:lnTo>
                  <a:pt x="628" y="496"/>
                </a:lnTo>
                <a:lnTo>
                  <a:pt x="622" y="481"/>
                </a:lnTo>
                <a:lnTo>
                  <a:pt x="616" y="468"/>
                </a:lnTo>
                <a:lnTo>
                  <a:pt x="609" y="455"/>
                </a:lnTo>
                <a:lnTo>
                  <a:pt x="602" y="443"/>
                </a:lnTo>
                <a:lnTo>
                  <a:pt x="594" y="431"/>
                </a:lnTo>
                <a:lnTo>
                  <a:pt x="586" y="420"/>
                </a:lnTo>
                <a:lnTo>
                  <a:pt x="578" y="410"/>
                </a:lnTo>
                <a:lnTo>
                  <a:pt x="569" y="400"/>
                </a:lnTo>
                <a:lnTo>
                  <a:pt x="560" y="391"/>
                </a:lnTo>
                <a:lnTo>
                  <a:pt x="551" y="383"/>
                </a:lnTo>
                <a:lnTo>
                  <a:pt x="541" y="376"/>
                </a:lnTo>
                <a:lnTo>
                  <a:pt x="531" y="369"/>
                </a:lnTo>
                <a:lnTo>
                  <a:pt x="521" y="363"/>
                </a:lnTo>
                <a:lnTo>
                  <a:pt x="510" y="357"/>
                </a:lnTo>
                <a:lnTo>
                  <a:pt x="499" y="352"/>
                </a:lnTo>
                <a:lnTo>
                  <a:pt x="488" y="348"/>
                </a:lnTo>
                <a:lnTo>
                  <a:pt x="477" y="344"/>
                </a:lnTo>
                <a:lnTo>
                  <a:pt x="465" y="341"/>
                </a:lnTo>
                <a:lnTo>
                  <a:pt x="454" y="339"/>
                </a:lnTo>
                <a:lnTo>
                  <a:pt x="442" y="337"/>
                </a:lnTo>
                <a:lnTo>
                  <a:pt x="430" y="336"/>
                </a:lnTo>
                <a:lnTo>
                  <a:pt x="418" y="335"/>
                </a:lnTo>
                <a:lnTo>
                  <a:pt x="406" y="334"/>
                </a:lnTo>
                <a:lnTo>
                  <a:pt x="389" y="335"/>
                </a:lnTo>
                <a:lnTo>
                  <a:pt x="372" y="337"/>
                </a:lnTo>
                <a:lnTo>
                  <a:pt x="355" y="339"/>
                </a:lnTo>
                <a:lnTo>
                  <a:pt x="339" y="343"/>
                </a:lnTo>
                <a:lnTo>
                  <a:pt x="324" y="348"/>
                </a:lnTo>
                <a:lnTo>
                  <a:pt x="309" y="353"/>
                </a:lnTo>
                <a:lnTo>
                  <a:pt x="294" y="359"/>
                </a:lnTo>
                <a:lnTo>
                  <a:pt x="280" y="366"/>
                </a:lnTo>
                <a:lnTo>
                  <a:pt x="267" y="374"/>
                </a:lnTo>
                <a:lnTo>
                  <a:pt x="254" y="383"/>
                </a:lnTo>
                <a:lnTo>
                  <a:pt x="242" y="393"/>
                </a:lnTo>
                <a:lnTo>
                  <a:pt x="230" y="403"/>
                </a:lnTo>
                <a:lnTo>
                  <a:pt x="220" y="415"/>
                </a:lnTo>
                <a:lnTo>
                  <a:pt x="209" y="426"/>
                </a:lnTo>
                <a:lnTo>
                  <a:pt x="200" y="438"/>
                </a:lnTo>
                <a:lnTo>
                  <a:pt x="191" y="450"/>
                </a:lnTo>
                <a:lnTo>
                  <a:pt x="188" y="450"/>
                </a:lnTo>
                <a:lnTo>
                  <a:pt x="188" y="0"/>
                </a:lnTo>
                <a:lnTo>
                  <a:pt x="0" y="0"/>
                </a:lnTo>
                <a:lnTo>
                  <a:pt x="0" y="11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8">
            <a:extLst>
              <a:ext uri="{FF2B5EF4-FFF2-40B4-BE49-F238E27FC236}">
                <a16:creationId xmlns:a16="http://schemas.microsoft.com/office/drawing/2014/main" id="{00000000-0008-0000-0B00-000007000000}"/>
              </a:ext>
            </a:extLst>
          </xdr:cNvPr>
          <xdr:cNvSpPr>
            <a:spLocks/>
          </xdr:cNvSpPr>
        </xdr:nvSpPr>
        <xdr:spPr bwMode="auto">
          <a:xfrm>
            <a:off x="940" y="175"/>
            <a:ext cx="8" cy="11"/>
          </a:xfrm>
          <a:custGeom>
            <a:avLst/>
            <a:gdLst>
              <a:gd name="T0" fmla="*/ 195 w 659"/>
              <a:gd name="T1" fmla="*/ 799 h 799"/>
              <a:gd name="T2" fmla="*/ 196 w 659"/>
              <a:gd name="T3" fmla="*/ 313 h 799"/>
              <a:gd name="T4" fmla="*/ 201 w 659"/>
              <a:gd name="T5" fmla="*/ 280 h 799"/>
              <a:gd name="T6" fmla="*/ 209 w 659"/>
              <a:gd name="T7" fmla="*/ 254 h 799"/>
              <a:gd name="T8" fmla="*/ 218 w 659"/>
              <a:gd name="T9" fmla="*/ 233 h 799"/>
              <a:gd name="T10" fmla="*/ 230 w 659"/>
              <a:gd name="T11" fmla="*/ 214 h 799"/>
              <a:gd name="T12" fmla="*/ 245 w 659"/>
              <a:gd name="T13" fmla="*/ 196 h 799"/>
              <a:gd name="T14" fmla="*/ 262 w 659"/>
              <a:gd name="T15" fmla="*/ 181 h 799"/>
              <a:gd name="T16" fmla="*/ 282 w 659"/>
              <a:gd name="T17" fmla="*/ 169 h 799"/>
              <a:gd name="T18" fmla="*/ 304 w 659"/>
              <a:gd name="T19" fmla="*/ 161 h 799"/>
              <a:gd name="T20" fmla="*/ 328 w 659"/>
              <a:gd name="T21" fmla="*/ 157 h 799"/>
              <a:gd name="T22" fmla="*/ 358 w 659"/>
              <a:gd name="T23" fmla="*/ 157 h 799"/>
              <a:gd name="T24" fmla="*/ 389 w 659"/>
              <a:gd name="T25" fmla="*/ 164 h 799"/>
              <a:gd name="T26" fmla="*/ 414 w 659"/>
              <a:gd name="T27" fmla="*/ 178 h 799"/>
              <a:gd name="T28" fmla="*/ 434 w 659"/>
              <a:gd name="T29" fmla="*/ 199 h 799"/>
              <a:gd name="T30" fmla="*/ 449 w 659"/>
              <a:gd name="T31" fmla="*/ 224 h 799"/>
              <a:gd name="T32" fmla="*/ 460 w 659"/>
              <a:gd name="T33" fmla="*/ 253 h 799"/>
              <a:gd name="T34" fmla="*/ 467 w 659"/>
              <a:gd name="T35" fmla="*/ 286 h 799"/>
              <a:gd name="T36" fmla="*/ 471 w 659"/>
              <a:gd name="T37" fmla="*/ 323 h 799"/>
              <a:gd name="T38" fmla="*/ 471 w 659"/>
              <a:gd name="T39" fmla="*/ 799 h 799"/>
              <a:gd name="T40" fmla="*/ 659 w 659"/>
              <a:gd name="T41" fmla="*/ 321 h 799"/>
              <a:gd name="T42" fmla="*/ 658 w 659"/>
              <a:gd name="T43" fmla="*/ 279 h 799"/>
              <a:gd name="T44" fmla="*/ 654 w 659"/>
              <a:gd name="T45" fmla="*/ 241 h 799"/>
              <a:gd name="T46" fmla="*/ 647 w 659"/>
              <a:gd name="T47" fmla="*/ 206 h 799"/>
              <a:gd name="T48" fmla="*/ 639 w 659"/>
              <a:gd name="T49" fmla="*/ 174 h 799"/>
              <a:gd name="T50" fmla="*/ 628 w 659"/>
              <a:gd name="T51" fmla="*/ 145 h 799"/>
              <a:gd name="T52" fmla="*/ 615 w 659"/>
              <a:gd name="T53" fmla="*/ 119 h 799"/>
              <a:gd name="T54" fmla="*/ 600 w 659"/>
              <a:gd name="T55" fmla="*/ 96 h 799"/>
              <a:gd name="T56" fmla="*/ 583 w 659"/>
              <a:gd name="T57" fmla="*/ 75 h 799"/>
              <a:gd name="T58" fmla="*/ 565 w 659"/>
              <a:gd name="T59" fmla="*/ 56 h 799"/>
              <a:gd name="T60" fmla="*/ 545 w 659"/>
              <a:gd name="T61" fmla="*/ 41 h 799"/>
              <a:gd name="T62" fmla="*/ 524 w 659"/>
              <a:gd name="T63" fmla="*/ 28 h 799"/>
              <a:gd name="T64" fmla="*/ 503 w 659"/>
              <a:gd name="T65" fmla="*/ 18 h 799"/>
              <a:gd name="T66" fmla="*/ 480 w 659"/>
              <a:gd name="T67" fmla="*/ 10 h 799"/>
              <a:gd name="T68" fmla="*/ 456 w 659"/>
              <a:gd name="T69" fmla="*/ 5 h 799"/>
              <a:gd name="T70" fmla="*/ 432 w 659"/>
              <a:gd name="T71" fmla="*/ 1 h 799"/>
              <a:gd name="T72" fmla="*/ 407 w 659"/>
              <a:gd name="T73" fmla="*/ 0 h 799"/>
              <a:gd name="T74" fmla="*/ 366 w 659"/>
              <a:gd name="T75" fmla="*/ 3 h 799"/>
              <a:gd name="T76" fmla="*/ 328 w 659"/>
              <a:gd name="T77" fmla="*/ 11 h 799"/>
              <a:gd name="T78" fmla="*/ 294 w 659"/>
              <a:gd name="T79" fmla="*/ 24 h 799"/>
              <a:gd name="T80" fmla="*/ 263 w 659"/>
              <a:gd name="T81" fmla="*/ 40 h 799"/>
              <a:gd name="T82" fmla="*/ 236 w 659"/>
              <a:gd name="T83" fmla="*/ 59 h 799"/>
              <a:gd name="T84" fmla="*/ 212 w 659"/>
              <a:gd name="T85" fmla="*/ 81 h 799"/>
              <a:gd name="T86" fmla="*/ 193 w 659"/>
              <a:gd name="T87" fmla="*/ 103 h 799"/>
              <a:gd name="T88" fmla="*/ 178 w 659"/>
              <a:gd name="T89" fmla="*/ 126 h 799"/>
              <a:gd name="T90" fmla="*/ 165 w 659"/>
              <a:gd name="T91" fmla="*/ 16 h 799"/>
              <a:gd name="T92" fmla="*/ 1 w 659"/>
              <a:gd name="T93" fmla="*/ 42 h 799"/>
              <a:gd name="T94" fmla="*/ 3 w 659"/>
              <a:gd name="T95" fmla="*/ 96 h 799"/>
              <a:gd name="T96" fmla="*/ 5 w 659"/>
              <a:gd name="T97" fmla="*/ 152 h 799"/>
              <a:gd name="T98" fmla="*/ 6 w 659"/>
              <a:gd name="T99" fmla="*/ 214 h 799"/>
              <a:gd name="T100" fmla="*/ 6 w 659"/>
              <a:gd name="T101" fmla="*/ 799 h 7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799">
                <a:moveTo>
                  <a:pt x="6" y="799"/>
                </a:moveTo>
                <a:lnTo>
                  <a:pt x="195" y="799"/>
                </a:lnTo>
                <a:lnTo>
                  <a:pt x="195" y="332"/>
                </a:lnTo>
                <a:lnTo>
                  <a:pt x="196" y="313"/>
                </a:lnTo>
                <a:lnTo>
                  <a:pt x="198" y="296"/>
                </a:lnTo>
                <a:lnTo>
                  <a:pt x="201" y="280"/>
                </a:lnTo>
                <a:lnTo>
                  <a:pt x="205" y="266"/>
                </a:lnTo>
                <a:lnTo>
                  <a:pt x="209" y="254"/>
                </a:lnTo>
                <a:lnTo>
                  <a:pt x="213" y="243"/>
                </a:lnTo>
                <a:lnTo>
                  <a:pt x="218" y="233"/>
                </a:lnTo>
                <a:lnTo>
                  <a:pt x="224" y="223"/>
                </a:lnTo>
                <a:lnTo>
                  <a:pt x="230" y="214"/>
                </a:lnTo>
                <a:lnTo>
                  <a:pt x="237" y="205"/>
                </a:lnTo>
                <a:lnTo>
                  <a:pt x="245" y="196"/>
                </a:lnTo>
                <a:lnTo>
                  <a:pt x="253" y="188"/>
                </a:lnTo>
                <a:lnTo>
                  <a:pt x="262" y="181"/>
                </a:lnTo>
                <a:lnTo>
                  <a:pt x="272" y="174"/>
                </a:lnTo>
                <a:lnTo>
                  <a:pt x="282" y="169"/>
                </a:lnTo>
                <a:lnTo>
                  <a:pt x="293" y="165"/>
                </a:lnTo>
                <a:lnTo>
                  <a:pt x="304" y="161"/>
                </a:lnTo>
                <a:lnTo>
                  <a:pt x="316" y="158"/>
                </a:lnTo>
                <a:lnTo>
                  <a:pt x="328" y="157"/>
                </a:lnTo>
                <a:lnTo>
                  <a:pt x="340" y="156"/>
                </a:lnTo>
                <a:lnTo>
                  <a:pt x="358" y="157"/>
                </a:lnTo>
                <a:lnTo>
                  <a:pt x="374" y="160"/>
                </a:lnTo>
                <a:lnTo>
                  <a:pt x="389" y="164"/>
                </a:lnTo>
                <a:lnTo>
                  <a:pt x="402" y="170"/>
                </a:lnTo>
                <a:lnTo>
                  <a:pt x="414" y="178"/>
                </a:lnTo>
                <a:lnTo>
                  <a:pt x="425" y="187"/>
                </a:lnTo>
                <a:lnTo>
                  <a:pt x="434" y="199"/>
                </a:lnTo>
                <a:lnTo>
                  <a:pt x="442" y="211"/>
                </a:lnTo>
                <a:lnTo>
                  <a:pt x="449" y="224"/>
                </a:lnTo>
                <a:lnTo>
                  <a:pt x="455" y="238"/>
                </a:lnTo>
                <a:lnTo>
                  <a:pt x="460" y="253"/>
                </a:lnTo>
                <a:lnTo>
                  <a:pt x="464" y="269"/>
                </a:lnTo>
                <a:lnTo>
                  <a:pt x="467" y="286"/>
                </a:lnTo>
                <a:lnTo>
                  <a:pt x="470" y="303"/>
                </a:lnTo>
                <a:lnTo>
                  <a:pt x="471" y="323"/>
                </a:lnTo>
                <a:lnTo>
                  <a:pt x="471" y="342"/>
                </a:lnTo>
                <a:lnTo>
                  <a:pt x="471" y="799"/>
                </a:lnTo>
                <a:lnTo>
                  <a:pt x="659" y="799"/>
                </a:lnTo>
                <a:lnTo>
                  <a:pt x="659" y="321"/>
                </a:lnTo>
                <a:lnTo>
                  <a:pt x="659" y="299"/>
                </a:lnTo>
                <a:lnTo>
                  <a:pt x="658" y="279"/>
                </a:lnTo>
                <a:lnTo>
                  <a:pt x="656" y="260"/>
                </a:lnTo>
                <a:lnTo>
                  <a:pt x="654" y="241"/>
                </a:lnTo>
                <a:lnTo>
                  <a:pt x="651" y="223"/>
                </a:lnTo>
                <a:lnTo>
                  <a:pt x="647" y="206"/>
                </a:lnTo>
                <a:lnTo>
                  <a:pt x="643" y="189"/>
                </a:lnTo>
                <a:lnTo>
                  <a:pt x="639" y="174"/>
                </a:lnTo>
                <a:lnTo>
                  <a:pt x="633" y="159"/>
                </a:lnTo>
                <a:lnTo>
                  <a:pt x="628" y="145"/>
                </a:lnTo>
                <a:lnTo>
                  <a:pt x="621" y="131"/>
                </a:lnTo>
                <a:lnTo>
                  <a:pt x="615" y="119"/>
                </a:lnTo>
                <a:lnTo>
                  <a:pt x="607" y="107"/>
                </a:lnTo>
                <a:lnTo>
                  <a:pt x="600" y="96"/>
                </a:lnTo>
                <a:lnTo>
                  <a:pt x="592" y="85"/>
                </a:lnTo>
                <a:lnTo>
                  <a:pt x="583" y="75"/>
                </a:lnTo>
                <a:lnTo>
                  <a:pt x="574" y="65"/>
                </a:lnTo>
                <a:lnTo>
                  <a:pt x="565" y="56"/>
                </a:lnTo>
                <a:lnTo>
                  <a:pt x="555" y="48"/>
                </a:lnTo>
                <a:lnTo>
                  <a:pt x="545" y="41"/>
                </a:lnTo>
                <a:lnTo>
                  <a:pt x="535" y="34"/>
                </a:lnTo>
                <a:lnTo>
                  <a:pt x="524" y="28"/>
                </a:lnTo>
                <a:lnTo>
                  <a:pt x="514" y="23"/>
                </a:lnTo>
                <a:lnTo>
                  <a:pt x="503" y="18"/>
                </a:lnTo>
                <a:lnTo>
                  <a:pt x="491" y="14"/>
                </a:lnTo>
                <a:lnTo>
                  <a:pt x="480" y="10"/>
                </a:lnTo>
                <a:lnTo>
                  <a:pt x="468" y="7"/>
                </a:lnTo>
                <a:lnTo>
                  <a:pt x="456" y="5"/>
                </a:lnTo>
                <a:lnTo>
                  <a:pt x="444" y="3"/>
                </a:lnTo>
                <a:lnTo>
                  <a:pt x="432" y="1"/>
                </a:lnTo>
                <a:lnTo>
                  <a:pt x="420" y="1"/>
                </a:lnTo>
                <a:lnTo>
                  <a:pt x="407" y="0"/>
                </a:lnTo>
                <a:lnTo>
                  <a:pt x="386" y="1"/>
                </a:lnTo>
                <a:lnTo>
                  <a:pt x="366" y="3"/>
                </a:lnTo>
                <a:lnTo>
                  <a:pt x="347" y="7"/>
                </a:lnTo>
                <a:lnTo>
                  <a:pt x="328" y="11"/>
                </a:lnTo>
                <a:lnTo>
                  <a:pt x="310" y="17"/>
                </a:lnTo>
                <a:lnTo>
                  <a:pt x="294" y="24"/>
                </a:lnTo>
                <a:lnTo>
                  <a:pt x="278" y="31"/>
                </a:lnTo>
                <a:lnTo>
                  <a:pt x="263" y="40"/>
                </a:lnTo>
                <a:lnTo>
                  <a:pt x="249" y="49"/>
                </a:lnTo>
                <a:lnTo>
                  <a:pt x="236" y="59"/>
                </a:lnTo>
                <a:lnTo>
                  <a:pt x="223" y="69"/>
                </a:lnTo>
                <a:lnTo>
                  <a:pt x="212" y="81"/>
                </a:lnTo>
                <a:lnTo>
                  <a:pt x="202" y="92"/>
                </a:lnTo>
                <a:lnTo>
                  <a:pt x="193" y="103"/>
                </a:lnTo>
                <a:lnTo>
                  <a:pt x="185" y="114"/>
                </a:lnTo>
                <a:lnTo>
                  <a:pt x="178" y="126"/>
                </a:lnTo>
                <a:lnTo>
                  <a:pt x="175" y="126"/>
                </a:lnTo>
                <a:lnTo>
                  <a:pt x="165" y="16"/>
                </a:lnTo>
                <a:lnTo>
                  <a:pt x="0" y="16"/>
                </a:lnTo>
                <a:lnTo>
                  <a:pt x="1" y="42"/>
                </a:lnTo>
                <a:lnTo>
                  <a:pt x="2" y="68"/>
                </a:lnTo>
                <a:lnTo>
                  <a:pt x="3" y="96"/>
                </a:lnTo>
                <a:lnTo>
                  <a:pt x="4" y="124"/>
                </a:lnTo>
                <a:lnTo>
                  <a:pt x="5" y="152"/>
                </a:lnTo>
                <a:lnTo>
                  <a:pt x="6" y="182"/>
                </a:lnTo>
                <a:lnTo>
                  <a:pt x="6" y="214"/>
                </a:lnTo>
                <a:lnTo>
                  <a:pt x="6" y="246"/>
                </a:lnTo>
                <a:lnTo>
                  <a:pt x="6" y="799"/>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9">
            <a:extLst>
              <a:ext uri="{FF2B5EF4-FFF2-40B4-BE49-F238E27FC236}">
                <a16:creationId xmlns:a16="http://schemas.microsoft.com/office/drawing/2014/main" id="{00000000-0008-0000-0B00-000008000000}"/>
              </a:ext>
            </a:extLst>
          </xdr:cNvPr>
          <xdr:cNvSpPr>
            <a:spLocks noEditPoints="1"/>
          </xdr:cNvSpPr>
        </xdr:nvSpPr>
        <xdr:spPr bwMode="auto">
          <a:xfrm>
            <a:off x="950" y="175"/>
            <a:ext cx="10" cy="11"/>
          </a:xfrm>
          <a:custGeom>
            <a:avLst/>
            <a:gdLst>
              <a:gd name="T0" fmla="*/ 407 w 719"/>
              <a:gd name="T1" fmla="*/ 813 h 816"/>
              <a:gd name="T2" fmla="*/ 471 w 719"/>
              <a:gd name="T3" fmla="*/ 798 h 816"/>
              <a:gd name="T4" fmla="*/ 533 w 719"/>
              <a:gd name="T5" fmla="*/ 771 h 816"/>
              <a:gd name="T6" fmla="*/ 590 w 719"/>
              <a:gd name="T7" fmla="*/ 732 h 816"/>
              <a:gd name="T8" fmla="*/ 639 w 719"/>
              <a:gd name="T9" fmla="*/ 678 h 816"/>
              <a:gd name="T10" fmla="*/ 678 w 719"/>
              <a:gd name="T11" fmla="*/ 611 h 816"/>
              <a:gd name="T12" fmla="*/ 706 w 719"/>
              <a:gd name="T13" fmla="*/ 528 h 816"/>
              <a:gd name="T14" fmla="*/ 718 w 719"/>
              <a:gd name="T15" fmla="*/ 429 h 816"/>
              <a:gd name="T16" fmla="*/ 715 w 719"/>
              <a:gd name="T17" fmla="*/ 336 h 816"/>
              <a:gd name="T18" fmla="*/ 699 w 719"/>
              <a:gd name="T19" fmla="*/ 255 h 816"/>
              <a:gd name="T20" fmla="*/ 672 w 719"/>
              <a:gd name="T21" fmla="*/ 184 h 816"/>
              <a:gd name="T22" fmla="*/ 633 w 719"/>
              <a:gd name="T23" fmla="*/ 123 h 816"/>
              <a:gd name="T24" fmla="*/ 584 w 719"/>
              <a:gd name="T25" fmla="*/ 74 h 816"/>
              <a:gd name="T26" fmla="*/ 526 w 719"/>
              <a:gd name="T27" fmla="*/ 36 h 816"/>
              <a:gd name="T28" fmla="*/ 460 w 719"/>
              <a:gd name="T29" fmla="*/ 12 h 816"/>
              <a:gd name="T30" fmla="*/ 386 w 719"/>
              <a:gd name="T31" fmla="*/ 1 h 816"/>
              <a:gd name="T32" fmla="*/ 310 w 719"/>
              <a:gd name="T33" fmla="*/ 4 h 816"/>
              <a:gd name="T34" fmla="*/ 239 w 719"/>
              <a:gd name="T35" fmla="*/ 21 h 816"/>
              <a:gd name="T36" fmla="*/ 175 w 719"/>
              <a:gd name="T37" fmla="*/ 51 h 816"/>
              <a:gd name="T38" fmla="*/ 119 w 719"/>
              <a:gd name="T39" fmla="*/ 94 h 816"/>
              <a:gd name="T40" fmla="*/ 73 w 719"/>
              <a:gd name="T41" fmla="*/ 149 h 816"/>
              <a:gd name="T42" fmla="*/ 37 w 719"/>
              <a:gd name="T43" fmla="*/ 217 h 816"/>
              <a:gd name="T44" fmla="*/ 11 w 719"/>
              <a:gd name="T45" fmla="*/ 296 h 816"/>
              <a:gd name="T46" fmla="*/ 1 w 719"/>
              <a:gd name="T47" fmla="*/ 387 h 816"/>
              <a:gd name="T48" fmla="*/ 4 w 719"/>
              <a:gd name="T49" fmla="*/ 481 h 816"/>
              <a:gd name="T50" fmla="*/ 21 w 719"/>
              <a:gd name="T51" fmla="*/ 564 h 816"/>
              <a:gd name="T52" fmla="*/ 51 w 719"/>
              <a:gd name="T53" fmla="*/ 636 h 816"/>
              <a:gd name="T54" fmla="*/ 91 w 719"/>
              <a:gd name="T55" fmla="*/ 697 h 816"/>
              <a:gd name="T56" fmla="*/ 141 w 719"/>
              <a:gd name="T57" fmla="*/ 745 h 816"/>
              <a:gd name="T58" fmla="*/ 200 w 719"/>
              <a:gd name="T59" fmla="*/ 781 h 816"/>
              <a:gd name="T60" fmla="*/ 266 w 719"/>
              <a:gd name="T61" fmla="*/ 805 h 816"/>
              <a:gd name="T62" fmla="*/ 338 w 719"/>
              <a:gd name="T63" fmla="*/ 816 h 816"/>
              <a:gd name="T64" fmla="*/ 350 w 719"/>
              <a:gd name="T65" fmla="*/ 675 h 816"/>
              <a:gd name="T66" fmla="*/ 314 w 719"/>
              <a:gd name="T67" fmla="*/ 667 h 816"/>
              <a:gd name="T68" fmla="*/ 282 w 719"/>
              <a:gd name="T69" fmla="*/ 649 h 816"/>
              <a:gd name="T70" fmla="*/ 254 w 719"/>
              <a:gd name="T71" fmla="*/ 622 h 816"/>
              <a:gd name="T72" fmla="*/ 227 w 719"/>
              <a:gd name="T73" fmla="*/ 578 h 816"/>
              <a:gd name="T74" fmla="*/ 200 w 719"/>
              <a:gd name="T75" fmla="*/ 487 h 816"/>
              <a:gd name="T76" fmla="*/ 195 w 719"/>
              <a:gd name="T77" fmla="*/ 385 h 816"/>
              <a:gd name="T78" fmla="*/ 208 w 719"/>
              <a:gd name="T79" fmla="*/ 291 h 816"/>
              <a:gd name="T80" fmla="*/ 237 w 719"/>
              <a:gd name="T81" fmla="*/ 218 h 816"/>
              <a:gd name="T82" fmla="*/ 261 w 719"/>
              <a:gd name="T83" fmla="*/ 184 h 816"/>
              <a:gd name="T84" fmla="*/ 292 w 719"/>
              <a:gd name="T85" fmla="*/ 159 h 816"/>
              <a:gd name="T86" fmla="*/ 329 w 719"/>
              <a:gd name="T87" fmla="*/ 144 h 816"/>
              <a:gd name="T88" fmla="*/ 373 w 719"/>
              <a:gd name="T89" fmla="*/ 141 h 816"/>
              <a:gd name="T90" fmla="*/ 413 w 719"/>
              <a:gd name="T91" fmla="*/ 150 h 816"/>
              <a:gd name="T92" fmla="*/ 446 w 719"/>
              <a:gd name="T93" fmla="*/ 171 h 816"/>
              <a:gd name="T94" fmla="*/ 473 w 719"/>
              <a:gd name="T95" fmla="*/ 202 h 816"/>
              <a:gd name="T96" fmla="*/ 498 w 719"/>
              <a:gd name="T97" fmla="*/ 249 h 816"/>
              <a:gd name="T98" fmla="*/ 521 w 719"/>
              <a:gd name="T99" fmla="*/ 338 h 816"/>
              <a:gd name="T100" fmla="*/ 525 w 719"/>
              <a:gd name="T101" fmla="*/ 434 h 816"/>
              <a:gd name="T102" fmla="*/ 509 w 719"/>
              <a:gd name="T103" fmla="*/ 533 h 816"/>
              <a:gd name="T104" fmla="*/ 477 w 719"/>
              <a:gd name="T105" fmla="*/ 605 h 816"/>
              <a:gd name="T106" fmla="*/ 453 w 719"/>
              <a:gd name="T107" fmla="*/ 636 h 816"/>
              <a:gd name="T108" fmla="*/ 423 w 719"/>
              <a:gd name="T109" fmla="*/ 659 h 816"/>
              <a:gd name="T110" fmla="*/ 390 w 719"/>
              <a:gd name="T111" fmla="*/ 672 h 816"/>
              <a:gd name="T112" fmla="*/ 360 w 719"/>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9" h="816">
                <a:moveTo>
                  <a:pt x="358" y="816"/>
                </a:moveTo>
                <a:lnTo>
                  <a:pt x="375" y="816"/>
                </a:lnTo>
                <a:lnTo>
                  <a:pt x="391" y="815"/>
                </a:lnTo>
                <a:lnTo>
                  <a:pt x="407" y="813"/>
                </a:lnTo>
                <a:lnTo>
                  <a:pt x="423" y="810"/>
                </a:lnTo>
                <a:lnTo>
                  <a:pt x="439" y="807"/>
                </a:lnTo>
                <a:lnTo>
                  <a:pt x="455" y="803"/>
                </a:lnTo>
                <a:lnTo>
                  <a:pt x="471" y="798"/>
                </a:lnTo>
                <a:lnTo>
                  <a:pt x="487" y="792"/>
                </a:lnTo>
                <a:lnTo>
                  <a:pt x="502" y="786"/>
                </a:lnTo>
                <a:lnTo>
                  <a:pt x="518" y="779"/>
                </a:lnTo>
                <a:lnTo>
                  <a:pt x="533" y="771"/>
                </a:lnTo>
                <a:lnTo>
                  <a:pt x="547" y="763"/>
                </a:lnTo>
                <a:lnTo>
                  <a:pt x="562" y="753"/>
                </a:lnTo>
                <a:lnTo>
                  <a:pt x="576" y="743"/>
                </a:lnTo>
                <a:lnTo>
                  <a:pt x="590" y="732"/>
                </a:lnTo>
                <a:lnTo>
                  <a:pt x="603" y="720"/>
                </a:lnTo>
                <a:lnTo>
                  <a:pt x="615" y="707"/>
                </a:lnTo>
                <a:lnTo>
                  <a:pt x="627" y="694"/>
                </a:lnTo>
                <a:lnTo>
                  <a:pt x="639" y="678"/>
                </a:lnTo>
                <a:lnTo>
                  <a:pt x="650" y="663"/>
                </a:lnTo>
                <a:lnTo>
                  <a:pt x="660" y="646"/>
                </a:lnTo>
                <a:lnTo>
                  <a:pt x="670" y="629"/>
                </a:lnTo>
                <a:lnTo>
                  <a:pt x="678" y="611"/>
                </a:lnTo>
                <a:lnTo>
                  <a:pt x="687" y="592"/>
                </a:lnTo>
                <a:lnTo>
                  <a:pt x="694" y="572"/>
                </a:lnTo>
                <a:lnTo>
                  <a:pt x="700" y="550"/>
                </a:lnTo>
                <a:lnTo>
                  <a:pt x="706" y="528"/>
                </a:lnTo>
                <a:lnTo>
                  <a:pt x="710" y="505"/>
                </a:lnTo>
                <a:lnTo>
                  <a:pt x="714" y="481"/>
                </a:lnTo>
                <a:lnTo>
                  <a:pt x="717" y="456"/>
                </a:lnTo>
                <a:lnTo>
                  <a:pt x="718" y="429"/>
                </a:lnTo>
                <a:lnTo>
                  <a:pt x="719" y="402"/>
                </a:lnTo>
                <a:lnTo>
                  <a:pt x="718" y="380"/>
                </a:lnTo>
                <a:lnTo>
                  <a:pt x="717" y="358"/>
                </a:lnTo>
                <a:lnTo>
                  <a:pt x="715" y="336"/>
                </a:lnTo>
                <a:lnTo>
                  <a:pt x="712" y="314"/>
                </a:lnTo>
                <a:lnTo>
                  <a:pt x="709" y="294"/>
                </a:lnTo>
                <a:lnTo>
                  <a:pt x="704" y="274"/>
                </a:lnTo>
                <a:lnTo>
                  <a:pt x="699" y="255"/>
                </a:lnTo>
                <a:lnTo>
                  <a:pt x="693" y="237"/>
                </a:lnTo>
                <a:lnTo>
                  <a:pt x="687" y="219"/>
                </a:lnTo>
                <a:lnTo>
                  <a:pt x="680" y="201"/>
                </a:lnTo>
                <a:lnTo>
                  <a:pt x="672" y="184"/>
                </a:lnTo>
                <a:lnTo>
                  <a:pt x="663" y="167"/>
                </a:lnTo>
                <a:lnTo>
                  <a:pt x="654" y="152"/>
                </a:lnTo>
                <a:lnTo>
                  <a:pt x="644" y="137"/>
                </a:lnTo>
                <a:lnTo>
                  <a:pt x="633" y="123"/>
                </a:lnTo>
                <a:lnTo>
                  <a:pt x="622" y="110"/>
                </a:lnTo>
                <a:lnTo>
                  <a:pt x="610" y="97"/>
                </a:lnTo>
                <a:lnTo>
                  <a:pt x="597" y="85"/>
                </a:lnTo>
                <a:lnTo>
                  <a:pt x="584" y="74"/>
                </a:lnTo>
                <a:lnTo>
                  <a:pt x="570" y="63"/>
                </a:lnTo>
                <a:lnTo>
                  <a:pt x="556" y="53"/>
                </a:lnTo>
                <a:lnTo>
                  <a:pt x="541" y="44"/>
                </a:lnTo>
                <a:lnTo>
                  <a:pt x="526" y="36"/>
                </a:lnTo>
                <a:lnTo>
                  <a:pt x="510" y="29"/>
                </a:lnTo>
                <a:lnTo>
                  <a:pt x="494" y="22"/>
                </a:lnTo>
                <a:lnTo>
                  <a:pt x="477" y="16"/>
                </a:lnTo>
                <a:lnTo>
                  <a:pt x="460" y="12"/>
                </a:lnTo>
                <a:lnTo>
                  <a:pt x="442" y="8"/>
                </a:lnTo>
                <a:lnTo>
                  <a:pt x="424" y="4"/>
                </a:lnTo>
                <a:lnTo>
                  <a:pt x="405" y="2"/>
                </a:lnTo>
                <a:lnTo>
                  <a:pt x="386" y="1"/>
                </a:lnTo>
                <a:lnTo>
                  <a:pt x="366" y="0"/>
                </a:lnTo>
                <a:lnTo>
                  <a:pt x="347" y="1"/>
                </a:lnTo>
                <a:lnTo>
                  <a:pt x="328" y="2"/>
                </a:lnTo>
                <a:lnTo>
                  <a:pt x="310" y="4"/>
                </a:lnTo>
                <a:lnTo>
                  <a:pt x="292" y="7"/>
                </a:lnTo>
                <a:lnTo>
                  <a:pt x="274" y="11"/>
                </a:lnTo>
                <a:lnTo>
                  <a:pt x="256" y="16"/>
                </a:lnTo>
                <a:lnTo>
                  <a:pt x="239" y="21"/>
                </a:lnTo>
                <a:lnTo>
                  <a:pt x="223" y="27"/>
                </a:lnTo>
                <a:lnTo>
                  <a:pt x="206" y="34"/>
                </a:lnTo>
                <a:lnTo>
                  <a:pt x="191" y="42"/>
                </a:lnTo>
                <a:lnTo>
                  <a:pt x="175" y="51"/>
                </a:lnTo>
                <a:lnTo>
                  <a:pt x="160" y="60"/>
                </a:lnTo>
                <a:lnTo>
                  <a:pt x="146" y="70"/>
                </a:lnTo>
                <a:lnTo>
                  <a:pt x="132" y="82"/>
                </a:lnTo>
                <a:lnTo>
                  <a:pt x="119" y="94"/>
                </a:lnTo>
                <a:lnTo>
                  <a:pt x="107" y="107"/>
                </a:lnTo>
                <a:lnTo>
                  <a:pt x="95" y="120"/>
                </a:lnTo>
                <a:lnTo>
                  <a:pt x="83" y="134"/>
                </a:lnTo>
                <a:lnTo>
                  <a:pt x="73" y="149"/>
                </a:lnTo>
                <a:lnTo>
                  <a:pt x="63" y="165"/>
                </a:lnTo>
                <a:lnTo>
                  <a:pt x="53" y="181"/>
                </a:lnTo>
                <a:lnTo>
                  <a:pt x="45" y="199"/>
                </a:lnTo>
                <a:lnTo>
                  <a:pt x="37" y="217"/>
                </a:lnTo>
                <a:lnTo>
                  <a:pt x="29" y="236"/>
                </a:lnTo>
                <a:lnTo>
                  <a:pt x="22" y="255"/>
                </a:lnTo>
                <a:lnTo>
                  <a:pt x="16" y="275"/>
                </a:lnTo>
                <a:lnTo>
                  <a:pt x="11" y="296"/>
                </a:lnTo>
                <a:lnTo>
                  <a:pt x="8" y="319"/>
                </a:lnTo>
                <a:lnTo>
                  <a:pt x="4" y="341"/>
                </a:lnTo>
                <a:lnTo>
                  <a:pt x="2" y="364"/>
                </a:lnTo>
                <a:lnTo>
                  <a:pt x="1" y="387"/>
                </a:lnTo>
                <a:lnTo>
                  <a:pt x="0" y="412"/>
                </a:lnTo>
                <a:lnTo>
                  <a:pt x="1" y="435"/>
                </a:lnTo>
                <a:lnTo>
                  <a:pt x="2" y="459"/>
                </a:lnTo>
                <a:lnTo>
                  <a:pt x="4" y="481"/>
                </a:lnTo>
                <a:lnTo>
                  <a:pt x="7" y="503"/>
                </a:lnTo>
                <a:lnTo>
                  <a:pt x="11" y="524"/>
                </a:lnTo>
                <a:lnTo>
                  <a:pt x="16" y="544"/>
                </a:lnTo>
                <a:lnTo>
                  <a:pt x="21" y="564"/>
                </a:lnTo>
                <a:lnTo>
                  <a:pt x="28" y="583"/>
                </a:lnTo>
                <a:lnTo>
                  <a:pt x="35" y="601"/>
                </a:lnTo>
                <a:lnTo>
                  <a:pt x="43" y="619"/>
                </a:lnTo>
                <a:lnTo>
                  <a:pt x="51" y="636"/>
                </a:lnTo>
                <a:lnTo>
                  <a:pt x="60" y="652"/>
                </a:lnTo>
                <a:lnTo>
                  <a:pt x="70" y="667"/>
                </a:lnTo>
                <a:lnTo>
                  <a:pt x="80" y="683"/>
                </a:lnTo>
                <a:lnTo>
                  <a:pt x="91" y="697"/>
                </a:lnTo>
                <a:lnTo>
                  <a:pt x="103" y="710"/>
                </a:lnTo>
                <a:lnTo>
                  <a:pt x="115" y="722"/>
                </a:lnTo>
                <a:lnTo>
                  <a:pt x="128" y="734"/>
                </a:lnTo>
                <a:lnTo>
                  <a:pt x="141" y="745"/>
                </a:lnTo>
                <a:lnTo>
                  <a:pt x="155" y="755"/>
                </a:lnTo>
                <a:lnTo>
                  <a:pt x="170" y="765"/>
                </a:lnTo>
                <a:lnTo>
                  <a:pt x="185" y="773"/>
                </a:lnTo>
                <a:lnTo>
                  <a:pt x="200" y="781"/>
                </a:lnTo>
                <a:lnTo>
                  <a:pt x="216" y="788"/>
                </a:lnTo>
                <a:lnTo>
                  <a:pt x="232" y="794"/>
                </a:lnTo>
                <a:lnTo>
                  <a:pt x="249" y="800"/>
                </a:lnTo>
                <a:lnTo>
                  <a:pt x="266" y="805"/>
                </a:lnTo>
                <a:lnTo>
                  <a:pt x="283" y="809"/>
                </a:lnTo>
                <a:lnTo>
                  <a:pt x="301" y="812"/>
                </a:lnTo>
                <a:lnTo>
                  <a:pt x="320" y="814"/>
                </a:lnTo>
                <a:lnTo>
                  <a:pt x="338" y="816"/>
                </a:lnTo>
                <a:lnTo>
                  <a:pt x="357" y="816"/>
                </a:lnTo>
                <a:lnTo>
                  <a:pt x="358" y="816"/>
                </a:lnTo>
                <a:close/>
                <a:moveTo>
                  <a:pt x="360" y="675"/>
                </a:moveTo>
                <a:lnTo>
                  <a:pt x="350" y="675"/>
                </a:lnTo>
                <a:lnTo>
                  <a:pt x="341" y="674"/>
                </a:lnTo>
                <a:lnTo>
                  <a:pt x="331" y="672"/>
                </a:lnTo>
                <a:lnTo>
                  <a:pt x="322" y="670"/>
                </a:lnTo>
                <a:lnTo>
                  <a:pt x="314" y="667"/>
                </a:lnTo>
                <a:lnTo>
                  <a:pt x="305" y="663"/>
                </a:lnTo>
                <a:lnTo>
                  <a:pt x="297" y="659"/>
                </a:lnTo>
                <a:lnTo>
                  <a:pt x="289" y="654"/>
                </a:lnTo>
                <a:lnTo>
                  <a:pt x="282" y="649"/>
                </a:lnTo>
                <a:lnTo>
                  <a:pt x="274" y="643"/>
                </a:lnTo>
                <a:lnTo>
                  <a:pt x="267" y="636"/>
                </a:lnTo>
                <a:lnTo>
                  <a:pt x="261" y="629"/>
                </a:lnTo>
                <a:lnTo>
                  <a:pt x="254" y="622"/>
                </a:lnTo>
                <a:lnTo>
                  <a:pt x="248" y="614"/>
                </a:lnTo>
                <a:lnTo>
                  <a:pt x="243" y="606"/>
                </a:lnTo>
                <a:lnTo>
                  <a:pt x="237" y="597"/>
                </a:lnTo>
                <a:lnTo>
                  <a:pt x="227" y="578"/>
                </a:lnTo>
                <a:lnTo>
                  <a:pt x="219" y="556"/>
                </a:lnTo>
                <a:lnTo>
                  <a:pt x="211" y="534"/>
                </a:lnTo>
                <a:lnTo>
                  <a:pt x="205" y="511"/>
                </a:lnTo>
                <a:lnTo>
                  <a:pt x="200" y="487"/>
                </a:lnTo>
                <a:lnTo>
                  <a:pt x="197" y="462"/>
                </a:lnTo>
                <a:lnTo>
                  <a:pt x="195" y="435"/>
                </a:lnTo>
                <a:lnTo>
                  <a:pt x="194" y="409"/>
                </a:lnTo>
                <a:lnTo>
                  <a:pt x="195" y="385"/>
                </a:lnTo>
                <a:lnTo>
                  <a:pt x="196" y="361"/>
                </a:lnTo>
                <a:lnTo>
                  <a:pt x="199" y="338"/>
                </a:lnTo>
                <a:lnTo>
                  <a:pt x="203" y="313"/>
                </a:lnTo>
                <a:lnTo>
                  <a:pt x="208" y="291"/>
                </a:lnTo>
                <a:lnTo>
                  <a:pt x="215" y="269"/>
                </a:lnTo>
                <a:lnTo>
                  <a:pt x="223" y="248"/>
                </a:lnTo>
                <a:lnTo>
                  <a:pt x="232" y="228"/>
                </a:lnTo>
                <a:lnTo>
                  <a:pt x="237" y="218"/>
                </a:lnTo>
                <a:lnTo>
                  <a:pt x="243" y="209"/>
                </a:lnTo>
                <a:lnTo>
                  <a:pt x="248" y="201"/>
                </a:lnTo>
                <a:lnTo>
                  <a:pt x="255" y="192"/>
                </a:lnTo>
                <a:lnTo>
                  <a:pt x="261" y="184"/>
                </a:lnTo>
                <a:lnTo>
                  <a:pt x="268" y="177"/>
                </a:lnTo>
                <a:lnTo>
                  <a:pt x="276" y="170"/>
                </a:lnTo>
                <a:lnTo>
                  <a:pt x="284" y="164"/>
                </a:lnTo>
                <a:lnTo>
                  <a:pt x="292" y="159"/>
                </a:lnTo>
                <a:lnTo>
                  <a:pt x="301" y="154"/>
                </a:lnTo>
                <a:lnTo>
                  <a:pt x="310" y="150"/>
                </a:lnTo>
                <a:lnTo>
                  <a:pt x="319" y="147"/>
                </a:lnTo>
                <a:lnTo>
                  <a:pt x="329" y="144"/>
                </a:lnTo>
                <a:lnTo>
                  <a:pt x="340" y="142"/>
                </a:lnTo>
                <a:lnTo>
                  <a:pt x="350" y="141"/>
                </a:lnTo>
                <a:lnTo>
                  <a:pt x="362" y="140"/>
                </a:lnTo>
                <a:lnTo>
                  <a:pt x="373" y="141"/>
                </a:lnTo>
                <a:lnTo>
                  <a:pt x="383" y="142"/>
                </a:lnTo>
                <a:lnTo>
                  <a:pt x="394" y="144"/>
                </a:lnTo>
                <a:lnTo>
                  <a:pt x="404" y="147"/>
                </a:lnTo>
                <a:lnTo>
                  <a:pt x="413" y="150"/>
                </a:lnTo>
                <a:lnTo>
                  <a:pt x="422" y="154"/>
                </a:lnTo>
                <a:lnTo>
                  <a:pt x="430" y="159"/>
                </a:lnTo>
                <a:lnTo>
                  <a:pt x="438" y="165"/>
                </a:lnTo>
                <a:lnTo>
                  <a:pt x="446" y="171"/>
                </a:lnTo>
                <a:lnTo>
                  <a:pt x="453" y="177"/>
                </a:lnTo>
                <a:lnTo>
                  <a:pt x="460" y="185"/>
                </a:lnTo>
                <a:lnTo>
                  <a:pt x="467" y="192"/>
                </a:lnTo>
                <a:lnTo>
                  <a:pt x="473" y="202"/>
                </a:lnTo>
                <a:lnTo>
                  <a:pt x="479" y="210"/>
                </a:lnTo>
                <a:lnTo>
                  <a:pt x="484" y="219"/>
                </a:lnTo>
                <a:lnTo>
                  <a:pt x="489" y="229"/>
                </a:lnTo>
                <a:lnTo>
                  <a:pt x="498" y="249"/>
                </a:lnTo>
                <a:lnTo>
                  <a:pt x="506" y="270"/>
                </a:lnTo>
                <a:lnTo>
                  <a:pt x="512" y="292"/>
                </a:lnTo>
                <a:lnTo>
                  <a:pt x="517" y="314"/>
                </a:lnTo>
                <a:lnTo>
                  <a:pt x="521" y="338"/>
                </a:lnTo>
                <a:lnTo>
                  <a:pt x="524" y="361"/>
                </a:lnTo>
                <a:lnTo>
                  <a:pt x="525" y="384"/>
                </a:lnTo>
                <a:lnTo>
                  <a:pt x="526" y="407"/>
                </a:lnTo>
                <a:lnTo>
                  <a:pt x="525" y="434"/>
                </a:lnTo>
                <a:lnTo>
                  <a:pt x="523" y="461"/>
                </a:lnTo>
                <a:lnTo>
                  <a:pt x="520" y="486"/>
                </a:lnTo>
                <a:lnTo>
                  <a:pt x="515" y="510"/>
                </a:lnTo>
                <a:lnTo>
                  <a:pt x="509" y="533"/>
                </a:lnTo>
                <a:lnTo>
                  <a:pt x="501" y="555"/>
                </a:lnTo>
                <a:lnTo>
                  <a:pt x="493" y="577"/>
                </a:lnTo>
                <a:lnTo>
                  <a:pt x="483" y="596"/>
                </a:lnTo>
                <a:lnTo>
                  <a:pt x="477" y="605"/>
                </a:lnTo>
                <a:lnTo>
                  <a:pt x="472" y="613"/>
                </a:lnTo>
                <a:lnTo>
                  <a:pt x="466" y="621"/>
                </a:lnTo>
                <a:lnTo>
                  <a:pt x="459" y="629"/>
                </a:lnTo>
                <a:lnTo>
                  <a:pt x="453" y="636"/>
                </a:lnTo>
                <a:lnTo>
                  <a:pt x="446" y="642"/>
                </a:lnTo>
                <a:lnTo>
                  <a:pt x="439" y="648"/>
                </a:lnTo>
                <a:lnTo>
                  <a:pt x="431" y="654"/>
                </a:lnTo>
                <a:lnTo>
                  <a:pt x="423" y="659"/>
                </a:lnTo>
                <a:lnTo>
                  <a:pt x="415" y="663"/>
                </a:lnTo>
                <a:lnTo>
                  <a:pt x="407" y="667"/>
                </a:lnTo>
                <a:lnTo>
                  <a:pt x="398" y="670"/>
                </a:lnTo>
                <a:lnTo>
                  <a:pt x="390" y="672"/>
                </a:lnTo>
                <a:lnTo>
                  <a:pt x="381" y="674"/>
                </a:lnTo>
                <a:lnTo>
                  <a:pt x="371" y="675"/>
                </a:lnTo>
                <a:lnTo>
                  <a:pt x="362"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Rectangle 10">
            <a:extLst>
              <a:ext uri="{FF2B5EF4-FFF2-40B4-BE49-F238E27FC236}">
                <a16:creationId xmlns:a16="http://schemas.microsoft.com/office/drawing/2014/main" id="{00000000-0008-0000-0B00-000009000000}"/>
              </a:ext>
            </a:extLst>
          </xdr:cNvPr>
          <xdr:cNvSpPr>
            <a:spLocks noChangeArrowheads="1"/>
          </xdr:cNvSpPr>
        </xdr:nvSpPr>
        <xdr:spPr bwMode="auto">
          <a:xfrm>
            <a:off x="962" y="170"/>
            <a:ext cx="3" cy="16"/>
          </a:xfrm>
          <a:prstGeom prst="rect">
            <a:avLst/>
          </a:prstGeom>
          <a:solidFill>
            <a:srgbClr val="C9212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Freeform 11">
            <a:extLst>
              <a:ext uri="{FF2B5EF4-FFF2-40B4-BE49-F238E27FC236}">
                <a16:creationId xmlns:a16="http://schemas.microsoft.com/office/drawing/2014/main" id="{00000000-0008-0000-0B00-00000A000000}"/>
              </a:ext>
            </a:extLst>
          </xdr:cNvPr>
          <xdr:cNvSpPr>
            <a:spLocks noEditPoints="1"/>
          </xdr:cNvSpPr>
        </xdr:nvSpPr>
        <xdr:spPr bwMode="auto">
          <a:xfrm>
            <a:off x="967" y="175"/>
            <a:ext cx="9" cy="11"/>
          </a:xfrm>
          <a:custGeom>
            <a:avLst/>
            <a:gdLst>
              <a:gd name="T0" fmla="*/ 406 w 718"/>
              <a:gd name="T1" fmla="*/ 813 h 816"/>
              <a:gd name="T2" fmla="*/ 471 w 718"/>
              <a:gd name="T3" fmla="*/ 798 h 816"/>
              <a:gd name="T4" fmla="*/ 532 w 718"/>
              <a:gd name="T5" fmla="*/ 771 h 816"/>
              <a:gd name="T6" fmla="*/ 589 w 718"/>
              <a:gd name="T7" fmla="*/ 732 h 816"/>
              <a:gd name="T8" fmla="*/ 638 w 718"/>
              <a:gd name="T9" fmla="*/ 678 h 816"/>
              <a:gd name="T10" fmla="*/ 678 w 718"/>
              <a:gd name="T11" fmla="*/ 611 h 816"/>
              <a:gd name="T12" fmla="*/ 705 w 718"/>
              <a:gd name="T13" fmla="*/ 528 h 816"/>
              <a:gd name="T14" fmla="*/ 718 w 718"/>
              <a:gd name="T15" fmla="*/ 429 h 816"/>
              <a:gd name="T16" fmla="*/ 715 w 718"/>
              <a:gd name="T17" fmla="*/ 336 h 816"/>
              <a:gd name="T18" fmla="*/ 699 w 718"/>
              <a:gd name="T19" fmla="*/ 255 h 816"/>
              <a:gd name="T20" fmla="*/ 671 w 718"/>
              <a:gd name="T21" fmla="*/ 184 h 816"/>
              <a:gd name="T22" fmla="*/ 632 w 718"/>
              <a:gd name="T23" fmla="*/ 123 h 816"/>
              <a:gd name="T24" fmla="*/ 584 w 718"/>
              <a:gd name="T25" fmla="*/ 74 h 816"/>
              <a:gd name="T26" fmla="*/ 526 w 718"/>
              <a:gd name="T27" fmla="*/ 36 h 816"/>
              <a:gd name="T28" fmla="*/ 459 w 718"/>
              <a:gd name="T29" fmla="*/ 12 h 816"/>
              <a:gd name="T30" fmla="*/ 386 w 718"/>
              <a:gd name="T31" fmla="*/ 1 h 816"/>
              <a:gd name="T32" fmla="*/ 309 w 718"/>
              <a:gd name="T33" fmla="*/ 4 h 816"/>
              <a:gd name="T34" fmla="*/ 239 w 718"/>
              <a:gd name="T35" fmla="*/ 21 h 816"/>
              <a:gd name="T36" fmla="*/ 174 w 718"/>
              <a:gd name="T37" fmla="*/ 51 h 816"/>
              <a:gd name="T38" fmla="*/ 118 w 718"/>
              <a:gd name="T39" fmla="*/ 94 h 816"/>
              <a:gd name="T40" fmla="*/ 71 w 718"/>
              <a:gd name="T41" fmla="*/ 149 h 816"/>
              <a:gd name="T42" fmla="*/ 35 w 718"/>
              <a:gd name="T43" fmla="*/ 217 h 816"/>
              <a:gd name="T44" fmla="*/ 11 w 718"/>
              <a:gd name="T45" fmla="*/ 296 h 816"/>
              <a:gd name="T46" fmla="*/ 0 w 718"/>
              <a:gd name="T47" fmla="*/ 387 h 816"/>
              <a:gd name="T48" fmla="*/ 4 w 718"/>
              <a:gd name="T49" fmla="*/ 481 h 816"/>
              <a:gd name="T50" fmla="*/ 21 w 718"/>
              <a:gd name="T51" fmla="*/ 564 h 816"/>
              <a:gd name="T52" fmla="*/ 50 w 718"/>
              <a:gd name="T53" fmla="*/ 636 h 816"/>
              <a:gd name="T54" fmla="*/ 90 w 718"/>
              <a:gd name="T55" fmla="*/ 697 h 816"/>
              <a:gd name="T56" fmla="*/ 140 w 718"/>
              <a:gd name="T57" fmla="*/ 745 h 816"/>
              <a:gd name="T58" fmla="*/ 199 w 718"/>
              <a:gd name="T59" fmla="*/ 781 h 816"/>
              <a:gd name="T60" fmla="*/ 266 w 718"/>
              <a:gd name="T61" fmla="*/ 805 h 816"/>
              <a:gd name="T62" fmla="*/ 338 w 718"/>
              <a:gd name="T63" fmla="*/ 816 h 816"/>
              <a:gd name="T64" fmla="*/ 350 w 718"/>
              <a:gd name="T65" fmla="*/ 675 h 816"/>
              <a:gd name="T66" fmla="*/ 313 w 718"/>
              <a:gd name="T67" fmla="*/ 667 h 816"/>
              <a:gd name="T68" fmla="*/ 281 w 718"/>
              <a:gd name="T69" fmla="*/ 649 h 816"/>
              <a:gd name="T70" fmla="*/ 254 w 718"/>
              <a:gd name="T71" fmla="*/ 622 h 816"/>
              <a:gd name="T72" fmla="*/ 227 w 718"/>
              <a:gd name="T73" fmla="*/ 578 h 816"/>
              <a:gd name="T74" fmla="*/ 199 w 718"/>
              <a:gd name="T75" fmla="*/ 487 h 816"/>
              <a:gd name="T76" fmla="*/ 193 w 718"/>
              <a:gd name="T77" fmla="*/ 385 h 816"/>
              <a:gd name="T78" fmla="*/ 207 w 718"/>
              <a:gd name="T79" fmla="*/ 291 h 816"/>
              <a:gd name="T80" fmla="*/ 237 w 718"/>
              <a:gd name="T81" fmla="*/ 218 h 816"/>
              <a:gd name="T82" fmla="*/ 261 w 718"/>
              <a:gd name="T83" fmla="*/ 184 h 816"/>
              <a:gd name="T84" fmla="*/ 292 w 718"/>
              <a:gd name="T85" fmla="*/ 159 h 816"/>
              <a:gd name="T86" fmla="*/ 329 w 718"/>
              <a:gd name="T87" fmla="*/ 144 h 816"/>
              <a:gd name="T88" fmla="*/ 372 w 718"/>
              <a:gd name="T89" fmla="*/ 141 h 816"/>
              <a:gd name="T90" fmla="*/ 412 w 718"/>
              <a:gd name="T91" fmla="*/ 150 h 816"/>
              <a:gd name="T92" fmla="*/ 446 w 718"/>
              <a:gd name="T93" fmla="*/ 171 h 816"/>
              <a:gd name="T94" fmla="*/ 473 w 718"/>
              <a:gd name="T95" fmla="*/ 202 h 816"/>
              <a:gd name="T96" fmla="*/ 498 w 718"/>
              <a:gd name="T97" fmla="*/ 249 h 816"/>
              <a:gd name="T98" fmla="*/ 521 w 718"/>
              <a:gd name="T99" fmla="*/ 338 h 816"/>
              <a:gd name="T100" fmla="*/ 525 w 718"/>
              <a:gd name="T101" fmla="*/ 434 h 816"/>
              <a:gd name="T102" fmla="*/ 508 w 718"/>
              <a:gd name="T103" fmla="*/ 533 h 816"/>
              <a:gd name="T104" fmla="*/ 477 w 718"/>
              <a:gd name="T105" fmla="*/ 605 h 816"/>
              <a:gd name="T106" fmla="*/ 452 w 718"/>
              <a:gd name="T107" fmla="*/ 636 h 816"/>
              <a:gd name="T108" fmla="*/ 423 w 718"/>
              <a:gd name="T109" fmla="*/ 659 h 816"/>
              <a:gd name="T110" fmla="*/ 389 w 718"/>
              <a:gd name="T111" fmla="*/ 672 h 816"/>
              <a:gd name="T112" fmla="*/ 360 w 718"/>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8" h="816">
                <a:moveTo>
                  <a:pt x="358" y="816"/>
                </a:moveTo>
                <a:lnTo>
                  <a:pt x="374" y="816"/>
                </a:lnTo>
                <a:lnTo>
                  <a:pt x="390" y="815"/>
                </a:lnTo>
                <a:lnTo>
                  <a:pt x="406" y="813"/>
                </a:lnTo>
                <a:lnTo>
                  <a:pt x="423" y="810"/>
                </a:lnTo>
                <a:lnTo>
                  <a:pt x="439" y="807"/>
                </a:lnTo>
                <a:lnTo>
                  <a:pt x="455" y="803"/>
                </a:lnTo>
                <a:lnTo>
                  <a:pt x="471" y="798"/>
                </a:lnTo>
                <a:lnTo>
                  <a:pt x="486" y="792"/>
                </a:lnTo>
                <a:lnTo>
                  <a:pt x="502" y="786"/>
                </a:lnTo>
                <a:lnTo>
                  <a:pt x="517" y="779"/>
                </a:lnTo>
                <a:lnTo>
                  <a:pt x="532" y="771"/>
                </a:lnTo>
                <a:lnTo>
                  <a:pt x="547" y="763"/>
                </a:lnTo>
                <a:lnTo>
                  <a:pt x="561" y="753"/>
                </a:lnTo>
                <a:lnTo>
                  <a:pt x="575" y="743"/>
                </a:lnTo>
                <a:lnTo>
                  <a:pt x="589" y="732"/>
                </a:lnTo>
                <a:lnTo>
                  <a:pt x="602" y="720"/>
                </a:lnTo>
                <a:lnTo>
                  <a:pt x="615" y="707"/>
                </a:lnTo>
                <a:lnTo>
                  <a:pt x="627" y="694"/>
                </a:lnTo>
                <a:lnTo>
                  <a:pt x="638" y="678"/>
                </a:lnTo>
                <a:lnTo>
                  <a:pt x="649" y="663"/>
                </a:lnTo>
                <a:lnTo>
                  <a:pt x="660" y="646"/>
                </a:lnTo>
                <a:lnTo>
                  <a:pt x="669" y="629"/>
                </a:lnTo>
                <a:lnTo>
                  <a:pt x="678" y="611"/>
                </a:lnTo>
                <a:lnTo>
                  <a:pt x="686" y="592"/>
                </a:lnTo>
                <a:lnTo>
                  <a:pt x="693" y="572"/>
                </a:lnTo>
                <a:lnTo>
                  <a:pt x="700" y="550"/>
                </a:lnTo>
                <a:lnTo>
                  <a:pt x="705" y="528"/>
                </a:lnTo>
                <a:lnTo>
                  <a:pt x="710" y="505"/>
                </a:lnTo>
                <a:lnTo>
                  <a:pt x="714" y="481"/>
                </a:lnTo>
                <a:lnTo>
                  <a:pt x="716" y="456"/>
                </a:lnTo>
                <a:lnTo>
                  <a:pt x="718" y="429"/>
                </a:lnTo>
                <a:lnTo>
                  <a:pt x="718" y="402"/>
                </a:lnTo>
                <a:lnTo>
                  <a:pt x="718" y="380"/>
                </a:lnTo>
                <a:lnTo>
                  <a:pt x="717" y="358"/>
                </a:lnTo>
                <a:lnTo>
                  <a:pt x="715" y="336"/>
                </a:lnTo>
                <a:lnTo>
                  <a:pt x="712" y="314"/>
                </a:lnTo>
                <a:lnTo>
                  <a:pt x="708" y="294"/>
                </a:lnTo>
                <a:lnTo>
                  <a:pt x="704" y="274"/>
                </a:lnTo>
                <a:lnTo>
                  <a:pt x="699" y="255"/>
                </a:lnTo>
                <a:lnTo>
                  <a:pt x="693" y="237"/>
                </a:lnTo>
                <a:lnTo>
                  <a:pt x="686" y="219"/>
                </a:lnTo>
                <a:lnTo>
                  <a:pt x="679" y="201"/>
                </a:lnTo>
                <a:lnTo>
                  <a:pt x="671" y="184"/>
                </a:lnTo>
                <a:lnTo>
                  <a:pt x="662" y="167"/>
                </a:lnTo>
                <a:lnTo>
                  <a:pt x="653" y="152"/>
                </a:lnTo>
                <a:lnTo>
                  <a:pt x="643" y="137"/>
                </a:lnTo>
                <a:lnTo>
                  <a:pt x="632" y="123"/>
                </a:lnTo>
                <a:lnTo>
                  <a:pt x="621" y="110"/>
                </a:lnTo>
                <a:lnTo>
                  <a:pt x="609" y="97"/>
                </a:lnTo>
                <a:lnTo>
                  <a:pt x="597" y="85"/>
                </a:lnTo>
                <a:lnTo>
                  <a:pt x="584" y="74"/>
                </a:lnTo>
                <a:lnTo>
                  <a:pt x="570" y="63"/>
                </a:lnTo>
                <a:lnTo>
                  <a:pt x="556" y="53"/>
                </a:lnTo>
                <a:lnTo>
                  <a:pt x="541" y="44"/>
                </a:lnTo>
                <a:lnTo>
                  <a:pt x="526" y="36"/>
                </a:lnTo>
                <a:lnTo>
                  <a:pt x="510" y="29"/>
                </a:lnTo>
                <a:lnTo>
                  <a:pt x="494" y="22"/>
                </a:lnTo>
                <a:lnTo>
                  <a:pt x="477" y="16"/>
                </a:lnTo>
                <a:lnTo>
                  <a:pt x="459" y="12"/>
                </a:lnTo>
                <a:lnTo>
                  <a:pt x="442" y="8"/>
                </a:lnTo>
                <a:lnTo>
                  <a:pt x="423" y="4"/>
                </a:lnTo>
                <a:lnTo>
                  <a:pt x="405" y="2"/>
                </a:lnTo>
                <a:lnTo>
                  <a:pt x="386" y="1"/>
                </a:lnTo>
                <a:lnTo>
                  <a:pt x="366" y="0"/>
                </a:lnTo>
                <a:lnTo>
                  <a:pt x="347" y="1"/>
                </a:lnTo>
                <a:lnTo>
                  <a:pt x="328" y="2"/>
                </a:lnTo>
                <a:lnTo>
                  <a:pt x="309" y="4"/>
                </a:lnTo>
                <a:lnTo>
                  <a:pt x="291" y="7"/>
                </a:lnTo>
                <a:lnTo>
                  <a:pt x="273" y="11"/>
                </a:lnTo>
                <a:lnTo>
                  <a:pt x="256" y="16"/>
                </a:lnTo>
                <a:lnTo>
                  <a:pt x="239" y="21"/>
                </a:lnTo>
                <a:lnTo>
                  <a:pt x="222" y="27"/>
                </a:lnTo>
                <a:lnTo>
                  <a:pt x="205" y="34"/>
                </a:lnTo>
                <a:lnTo>
                  <a:pt x="189" y="42"/>
                </a:lnTo>
                <a:lnTo>
                  <a:pt x="174" y="51"/>
                </a:lnTo>
                <a:lnTo>
                  <a:pt x="159" y="60"/>
                </a:lnTo>
                <a:lnTo>
                  <a:pt x="145" y="70"/>
                </a:lnTo>
                <a:lnTo>
                  <a:pt x="131" y="82"/>
                </a:lnTo>
                <a:lnTo>
                  <a:pt x="118" y="94"/>
                </a:lnTo>
                <a:lnTo>
                  <a:pt x="105" y="107"/>
                </a:lnTo>
                <a:lnTo>
                  <a:pt x="93" y="120"/>
                </a:lnTo>
                <a:lnTo>
                  <a:pt x="82" y="134"/>
                </a:lnTo>
                <a:lnTo>
                  <a:pt x="71" y="149"/>
                </a:lnTo>
                <a:lnTo>
                  <a:pt x="61" y="165"/>
                </a:lnTo>
                <a:lnTo>
                  <a:pt x="52" y="181"/>
                </a:lnTo>
                <a:lnTo>
                  <a:pt x="43" y="199"/>
                </a:lnTo>
                <a:lnTo>
                  <a:pt x="35" y="217"/>
                </a:lnTo>
                <a:lnTo>
                  <a:pt x="28" y="236"/>
                </a:lnTo>
                <a:lnTo>
                  <a:pt x="22" y="255"/>
                </a:lnTo>
                <a:lnTo>
                  <a:pt x="16" y="275"/>
                </a:lnTo>
                <a:lnTo>
                  <a:pt x="11" y="296"/>
                </a:lnTo>
                <a:lnTo>
                  <a:pt x="7" y="319"/>
                </a:lnTo>
                <a:lnTo>
                  <a:pt x="4" y="341"/>
                </a:lnTo>
                <a:lnTo>
                  <a:pt x="2" y="364"/>
                </a:lnTo>
                <a:lnTo>
                  <a:pt x="0" y="387"/>
                </a:lnTo>
                <a:lnTo>
                  <a:pt x="0" y="412"/>
                </a:lnTo>
                <a:lnTo>
                  <a:pt x="0" y="435"/>
                </a:lnTo>
                <a:lnTo>
                  <a:pt x="2" y="459"/>
                </a:lnTo>
                <a:lnTo>
                  <a:pt x="4" y="481"/>
                </a:lnTo>
                <a:lnTo>
                  <a:pt x="7" y="503"/>
                </a:lnTo>
                <a:lnTo>
                  <a:pt x="11" y="524"/>
                </a:lnTo>
                <a:lnTo>
                  <a:pt x="15" y="544"/>
                </a:lnTo>
                <a:lnTo>
                  <a:pt x="21" y="564"/>
                </a:lnTo>
                <a:lnTo>
                  <a:pt x="27" y="583"/>
                </a:lnTo>
                <a:lnTo>
                  <a:pt x="34" y="601"/>
                </a:lnTo>
                <a:lnTo>
                  <a:pt x="42" y="619"/>
                </a:lnTo>
                <a:lnTo>
                  <a:pt x="50" y="636"/>
                </a:lnTo>
                <a:lnTo>
                  <a:pt x="59" y="652"/>
                </a:lnTo>
                <a:lnTo>
                  <a:pt x="69" y="667"/>
                </a:lnTo>
                <a:lnTo>
                  <a:pt x="79" y="683"/>
                </a:lnTo>
                <a:lnTo>
                  <a:pt x="90" y="697"/>
                </a:lnTo>
                <a:lnTo>
                  <a:pt x="102" y="710"/>
                </a:lnTo>
                <a:lnTo>
                  <a:pt x="114" y="722"/>
                </a:lnTo>
                <a:lnTo>
                  <a:pt x="127" y="734"/>
                </a:lnTo>
                <a:lnTo>
                  <a:pt x="140" y="745"/>
                </a:lnTo>
                <a:lnTo>
                  <a:pt x="154" y="755"/>
                </a:lnTo>
                <a:lnTo>
                  <a:pt x="168" y="765"/>
                </a:lnTo>
                <a:lnTo>
                  <a:pt x="183" y="773"/>
                </a:lnTo>
                <a:lnTo>
                  <a:pt x="199" y="781"/>
                </a:lnTo>
                <a:lnTo>
                  <a:pt x="214" y="788"/>
                </a:lnTo>
                <a:lnTo>
                  <a:pt x="232" y="794"/>
                </a:lnTo>
                <a:lnTo>
                  <a:pt x="248" y="800"/>
                </a:lnTo>
                <a:lnTo>
                  <a:pt x="266" y="805"/>
                </a:lnTo>
                <a:lnTo>
                  <a:pt x="283" y="809"/>
                </a:lnTo>
                <a:lnTo>
                  <a:pt x="301" y="812"/>
                </a:lnTo>
                <a:lnTo>
                  <a:pt x="319" y="814"/>
                </a:lnTo>
                <a:lnTo>
                  <a:pt x="338" y="816"/>
                </a:lnTo>
                <a:lnTo>
                  <a:pt x="356" y="816"/>
                </a:lnTo>
                <a:lnTo>
                  <a:pt x="358" y="816"/>
                </a:lnTo>
                <a:close/>
                <a:moveTo>
                  <a:pt x="360" y="675"/>
                </a:moveTo>
                <a:lnTo>
                  <a:pt x="350" y="675"/>
                </a:lnTo>
                <a:lnTo>
                  <a:pt x="340" y="674"/>
                </a:lnTo>
                <a:lnTo>
                  <a:pt x="331" y="672"/>
                </a:lnTo>
                <a:lnTo>
                  <a:pt x="322" y="670"/>
                </a:lnTo>
                <a:lnTo>
                  <a:pt x="313" y="667"/>
                </a:lnTo>
                <a:lnTo>
                  <a:pt x="305" y="663"/>
                </a:lnTo>
                <a:lnTo>
                  <a:pt x="297" y="659"/>
                </a:lnTo>
                <a:lnTo>
                  <a:pt x="289" y="654"/>
                </a:lnTo>
                <a:lnTo>
                  <a:pt x="281" y="649"/>
                </a:lnTo>
                <a:lnTo>
                  <a:pt x="274" y="643"/>
                </a:lnTo>
                <a:lnTo>
                  <a:pt x="267" y="636"/>
                </a:lnTo>
                <a:lnTo>
                  <a:pt x="260" y="629"/>
                </a:lnTo>
                <a:lnTo>
                  <a:pt x="254" y="622"/>
                </a:lnTo>
                <a:lnTo>
                  <a:pt x="248" y="614"/>
                </a:lnTo>
                <a:lnTo>
                  <a:pt x="242" y="606"/>
                </a:lnTo>
                <a:lnTo>
                  <a:pt x="237" y="597"/>
                </a:lnTo>
                <a:lnTo>
                  <a:pt x="227" y="578"/>
                </a:lnTo>
                <a:lnTo>
                  <a:pt x="217" y="556"/>
                </a:lnTo>
                <a:lnTo>
                  <a:pt x="210" y="534"/>
                </a:lnTo>
                <a:lnTo>
                  <a:pt x="204" y="511"/>
                </a:lnTo>
                <a:lnTo>
                  <a:pt x="199" y="487"/>
                </a:lnTo>
                <a:lnTo>
                  <a:pt x="196" y="462"/>
                </a:lnTo>
                <a:lnTo>
                  <a:pt x="193" y="435"/>
                </a:lnTo>
                <a:lnTo>
                  <a:pt x="193" y="409"/>
                </a:lnTo>
                <a:lnTo>
                  <a:pt x="193" y="385"/>
                </a:lnTo>
                <a:lnTo>
                  <a:pt x="195" y="361"/>
                </a:lnTo>
                <a:lnTo>
                  <a:pt x="198" y="338"/>
                </a:lnTo>
                <a:lnTo>
                  <a:pt x="202" y="313"/>
                </a:lnTo>
                <a:lnTo>
                  <a:pt x="207" y="291"/>
                </a:lnTo>
                <a:lnTo>
                  <a:pt x="213" y="269"/>
                </a:lnTo>
                <a:lnTo>
                  <a:pt x="222" y="248"/>
                </a:lnTo>
                <a:lnTo>
                  <a:pt x="231" y="228"/>
                </a:lnTo>
                <a:lnTo>
                  <a:pt x="237" y="218"/>
                </a:lnTo>
                <a:lnTo>
                  <a:pt x="242" y="209"/>
                </a:lnTo>
                <a:lnTo>
                  <a:pt x="248" y="201"/>
                </a:lnTo>
                <a:lnTo>
                  <a:pt x="254" y="192"/>
                </a:lnTo>
                <a:lnTo>
                  <a:pt x="261" y="184"/>
                </a:lnTo>
                <a:lnTo>
                  <a:pt x="268" y="177"/>
                </a:lnTo>
                <a:lnTo>
                  <a:pt x="275" y="170"/>
                </a:lnTo>
                <a:lnTo>
                  <a:pt x="283" y="164"/>
                </a:lnTo>
                <a:lnTo>
                  <a:pt x="292" y="159"/>
                </a:lnTo>
                <a:lnTo>
                  <a:pt x="300" y="154"/>
                </a:lnTo>
                <a:lnTo>
                  <a:pt x="309" y="150"/>
                </a:lnTo>
                <a:lnTo>
                  <a:pt x="319" y="147"/>
                </a:lnTo>
                <a:lnTo>
                  <a:pt x="329" y="144"/>
                </a:lnTo>
                <a:lnTo>
                  <a:pt x="339" y="142"/>
                </a:lnTo>
                <a:lnTo>
                  <a:pt x="350" y="141"/>
                </a:lnTo>
                <a:lnTo>
                  <a:pt x="361" y="140"/>
                </a:lnTo>
                <a:lnTo>
                  <a:pt x="372" y="141"/>
                </a:lnTo>
                <a:lnTo>
                  <a:pt x="383" y="142"/>
                </a:lnTo>
                <a:lnTo>
                  <a:pt x="393" y="144"/>
                </a:lnTo>
                <a:lnTo>
                  <a:pt x="403" y="147"/>
                </a:lnTo>
                <a:lnTo>
                  <a:pt x="412" y="150"/>
                </a:lnTo>
                <a:lnTo>
                  <a:pt x="421" y="154"/>
                </a:lnTo>
                <a:lnTo>
                  <a:pt x="430" y="159"/>
                </a:lnTo>
                <a:lnTo>
                  <a:pt x="438" y="165"/>
                </a:lnTo>
                <a:lnTo>
                  <a:pt x="446" y="171"/>
                </a:lnTo>
                <a:lnTo>
                  <a:pt x="453" y="177"/>
                </a:lnTo>
                <a:lnTo>
                  <a:pt x="460" y="185"/>
                </a:lnTo>
                <a:lnTo>
                  <a:pt x="466" y="192"/>
                </a:lnTo>
                <a:lnTo>
                  <a:pt x="473" y="202"/>
                </a:lnTo>
                <a:lnTo>
                  <a:pt x="478" y="210"/>
                </a:lnTo>
                <a:lnTo>
                  <a:pt x="484" y="219"/>
                </a:lnTo>
                <a:lnTo>
                  <a:pt x="489" y="229"/>
                </a:lnTo>
                <a:lnTo>
                  <a:pt x="498" y="249"/>
                </a:lnTo>
                <a:lnTo>
                  <a:pt x="505" y="270"/>
                </a:lnTo>
                <a:lnTo>
                  <a:pt x="512" y="292"/>
                </a:lnTo>
                <a:lnTo>
                  <a:pt x="517" y="314"/>
                </a:lnTo>
                <a:lnTo>
                  <a:pt x="521" y="338"/>
                </a:lnTo>
                <a:lnTo>
                  <a:pt x="523" y="361"/>
                </a:lnTo>
                <a:lnTo>
                  <a:pt x="525" y="384"/>
                </a:lnTo>
                <a:lnTo>
                  <a:pt x="525" y="407"/>
                </a:lnTo>
                <a:lnTo>
                  <a:pt x="525" y="434"/>
                </a:lnTo>
                <a:lnTo>
                  <a:pt x="523" y="461"/>
                </a:lnTo>
                <a:lnTo>
                  <a:pt x="519" y="486"/>
                </a:lnTo>
                <a:lnTo>
                  <a:pt x="514" y="510"/>
                </a:lnTo>
                <a:lnTo>
                  <a:pt x="508" y="533"/>
                </a:lnTo>
                <a:lnTo>
                  <a:pt x="501" y="555"/>
                </a:lnTo>
                <a:lnTo>
                  <a:pt x="492" y="577"/>
                </a:lnTo>
                <a:lnTo>
                  <a:pt x="482" y="596"/>
                </a:lnTo>
                <a:lnTo>
                  <a:pt x="477" y="605"/>
                </a:lnTo>
                <a:lnTo>
                  <a:pt x="471" y="613"/>
                </a:lnTo>
                <a:lnTo>
                  <a:pt x="465" y="621"/>
                </a:lnTo>
                <a:lnTo>
                  <a:pt x="459" y="629"/>
                </a:lnTo>
                <a:lnTo>
                  <a:pt x="452" y="636"/>
                </a:lnTo>
                <a:lnTo>
                  <a:pt x="445" y="642"/>
                </a:lnTo>
                <a:lnTo>
                  <a:pt x="438" y="648"/>
                </a:lnTo>
                <a:lnTo>
                  <a:pt x="431" y="654"/>
                </a:lnTo>
                <a:lnTo>
                  <a:pt x="423" y="659"/>
                </a:lnTo>
                <a:lnTo>
                  <a:pt x="415" y="663"/>
                </a:lnTo>
                <a:lnTo>
                  <a:pt x="407" y="667"/>
                </a:lnTo>
                <a:lnTo>
                  <a:pt x="398" y="670"/>
                </a:lnTo>
                <a:lnTo>
                  <a:pt x="389" y="672"/>
                </a:lnTo>
                <a:lnTo>
                  <a:pt x="380" y="674"/>
                </a:lnTo>
                <a:lnTo>
                  <a:pt x="371" y="675"/>
                </a:lnTo>
                <a:lnTo>
                  <a:pt x="361"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2">
            <a:extLst>
              <a:ext uri="{FF2B5EF4-FFF2-40B4-BE49-F238E27FC236}">
                <a16:creationId xmlns:a16="http://schemas.microsoft.com/office/drawing/2014/main" id="{00000000-0008-0000-0B00-00000B000000}"/>
              </a:ext>
            </a:extLst>
          </xdr:cNvPr>
          <xdr:cNvSpPr>
            <a:spLocks noEditPoints="1"/>
          </xdr:cNvSpPr>
        </xdr:nvSpPr>
        <xdr:spPr bwMode="auto">
          <a:xfrm>
            <a:off x="978" y="175"/>
            <a:ext cx="9" cy="15"/>
          </a:xfrm>
          <a:custGeom>
            <a:avLst/>
            <a:gdLst>
              <a:gd name="T0" fmla="*/ 695 w 699"/>
              <a:gd name="T1" fmla="*/ 113 h 1131"/>
              <a:gd name="T2" fmla="*/ 535 w 699"/>
              <a:gd name="T3" fmla="*/ 16 h 1131"/>
              <a:gd name="T4" fmla="*/ 501 w 699"/>
              <a:gd name="T5" fmla="*/ 82 h 1131"/>
              <a:gd name="T6" fmla="*/ 449 w 699"/>
              <a:gd name="T7" fmla="*/ 34 h 1131"/>
              <a:gd name="T8" fmla="*/ 377 w 699"/>
              <a:gd name="T9" fmla="*/ 6 h 1131"/>
              <a:gd name="T10" fmla="*/ 292 w 699"/>
              <a:gd name="T11" fmla="*/ 2 h 1131"/>
              <a:gd name="T12" fmla="*/ 216 w 699"/>
              <a:gd name="T13" fmla="*/ 21 h 1131"/>
              <a:gd name="T14" fmla="*/ 147 w 699"/>
              <a:gd name="T15" fmla="*/ 61 h 1131"/>
              <a:gd name="T16" fmla="*/ 87 w 699"/>
              <a:gd name="T17" fmla="*/ 121 h 1131"/>
              <a:gd name="T18" fmla="*/ 41 w 699"/>
              <a:gd name="T19" fmla="*/ 201 h 1131"/>
              <a:gd name="T20" fmla="*/ 11 w 699"/>
              <a:gd name="T21" fmla="*/ 297 h 1131"/>
              <a:gd name="T22" fmla="*/ 0 w 699"/>
              <a:gd name="T23" fmla="*/ 412 h 1131"/>
              <a:gd name="T24" fmla="*/ 8 w 699"/>
              <a:gd name="T25" fmla="*/ 509 h 1131"/>
              <a:gd name="T26" fmla="*/ 33 w 699"/>
              <a:gd name="T27" fmla="*/ 597 h 1131"/>
              <a:gd name="T28" fmla="*/ 73 w 699"/>
              <a:gd name="T29" fmla="*/ 671 h 1131"/>
              <a:gd name="T30" fmla="*/ 127 w 699"/>
              <a:gd name="T31" fmla="*/ 731 h 1131"/>
              <a:gd name="T32" fmla="*/ 193 w 699"/>
              <a:gd name="T33" fmla="*/ 772 h 1131"/>
              <a:gd name="T34" fmla="*/ 269 w 699"/>
              <a:gd name="T35" fmla="*/ 792 h 1131"/>
              <a:gd name="T36" fmla="*/ 351 w 699"/>
              <a:gd name="T37" fmla="*/ 790 h 1131"/>
              <a:gd name="T38" fmla="*/ 422 w 699"/>
              <a:gd name="T39" fmla="*/ 766 h 1131"/>
              <a:gd name="T40" fmla="*/ 478 w 699"/>
              <a:gd name="T41" fmla="*/ 722 h 1131"/>
              <a:gd name="T42" fmla="*/ 506 w 699"/>
              <a:gd name="T43" fmla="*/ 753 h 1131"/>
              <a:gd name="T44" fmla="*/ 495 w 699"/>
              <a:gd name="T45" fmla="*/ 846 h 1131"/>
              <a:gd name="T46" fmla="*/ 474 w 699"/>
              <a:gd name="T47" fmla="*/ 897 h 1131"/>
              <a:gd name="T48" fmla="*/ 444 w 699"/>
              <a:gd name="T49" fmla="*/ 936 h 1131"/>
              <a:gd name="T50" fmla="*/ 405 w 699"/>
              <a:gd name="T51" fmla="*/ 962 h 1131"/>
              <a:gd name="T52" fmla="*/ 327 w 699"/>
              <a:gd name="T53" fmla="*/ 982 h 1131"/>
              <a:gd name="T54" fmla="*/ 244 w 699"/>
              <a:gd name="T55" fmla="*/ 978 h 1131"/>
              <a:gd name="T56" fmla="*/ 121 w 699"/>
              <a:gd name="T57" fmla="*/ 940 h 1131"/>
              <a:gd name="T58" fmla="*/ 100 w 699"/>
              <a:gd name="T59" fmla="*/ 1094 h 1131"/>
              <a:gd name="T60" fmla="*/ 174 w 699"/>
              <a:gd name="T61" fmla="*/ 1117 h 1131"/>
              <a:gd name="T62" fmla="*/ 327 w 699"/>
              <a:gd name="T63" fmla="*/ 1130 h 1131"/>
              <a:gd name="T64" fmla="*/ 423 w 699"/>
              <a:gd name="T65" fmla="*/ 1119 h 1131"/>
              <a:gd name="T66" fmla="*/ 511 w 699"/>
              <a:gd name="T67" fmla="*/ 1090 h 1131"/>
              <a:gd name="T68" fmla="*/ 586 w 699"/>
              <a:gd name="T69" fmla="*/ 1039 h 1131"/>
              <a:gd name="T70" fmla="*/ 644 w 699"/>
              <a:gd name="T71" fmla="*/ 962 h 1131"/>
              <a:gd name="T72" fmla="*/ 679 w 699"/>
              <a:gd name="T73" fmla="*/ 858 h 1131"/>
              <a:gd name="T74" fmla="*/ 693 w 699"/>
              <a:gd name="T75" fmla="*/ 723 h 1131"/>
              <a:gd name="T76" fmla="*/ 502 w 699"/>
              <a:gd name="T77" fmla="*/ 508 h 1131"/>
              <a:gd name="T78" fmla="*/ 480 w 699"/>
              <a:gd name="T79" fmla="*/ 578 h 1131"/>
              <a:gd name="T80" fmla="*/ 442 w 699"/>
              <a:gd name="T81" fmla="*/ 622 h 1131"/>
              <a:gd name="T82" fmla="*/ 392 w 699"/>
              <a:gd name="T83" fmla="*/ 646 h 1131"/>
              <a:gd name="T84" fmla="*/ 339 w 699"/>
              <a:gd name="T85" fmla="*/ 649 h 1131"/>
              <a:gd name="T86" fmla="*/ 295 w 699"/>
              <a:gd name="T87" fmla="*/ 636 h 1131"/>
              <a:gd name="T88" fmla="*/ 259 w 699"/>
              <a:gd name="T89" fmla="*/ 611 h 1131"/>
              <a:gd name="T90" fmla="*/ 225 w 699"/>
              <a:gd name="T91" fmla="*/ 566 h 1131"/>
              <a:gd name="T92" fmla="*/ 194 w 699"/>
              <a:gd name="T93" fmla="*/ 458 h 1131"/>
              <a:gd name="T94" fmla="*/ 198 w 699"/>
              <a:gd name="T95" fmla="*/ 324 h 1131"/>
              <a:gd name="T96" fmla="*/ 238 w 699"/>
              <a:gd name="T97" fmla="*/ 220 h 1131"/>
              <a:gd name="T98" fmla="*/ 269 w 699"/>
              <a:gd name="T99" fmla="*/ 183 h 1131"/>
              <a:gd name="T100" fmla="*/ 307 w 699"/>
              <a:gd name="T101" fmla="*/ 160 h 1131"/>
              <a:gd name="T102" fmla="*/ 350 w 699"/>
              <a:gd name="T103" fmla="*/ 150 h 1131"/>
              <a:gd name="T104" fmla="*/ 410 w 699"/>
              <a:gd name="T105" fmla="*/ 159 h 1131"/>
              <a:gd name="T106" fmla="*/ 458 w 699"/>
              <a:gd name="T107" fmla="*/ 191 h 1131"/>
              <a:gd name="T108" fmla="*/ 490 w 699"/>
              <a:gd name="T109" fmla="*/ 242 h 1131"/>
              <a:gd name="T110" fmla="*/ 504 w 699"/>
              <a:gd name="T111" fmla="*/ 305 h 11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699" h="1131">
                <a:moveTo>
                  <a:pt x="693" y="248"/>
                </a:moveTo>
                <a:lnTo>
                  <a:pt x="693" y="210"/>
                </a:lnTo>
                <a:lnTo>
                  <a:pt x="694" y="174"/>
                </a:lnTo>
                <a:lnTo>
                  <a:pt x="694" y="142"/>
                </a:lnTo>
                <a:lnTo>
                  <a:pt x="695" y="113"/>
                </a:lnTo>
                <a:lnTo>
                  <a:pt x="696" y="86"/>
                </a:lnTo>
                <a:lnTo>
                  <a:pt x="697" y="61"/>
                </a:lnTo>
                <a:lnTo>
                  <a:pt x="698" y="38"/>
                </a:lnTo>
                <a:lnTo>
                  <a:pt x="699" y="16"/>
                </a:lnTo>
                <a:lnTo>
                  <a:pt x="535" y="16"/>
                </a:lnTo>
                <a:lnTo>
                  <a:pt x="527" y="115"/>
                </a:lnTo>
                <a:lnTo>
                  <a:pt x="524" y="115"/>
                </a:lnTo>
                <a:lnTo>
                  <a:pt x="517" y="103"/>
                </a:lnTo>
                <a:lnTo>
                  <a:pt x="509" y="92"/>
                </a:lnTo>
                <a:lnTo>
                  <a:pt x="501" y="82"/>
                </a:lnTo>
                <a:lnTo>
                  <a:pt x="492" y="70"/>
                </a:lnTo>
                <a:lnTo>
                  <a:pt x="483" y="61"/>
                </a:lnTo>
                <a:lnTo>
                  <a:pt x="472" y="51"/>
                </a:lnTo>
                <a:lnTo>
                  <a:pt x="461" y="42"/>
                </a:lnTo>
                <a:lnTo>
                  <a:pt x="449" y="34"/>
                </a:lnTo>
                <a:lnTo>
                  <a:pt x="436" y="27"/>
                </a:lnTo>
                <a:lnTo>
                  <a:pt x="423" y="20"/>
                </a:lnTo>
                <a:lnTo>
                  <a:pt x="408" y="14"/>
                </a:lnTo>
                <a:lnTo>
                  <a:pt x="393" y="10"/>
                </a:lnTo>
                <a:lnTo>
                  <a:pt x="377" y="6"/>
                </a:lnTo>
                <a:lnTo>
                  <a:pt x="360" y="3"/>
                </a:lnTo>
                <a:lnTo>
                  <a:pt x="342" y="1"/>
                </a:lnTo>
                <a:lnTo>
                  <a:pt x="323" y="0"/>
                </a:lnTo>
                <a:lnTo>
                  <a:pt x="307" y="1"/>
                </a:lnTo>
                <a:lnTo>
                  <a:pt x="292" y="2"/>
                </a:lnTo>
                <a:lnTo>
                  <a:pt x="276" y="4"/>
                </a:lnTo>
                <a:lnTo>
                  <a:pt x="261" y="7"/>
                </a:lnTo>
                <a:lnTo>
                  <a:pt x="245" y="11"/>
                </a:lnTo>
                <a:lnTo>
                  <a:pt x="230" y="16"/>
                </a:lnTo>
                <a:lnTo>
                  <a:pt x="216" y="21"/>
                </a:lnTo>
                <a:lnTo>
                  <a:pt x="201" y="28"/>
                </a:lnTo>
                <a:lnTo>
                  <a:pt x="187" y="35"/>
                </a:lnTo>
                <a:lnTo>
                  <a:pt x="173" y="43"/>
                </a:lnTo>
                <a:lnTo>
                  <a:pt x="160" y="52"/>
                </a:lnTo>
                <a:lnTo>
                  <a:pt x="147" y="61"/>
                </a:lnTo>
                <a:lnTo>
                  <a:pt x="134" y="71"/>
                </a:lnTo>
                <a:lnTo>
                  <a:pt x="122" y="84"/>
                </a:lnTo>
                <a:lnTo>
                  <a:pt x="110" y="95"/>
                </a:lnTo>
                <a:lnTo>
                  <a:pt x="99" y="108"/>
                </a:lnTo>
                <a:lnTo>
                  <a:pt x="87" y="121"/>
                </a:lnTo>
                <a:lnTo>
                  <a:pt x="76" y="136"/>
                </a:lnTo>
                <a:lnTo>
                  <a:pt x="66" y="151"/>
                </a:lnTo>
                <a:lnTo>
                  <a:pt x="57" y="166"/>
                </a:lnTo>
                <a:lnTo>
                  <a:pt x="49" y="183"/>
                </a:lnTo>
                <a:lnTo>
                  <a:pt x="41" y="201"/>
                </a:lnTo>
                <a:lnTo>
                  <a:pt x="33" y="219"/>
                </a:lnTo>
                <a:lnTo>
                  <a:pt x="26" y="237"/>
                </a:lnTo>
                <a:lnTo>
                  <a:pt x="20" y="257"/>
                </a:lnTo>
                <a:lnTo>
                  <a:pt x="15" y="276"/>
                </a:lnTo>
                <a:lnTo>
                  <a:pt x="11" y="297"/>
                </a:lnTo>
                <a:lnTo>
                  <a:pt x="7" y="320"/>
                </a:lnTo>
                <a:lnTo>
                  <a:pt x="4" y="342"/>
                </a:lnTo>
                <a:lnTo>
                  <a:pt x="2" y="364"/>
                </a:lnTo>
                <a:lnTo>
                  <a:pt x="0" y="388"/>
                </a:lnTo>
                <a:lnTo>
                  <a:pt x="0" y="412"/>
                </a:lnTo>
                <a:lnTo>
                  <a:pt x="0" y="432"/>
                </a:lnTo>
                <a:lnTo>
                  <a:pt x="1" y="452"/>
                </a:lnTo>
                <a:lnTo>
                  <a:pt x="3" y="472"/>
                </a:lnTo>
                <a:lnTo>
                  <a:pt x="5" y="491"/>
                </a:lnTo>
                <a:lnTo>
                  <a:pt x="8" y="509"/>
                </a:lnTo>
                <a:lnTo>
                  <a:pt x="12" y="528"/>
                </a:lnTo>
                <a:lnTo>
                  <a:pt x="16" y="545"/>
                </a:lnTo>
                <a:lnTo>
                  <a:pt x="21" y="564"/>
                </a:lnTo>
                <a:lnTo>
                  <a:pt x="27" y="581"/>
                </a:lnTo>
                <a:lnTo>
                  <a:pt x="33" y="597"/>
                </a:lnTo>
                <a:lnTo>
                  <a:pt x="40" y="613"/>
                </a:lnTo>
                <a:lnTo>
                  <a:pt x="47" y="628"/>
                </a:lnTo>
                <a:lnTo>
                  <a:pt x="55" y="643"/>
                </a:lnTo>
                <a:lnTo>
                  <a:pt x="64" y="657"/>
                </a:lnTo>
                <a:lnTo>
                  <a:pt x="73" y="671"/>
                </a:lnTo>
                <a:lnTo>
                  <a:pt x="82" y="685"/>
                </a:lnTo>
                <a:lnTo>
                  <a:pt x="93" y="698"/>
                </a:lnTo>
                <a:lnTo>
                  <a:pt x="104" y="709"/>
                </a:lnTo>
                <a:lnTo>
                  <a:pt x="115" y="721"/>
                </a:lnTo>
                <a:lnTo>
                  <a:pt x="127" y="731"/>
                </a:lnTo>
                <a:lnTo>
                  <a:pt x="139" y="741"/>
                </a:lnTo>
                <a:lnTo>
                  <a:pt x="152" y="750"/>
                </a:lnTo>
                <a:lnTo>
                  <a:pt x="165" y="758"/>
                </a:lnTo>
                <a:lnTo>
                  <a:pt x="179" y="765"/>
                </a:lnTo>
                <a:lnTo>
                  <a:pt x="193" y="772"/>
                </a:lnTo>
                <a:lnTo>
                  <a:pt x="207" y="778"/>
                </a:lnTo>
                <a:lnTo>
                  <a:pt x="222" y="783"/>
                </a:lnTo>
                <a:lnTo>
                  <a:pt x="237" y="787"/>
                </a:lnTo>
                <a:lnTo>
                  <a:pt x="253" y="790"/>
                </a:lnTo>
                <a:lnTo>
                  <a:pt x="269" y="792"/>
                </a:lnTo>
                <a:lnTo>
                  <a:pt x="285" y="794"/>
                </a:lnTo>
                <a:lnTo>
                  <a:pt x="302" y="794"/>
                </a:lnTo>
                <a:lnTo>
                  <a:pt x="319" y="794"/>
                </a:lnTo>
                <a:lnTo>
                  <a:pt x="335" y="792"/>
                </a:lnTo>
                <a:lnTo>
                  <a:pt x="351" y="790"/>
                </a:lnTo>
                <a:lnTo>
                  <a:pt x="367" y="787"/>
                </a:lnTo>
                <a:lnTo>
                  <a:pt x="381" y="783"/>
                </a:lnTo>
                <a:lnTo>
                  <a:pt x="396" y="778"/>
                </a:lnTo>
                <a:lnTo>
                  <a:pt x="409" y="772"/>
                </a:lnTo>
                <a:lnTo>
                  <a:pt x="422" y="766"/>
                </a:lnTo>
                <a:lnTo>
                  <a:pt x="435" y="758"/>
                </a:lnTo>
                <a:lnTo>
                  <a:pt x="447" y="750"/>
                </a:lnTo>
                <a:lnTo>
                  <a:pt x="458" y="742"/>
                </a:lnTo>
                <a:lnTo>
                  <a:pt x="468" y="732"/>
                </a:lnTo>
                <a:lnTo>
                  <a:pt x="478" y="722"/>
                </a:lnTo>
                <a:lnTo>
                  <a:pt x="487" y="712"/>
                </a:lnTo>
                <a:lnTo>
                  <a:pt x="496" y="701"/>
                </a:lnTo>
                <a:lnTo>
                  <a:pt x="503" y="689"/>
                </a:lnTo>
                <a:lnTo>
                  <a:pt x="506" y="689"/>
                </a:lnTo>
                <a:lnTo>
                  <a:pt x="506" y="753"/>
                </a:lnTo>
                <a:lnTo>
                  <a:pt x="505" y="782"/>
                </a:lnTo>
                <a:lnTo>
                  <a:pt x="503" y="810"/>
                </a:lnTo>
                <a:lnTo>
                  <a:pt x="501" y="823"/>
                </a:lnTo>
                <a:lnTo>
                  <a:pt x="498" y="835"/>
                </a:lnTo>
                <a:lnTo>
                  <a:pt x="495" y="846"/>
                </a:lnTo>
                <a:lnTo>
                  <a:pt x="492" y="857"/>
                </a:lnTo>
                <a:lnTo>
                  <a:pt x="488" y="868"/>
                </a:lnTo>
                <a:lnTo>
                  <a:pt x="484" y="878"/>
                </a:lnTo>
                <a:lnTo>
                  <a:pt x="479" y="888"/>
                </a:lnTo>
                <a:lnTo>
                  <a:pt x="474" y="897"/>
                </a:lnTo>
                <a:lnTo>
                  <a:pt x="469" y="905"/>
                </a:lnTo>
                <a:lnTo>
                  <a:pt x="463" y="913"/>
                </a:lnTo>
                <a:lnTo>
                  <a:pt x="457" y="921"/>
                </a:lnTo>
                <a:lnTo>
                  <a:pt x="451" y="929"/>
                </a:lnTo>
                <a:lnTo>
                  <a:pt x="444" y="936"/>
                </a:lnTo>
                <a:lnTo>
                  <a:pt x="437" y="942"/>
                </a:lnTo>
                <a:lnTo>
                  <a:pt x="429" y="948"/>
                </a:lnTo>
                <a:lnTo>
                  <a:pt x="422" y="953"/>
                </a:lnTo>
                <a:lnTo>
                  <a:pt x="413" y="958"/>
                </a:lnTo>
                <a:lnTo>
                  <a:pt x="405" y="962"/>
                </a:lnTo>
                <a:lnTo>
                  <a:pt x="396" y="966"/>
                </a:lnTo>
                <a:lnTo>
                  <a:pt x="387" y="970"/>
                </a:lnTo>
                <a:lnTo>
                  <a:pt x="368" y="976"/>
                </a:lnTo>
                <a:lnTo>
                  <a:pt x="348" y="980"/>
                </a:lnTo>
                <a:lnTo>
                  <a:pt x="327" y="982"/>
                </a:lnTo>
                <a:lnTo>
                  <a:pt x="305" y="983"/>
                </a:lnTo>
                <a:lnTo>
                  <a:pt x="290" y="983"/>
                </a:lnTo>
                <a:lnTo>
                  <a:pt x="274" y="982"/>
                </a:lnTo>
                <a:lnTo>
                  <a:pt x="259" y="980"/>
                </a:lnTo>
                <a:lnTo>
                  <a:pt x="244" y="978"/>
                </a:lnTo>
                <a:lnTo>
                  <a:pt x="216" y="973"/>
                </a:lnTo>
                <a:lnTo>
                  <a:pt x="189" y="967"/>
                </a:lnTo>
                <a:lnTo>
                  <a:pt x="164" y="959"/>
                </a:lnTo>
                <a:lnTo>
                  <a:pt x="142" y="950"/>
                </a:lnTo>
                <a:lnTo>
                  <a:pt x="121" y="940"/>
                </a:lnTo>
                <a:lnTo>
                  <a:pt x="103" y="930"/>
                </a:lnTo>
                <a:lnTo>
                  <a:pt x="62" y="1076"/>
                </a:lnTo>
                <a:lnTo>
                  <a:pt x="74" y="1083"/>
                </a:lnTo>
                <a:lnTo>
                  <a:pt x="86" y="1089"/>
                </a:lnTo>
                <a:lnTo>
                  <a:pt x="100" y="1094"/>
                </a:lnTo>
                <a:lnTo>
                  <a:pt x="114" y="1100"/>
                </a:lnTo>
                <a:lnTo>
                  <a:pt x="128" y="1104"/>
                </a:lnTo>
                <a:lnTo>
                  <a:pt x="143" y="1109"/>
                </a:lnTo>
                <a:lnTo>
                  <a:pt x="158" y="1113"/>
                </a:lnTo>
                <a:lnTo>
                  <a:pt x="174" y="1117"/>
                </a:lnTo>
                <a:lnTo>
                  <a:pt x="206" y="1123"/>
                </a:lnTo>
                <a:lnTo>
                  <a:pt x="239" y="1127"/>
                </a:lnTo>
                <a:lnTo>
                  <a:pt x="273" y="1130"/>
                </a:lnTo>
                <a:lnTo>
                  <a:pt x="307" y="1131"/>
                </a:lnTo>
                <a:lnTo>
                  <a:pt x="327" y="1130"/>
                </a:lnTo>
                <a:lnTo>
                  <a:pt x="346" y="1129"/>
                </a:lnTo>
                <a:lnTo>
                  <a:pt x="366" y="1128"/>
                </a:lnTo>
                <a:lnTo>
                  <a:pt x="385" y="1126"/>
                </a:lnTo>
                <a:lnTo>
                  <a:pt x="404" y="1123"/>
                </a:lnTo>
                <a:lnTo>
                  <a:pt x="423" y="1119"/>
                </a:lnTo>
                <a:lnTo>
                  <a:pt x="441" y="1115"/>
                </a:lnTo>
                <a:lnTo>
                  <a:pt x="459" y="1110"/>
                </a:lnTo>
                <a:lnTo>
                  <a:pt x="477" y="1104"/>
                </a:lnTo>
                <a:lnTo>
                  <a:pt x="494" y="1097"/>
                </a:lnTo>
                <a:lnTo>
                  <a:pt x="511" y="1090"/>
                </a:lnTo>
                <a:lnTo>
                  <a:pt x="527" y="1081"/>
                </a:lnTo>
                <a:lnTo>
                  <a:pt x="543" y="1072"/>
                </a:lnTo>
                <a:lnTo>
                  <a:pt x="558" y="1062"/>
                </a:lnTo>
                <a:lnTo>
                  <a:pt x="572" y="1051"/>
                </a:lnTo>
                <a:lnTo>
                  <a:pt x="586" y="1039"/>
                </a:lnTo>
                <a:lnTo>
                  <a:pt x="600" y="1025"/>
                </a:lnTo>
                <a:lnTo>
                  <a:pt x="612" y="1011"/>
                </a:lnTo>
                <a:lnTo>
                  <a:pt x="624" y="995"/>
                </a:lnTo>
                <a:lnTo>
                  <a:pt x="634" y="979"/>
                </a:lnTo>
                <a:lnTo>
                  <a:pt x="644" y="962"/>
                </a:lnTo>
                <a:lnTo>
                  <a:pt x="653" y="943"/>
                </a:lnTo>
                <a:lnTo>
                  <a:pt x="661" y="924"/>
                </a:lnTo>
                <a:lnTo>
                  <a:pt x="668" y="902"/>
                </a:lnTo>
                <a:lnTo>
                  <a:pt x="674" y="881"/>
                </a:lnTo>
                <a:lnTo>
                  <a:pt x="679" y="858"/>
                </a:lnTo>
                <a:lnTo>
                  <a:pt x="683" y="834"/>
                </a:lnTo>
                <a:lnTo>
                  <a:pt x="687" y="808"/>
                </a:lnTo>
                <a:lnTo>
                  <a:pt x="690" y="781"/>
                </a:lnTo>
                <a:lnTo>
                  <a:pt x="691" y="753"/>
                </a:lnTo>
                <a:lnTo>
                  <a:pt x="693" y="723"/>
                </a:lnTo>
                <a:lnTo>
                  <a:pt x="693" y="692"/>
                </a:lnTo>
                <a:lnTo>
                  <a:pt x="693" y="248"/>
                </a:lnTo>
                <a:close/>
                <a:moveTo>
                  <a:pt x="505" y="473"/>
                </a:moveTo>
                <a:lnTo>
                  <a:pt x="504" y="491"/>
                </a:lnTo>
                <a:lnTo>
                  <a:pt x="502" y="508"/>
                </a:lnTo>
                <a:lnTo>
                  <a:pt x="499" y="526"/>
                </a:lnTo>
                <a:lnTo>
                  <a:pt x="495" y="542"/>
                </a:lnTo>
                <a:lnTo>
                  <a:pt x="491" y="554"/>
                </a:lnTo>
                <a:lnTo>
                  <a:pt x="486" y="567"/>
                </a:lnTo>
                <a:lnTo>
                  <a:pt x="480" y="578"/>
                </a:lnTo>
                <a:lnTo>
                  <a:pt x="474" y="588"/>
                </a:lnTo>
                <a:lnTo>
                  <a:pt x="467" y="598"/>
                </a:lnTo>
                <a:lnTo>
                  <a:pt x="459" y="607"/>
                </a:lnTo>
                <a:lnTo>
                  <a:pt x="451" y="615"/>
                </a:lnTo>
                <a:lnTo>
                  <a:pt x="442" y="622"/>
                </a:lnTo>
                <a:lnTo>
                  <a:pt x="433" y="628"/>
                </a:lnTo>
                <a:lnTo>
                  <a:pt x="423" y="634"/>
                </a:lnTo>
                <a:lnTo>
                  <a:pt x="413" y="639"/>
                </a:lnTo>
                <a:lnTo>
                  <a:pt x="403" y="643"/>
                </a:lnTo>
                <a:lnTo>
                  <a:pt x="392" y="646"/>
                </a:lnTo>
                <a:lnTo>
                  <a:pt x="381" y="648"/>
                </a:lnTo>
                <a:lnTo>
                  <a:pt x="370" y="649"/>
                </a:lnTo>
                <a:lnTo>
                  <a:pt x="358" y="650"/>
                </a:lnTo>
                <a:lnTo>
                  <a:pt x="348" y="649"/>
                </a:lnTo>
                <a:lnTo>
                  <a:pt x="339" y="649"/>
                </a:lnTo>
                <a:lnTo>
                  <a:pt x="330" y="647"/>
                </a:lnTo>
                <a:lnTo>
                  <a:pt x="321" y="645"/>
                </a:lnTo>
                <a:lnTo>
                  <a:pt x="312" y="643"/>
                </a:lnTo>
                <a:lnTo>
                  <a:pt x="304" y="640"/>
                </a:lnTo>
                <a:lnTo>
                  <a:pt x="295" y="636"/>
                </a:lnTo>
                <a:lnTo>
                  <a:pt x="288" y="632"/>
                </a:lnTo>
                <a:lnTo>
                  <a:pt x="280" y="627"/>
                </a:lnTo>
                <a:lnTo>
                  <a:pt x="273" y="622"/>
                </a:lnTo>
                <a:lnTo>
                  <a:pt x="266" y="617"/>
                </a:lnTo>
                <a:lnTo>
                  <a:pt x="259" y="611"/>
                </a:lnTo>
                <a:lnTo>
                  <a:pt x="252" y="604"/>
                </a:lnTo>
                <a:lnTo>
                  <a:pt x="246" y="597"/>
                </a:lnTo>
                <a:lnTo>
                  <a:pt x="240" y="590"/>
                </a:lnTo>
                <a:lnTo>
                  <a:pt x="235" y="582"/>
                </a:lnTo>
                <a:lnTo>
                  <a:pt x="225" y="566"/>
                </a:lnTo>
                <a:lnTo>
                  <a:pt x="216" y="546"/>
                </a:lnTo>
                <a:lnTo>
                  <a:pt x="208" y="526"/>
                </a:lnTo>
                <a:lnTo>
                  <a:pt x="202" y="505"/>
                </a:lnTo>
                <a:lnTo>
                  <a:pt x="197" y="482"/>
                </a:lnTo>
                <a:lnTo>
                  <a:pt x="194" y="458"/>
                </a:lnTo>
                <a:lnTo>
                  <a:pt x="191" y="432"/>
                </a:lnTo>
                <a:lnTo>
                  <a:pt x="191" y="405"/>
                </a:lnTo>
                <a:lnTo>
                  <a:pt x="191" y="377"/>
                </a:lnTo>
                <a:lnTo>
                  <a:pt x="194" y="350"/>
                </a:lnTo>
                <a:lnTo>
                  <a:pt x="198" y="324"/>
                </a:lnTo>
                <a:lnTo>
                  <a:pt x="203" y="299"/>
                </a:lnTo>
                <a:lnTo>
                  <a:pt x="210" y="277"/>
                </a:lnTo>
                <a:lnTo>
                  <a:pt x="218" y="256"/>
                </a:lnTo>
                <a:lnTo>
                  <a:pt x="227" y="237"/>
                </a:lnTo>
                <a:lnTo>
                  <a:pt x="238" y="220"/>
                </a:lnTo>
                <a:lnTo>
                  <a:pt x="243" y="211"/>
                </a:lnTo>
                <a:lnTo>
                  <a:pt x="249" y="204"/>
                </a:lnTo>
                <a:lnTo>
                  <a:pt x="256" y="197"/>
                </a:lnTo>
                <a:lnTo>
                  <a:pt x="262" y="189"/>
                </a:lnTo>
                <a:lnTo>
                  <a:pt x="269" y="183"/>
                </a:lnTo>
                <a:lnTo>
                  <a:pt x="276" y="177"/>
                </a:lnTo>
                <a:lnTo>
                  <a:pt x="283" y="172"/>
                </a:lnTo>
                <a:lnTo>
                  <a:pt x="291" y="168"/>
                </a:lnTo>
                <a:lnTo>
                  <a:pt x="299" y="163"/>
                </a:lnTo>
                <a:lnTo>
                  <a:pt x="307" y="160"/>
                </a:lnTo>
                <a:lnTo>
                  <a:pt x="315" y="157"/>
                </a:lnTo>
                <a:lnTo>
                  <a:pt x="324" y="154"/>
                </a:lnTo>
                <a:lnTo>
                  <a:pt x="332" y="152"/>
                </a:lnTo>
                <a:lnTo>
                  <a:pt x="341" y="151"/>
                </a:lnTo>
                <a:lnTo>
                  <a:pt x="350" y="150"/>
                </a:lnTo>
                <a:lnTo>
                  <a:pt x="360" y="150"/>
                </a:lnTo>
                <a:lnTo>
                  <a:pt x="373" y="150"/>
                </a:lnTo>
                <a:lnTo>
                  <a:pt x="386" y="152"/>
                </a:lnTo>
                <a:lnTo>
                  <a:pt x="398" y="155"/>
                </a:lnTo>
                <a:lnTo>
                  <a:pt x="410" y="159"/>
                </a:lnTo>
                <a:lnTo>
                  <a:pt x="421" y="164"/>
                </a:lnTo>
                <a:lnTo>
                  <a:pt x="431" y="169"/>
                </a:lnTo>
                <a:lnTo>
                  <a:pt x="441" y="176"/>
                </a:lnTo>
                <a:lnTo>
                  <a:pt x="450" y="183"/>
                </a:lnTo>
                <a:lnTo>
                  <a:pt x="458" y="191"/>
                </a:lnTo>
                <a:lnTo>
                  <a:pt x="466" y="201"/>
                </a:lnTo>
                <a:lnTo>
                  <a:pt x="473" y="211"/>
                </a:lnTo>
                <a:lnTo>
                  <a:pt x="480" y="221"/>
                </a:lnTo>
                <a:lnTo>
                  <a:pt x="485" y="231"/>
                </a:lnTo>
                <a:lnTo>
                  <a:pt x="490" y="242"/>
                </a:lnTo>
                <a:lnTo>
                  <a:pt x="495" y="254"/>
                </a:lnTo>
                <a:lnTo>
                  <a:pt x="498" y="266"/>
                </a:lnTo>
                <a:lnTo>
                  <a:pt x="501" y="278"/>
                </a:lnTo>
                <a:lnTo>
                  <a:pt x="503" y="291"/>
                </a:lnTo>
                <a:lnTo>
                  <a:pt x="504" y="305"/>
                </a:lnTo>
                <a:lnTo>
                  <a:pt x="505" y="321"/>
                </a:lnTo>
                <a:lnTo>
                  <a:pt x="505" y="47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Freeform 13">
            <a:extLst>
              <a:ext uri="{FF2B5EF4-FFF2-40B4-BE49-F238E27FC236}">
                <a16:creationId xmlns:a16="http://schemas.microsoft.com/office/drawing/2014/main" id="{00000000-0008-0000-0B00-00000C000000}"/>
              </a:ext>
            </a:extLst>
          </xdr:cNvPr>
          <xdr:cNvSpPr>
            <a:spLocks/>
          </xdr:cNvSpPr>
        </xdr:nvSpPr>
        <xdr:spPr bwMode="auto">
          <a:xfrm>
            <a:off x="988" y="175"/>
            <a:ext cx="10" cy="15"/>
          </a:xfrm>
          <a:custGeom>
            <a:avLst/>
            <a:gdLst>
              <a:gd name="T0" fmla="*/ 262 w 715"/>
              <a:gd name="T1" fmla="*/ 721 h 1134"/>
              <a:gd name="T2" fmla="*/ 268 w 715"/>
              <a:gd name="T3" fmla="*/ 741 h 1134"/>
              <a:gd name="T4" fmla="*/ 270 w 715"/>
              <a:gd name="T5" fmla="*/ 756 h 1134"/>
              <a:gd name="T6" fmla="*/ 267 w 715"/>
              <a:gd name="T7" fmla="*/ 772 h 1134"/>
              <a:gd name="T8" fmla="*/ 258 w 715"/>
              <a:gd name="T9" fmla="*/ 792 h 1134"/>
              <a:gd name="T10" fmla="*/ 239 w 715"/>
              <a:gd name="T11" fmla="*/ 827 h 1134"/>
              <a:gd name="T12" fmla="*/ 215 w 715"/>
              <a:gd name="T13" fmla="*/ 860 h 1134"/>
              <a:gd name="T14" fmla="*/ 189 w 715"/>
              <a:gd name="T15" fmla="*/ 888 h 1134"/>
              <a:gd name="T16" fmla="*/ 163 w 715"/>
              <a:gd name="T17" fmla="*/ 913 h 1134"/>
              <a:gd name="T18" fmla="*/ 135 w 715"/>
              <a:gd name="T19" fmla="*/ 934 h 1134"/>
              <a:gd name="T20" fmla="*/ 106 w 715"/>
              <a:gd name="T21" fmla="*/ 951 h 1134"/>
              <a:gd name="T22" fmla="*/ 78 w 715"/>
              <a:gd name="T23" fmla="*/ 964 h 1134"/>
              <a:gd name="T24" fmla="*/ 51 w 715"/>
              <a:gd name="T25" fmla="*/ 973 h 1134"/>
              <a:gd name="T26" fmla="*/ 117 w 715"/>
              <a:gd name="T27" fmla="*/ 1130 h 1134"/>
              <a:gd name="T28" fmla="*/ 160 w 715"/>
              <a:gd name="T29" fmla="*/ 1116 h 1134"/>
              <a:gd name="T30" fmla="*/ 197 w 715"/>
              <a:gd name="T31" fmla="*/ 1098 h 1134"/>
              <a:gd name="T32" fmla="*/ 223 w 715"/>
              <a:gd name="T33" fmla="*/ 1083 h 1134"/>
              <a:gd name="T34" fmla="*/ 251 w 715"/>
              <a:gd name="T35" fmla="*/ 1064 h 1134"/>
              <a:gd name="T36" fmla="*/ 278 w 715"/>
              <a:gd name="T37" fmla="*/ 1041 h 1134"/>
              <a:gd name="T38" fmla="*/ 308 w 715"/>
              <a:gd name="T39" fmla="*/ 1010 h 1134"/>
              <a:gd name="T40" fmla="*/ 340 w 715"/>
              <a:gd name="T41" fmla="*/ 972 h 1134"/>
              <a:gd name="T42" fmla="*/ 370 w 715"/>
              <a:gd name="T43" fmla="*/ 928 h 1134"/>
              <a:gd name="T44" fmla="*/ 400 w 715"/>
              <a:gd name="T45" fmla="*/ 876 h 1134"/>
              <a:gd name="T46" fmla="*/ 429 w 715"/>
              <a:gd name="T47" fmla="*/ 818 h 1134"/>
              <a:gd name="T48" fmla="*/ 458 w 715"/>
              <a:gd name="T49" fmla="*/ 750 h 1134"/>
              <a:gd name="T50" fmla="*/ 488 w 715"/>
              <a:gd name="T51" fmla="*/ 675 h 1134"/>
              <a:gd name="T52" fmla="*/ 518 w 715"/>
              <a:gd name="T53" fmla="*/ 589 h 1134"/>
              <a:gd name="T54" fmla="*/ 715 w 715"/>
              <a:gd name="T55" fmla="*/ 0 h 1134"/>
              <a:gd name="T56" fmla="*/ 410 w 715"/>
              <a:gd name="T57" fmla="*/ 422 h 1134"/>
              <a:gd name="T58" fmla="*/ 391 w 715"/>
              <a:gd name="T59" fmla="*/ 499 h 1134"/>
              <a:gd name="T60" fmla="*/ 373 w 715"/>
              <a:gd name="T61" fmla="*/ 572 h 1134"/>
              <a:gd name="T62" fmla="*/ 360 w 715"/>
              <a:gd name="T63" fmla="*/ 536 h 1134"/>
              <a:gd name="T64" fmla="*/ 341 w 715"/>
              <a:gd name="T65" fmla="*/ 460 h 1134"/>
              <a:gd name="T66" fmla="*/ 206 w 715"/>
              <a:gd name="T67" fmla="*/ 0 h 1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715" h="1134">
                <a:moveTo>
                  <a:pt x="0" y="0"/>
                </a:moveTo>
                <a:lnTo>
                  <a:pt x="262" y="721"/>
                </a:lnTo>
                <a:lnTo>
                  <a:pt x="265" y="732"/>
                </a:lnTo>
                <a:lnTo>
                  <a:pt x="268" y="741"/>
                </a:lnTo>
                <a:lnTo>
                  <a:pt x="269" y="749"/>
                </a:lnTo>
                <a:lnTo>
                  <a:pt x="270" y="756"/>
                </a:lnTo>
                <a:lnTo>
                  <a:pt x="269" y="763"/>
                </a:lnTo>
                <a:lnTo>
                  <a:pt x="267" y="772"/>
                </a:lnTo>
                <a:lnTo>
                  <a:pt x="263" y="781"/>
                </a:lnTo>
                <a:lnTo>
                  <a:pt x="258" y="792"/>
                </a:lnTo>
                <a:lnTo>
                  <a:pt x="249" y="810"/>
                </a:lnTo>
                <a:lnTo>
                  <a:pt x="239" y="827"/>
                </a:lnTo>
                <a:lnTo>
                  <a:pt x="228" y="844"/>
                </a:lnTo>
                <a:lnTo>
                  <a:pt x="215" y="860"/>
                </a:lnTo>
                <a:lnTo>
                  <a:pt x="202" y="874"/>
                </a:lnTo>
                <a:lnTo>
                  <a:pt x="189" y="888"/>
                </a:lnTo>
                <a:lnTo>
                  <a:pt x="176" y="901"/>
                </a:lnTo>
                <a:lnTo>
                  <a:pt x="163" y="913"/>
                </a:lnTo>
                <a:lnTo>
                  <a:pt x="149" y="924"/>
                </a:lnTo>
                <a:lnTo>
                  <a:pt x="135" y="934"/>
                </a:lnTo>
                <a:lnTo>
                  <a:pt x="121" y="943"/>
                </a:lnTo>
                <a:lnTo>
                  <a:pt x="106" y="951"/>
                </a:lnTo>
                <a:lnTo>
                  <a:pt x="92" y="958"/>
                </a:lnTo>
                <a:lnTo>
                  <a:pt x="78" y="964"/>
                </a:lnTo>
                <a:lnTo>
                  <a:pt x="64" y="969"/>
                </a:lnTo>
                <a:lnTo>
                  <a:pt x="51" y="973"/>
                </a:lnTo>
                <a:lnTo>
                  <a:pt x="99" y="1134"/>
                </a:lnTo>
                <a:lnTo>
                  <a:pt x="117" y="1130"/>
                </a:lnTo>
                <a:lnTo>
                  <a:pt x="137" y="1124"/>
                </a:lnTo>
                <a:lnTo>
                  <a:pt x="160" y="1116"/>
                </a:lnTo>
                <a:lnTo>
                  <a:pt x="184" y="1105"/>
                </a:lnTo>
                <a:lnTo>
                  <a:pt x="197" y="1098"/>
                </a:lnTo>
                <a:lnTo>
                  <a:pt x="210" y="1091"/>
                </a:lnTo>
                <a:lnTo>
                  <a:pt x="223" y="1083"/>
                </a:lnTo>
                <a:lnTo>
                  <a:pt x="237" y="1074"/>
                </a:lnTo>
                <a:lnTo>
                  <a:pt x="251" y="1064"/>
                </a:lnTo>
                <a:lnTo>
                  <a:pt x="264" y="1053"/>
                </a:lnTo>
                <a:lnTo>
                  <a:pt x="278" y="1041"/>
                </a:lnTo>
                <a:lnTo>
                  <a:pt x="292" y="1027"/>
                </a:lnTo>
                <a:lnTo>
                  <a:pt x="308" y="1010"/>
                </a:lnTo>
                <a:lnTo>
                  <a:pt x="324" y="992"/>
                </a:lnTo>
                <a:lnTo>
                  <a:pt x="340" y="972"/>
                </a:lnTo>
                <a:lnTo>
                  <a:pt x="355" y="951"/>
                </a:lnTo>
                <a:lnTo>
                  <a:pt x="370" y="928"/>
                </a:lnTo>
                <a:lnTo>
                  <a:pt x="385" y="902"/>
                </a:lnTo>
                <a:lnTo>
                  <a:pt x="400" y="876"/>
                </a:lnTo>
                <a:lnTo>
                  <a:pt x="414" y="848"/>
                </a:lnTo>
                <a:lnTo>
                  <a:pt x="429" y="818"/>
                </a:lnTo>
                <a:lnTo>
                  <a:pt x="443" y="786"/>
                </a:lnTo>
                <a:lnTo>
                  <a:pt x="458" y="750"/>
                </a:lnTo>
                <a:lnTo>
                  <a:pt x="473" y="714"/>
                </a:lnTo>
                <a:lnTo>
                  <a:pt x="488" y="675"/>
                </a:lnTo>
                <a:lnTo>
                  <a:pt x="503" y="633"/>
                </a:lnTo>
                <a:lnTo>
                  <a:pt x="518" y="589"/>
                </a:lnTo>
                <a:lnTo>
                  <a:pt x="534" y="542"/>
                </a:lnTo>
                <a:lnTo>
                  <a:pt x="715" y="0"/>
                </a:lnTo>
                <a:lnTo>
                  <a:pt x="518" y="0"/>
                </a:lnTo>
                <a:lnTo>
                  <a:pt x="410" y="422"/>
                </a:lnTo>
                <a:lnTo>
                  <a:pt x="400" y="460"/>
                </a:lnTo>
                <a:lnTo>
                  <a:pt x="391" y="499"/>
                </a:lnTo>
                <a:lnTo>
                  <a:pt x="382" y="536"/>
                </a:lnTo>
                <a:lnTo>
                  <a:pt x="373" y="572"/>
                </a:lnTo>
                <a:lnTo>
                  <a:pt x="368" y="572"/>
                </a:lnTo>
                <a:lnTo>
                  <a:pt x="360" y="536"/>
                </a:lnTo>
                <a:lnTo>
                  <a:pt x="351" y="499"/>
                </a:lnTo>
                <a:lnTo>
                  <a:pt x="341" y="460"/>
                </a:lnTo>
                <a:lnTo>
                  <a:pt x="330" y="422"/>
                </a:lnTo>
                <a:lnTo>
                  <a:pt x="206" y="0"/>
                </a:lnTo>
                <a:lnTo>
                  <a:pt x="0" y="0"/>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Freeform 14">
            <a:extLst>
              <a:ext uri="{FF2B5EF4-FFF2-40B4-BE49-F238E27FC236}">
                <a16:creationId xmlns:a16="http://schemas.microsoft.com/office/drawing/2014/main" id="{00000000-0008-0000-0B00-00000D000000}"/>
              </a:ext>
            </a:extLst>
          </xdr:cNvPr>
          <xdr:cNvSpPr>
            <a:spLocks noEditPoints="1"/>
          </xdr:cNvSpPr>
        </xdr:nvSpPr>
        <xdr:spPr bwMode="auto">
          <a:xfrm>
            <a:off x="900" y="193"/>
            <a:ext cx="11" cy="15"/>
          </a:xfrm>
          <a:custGeom>
            <a:avLst/>
            <a:gdLst>
              <a:gd name="T0" fmla="*/ 579 w 861"/>
              <a:gd name="T1" fmla="*/ 784 h 1084"/>
              <a:gd name="T2" fmla="*/ 663 w 861"/>
              <a:gd name="T3" fmla="*/ 1084 h 1084"/>
              <a:gd name="T4" fmla="*/ 861 w 861"/>
              <a:gd name="T5" fmla="*/ 1084 h 1084"/>
              <a:gd name="T6" fmla="*/ 550 w 861"/>
              <a:gd name="T7" fmla="*/ 0 h 1084"/>
              <a:gd name="T8" fmla="*/ 316 w 861"/>
              <a:gd name="T9" fmla="*/ 0 h 1084"/>
              <a:gd name="T10" fmla="*/ 0 w 861"/>
              <a:gd name="T11" fmla="*/ 1084 h 1084"/>
              <a:gd name="T12" fmla="*/ 192 w 861"/>
              <a:gd name="T13" fmla="*/ 1084 h 1084"/>
              <a:gd name="T14" fmla="*/ 273 w 861"/>
              <a:gd name="T15" fmla="*/ 784 h 1084"/>
              <a:gd name="T16" fmla="*/ 579 w 861"/>
              <a:gd name="T17" fmla="*/ 784 h 1084"/>
              <a:gd name="T18" fmla="*/ 303 w 861"/>
              <a:gd name="T19" fmla="*/ 640 h 1084"/>
              <a:gd name="T20" fmla="*/ 376 w 861"/>
              <a:gd name="T21" fmla="*/ 378 h 1084"/>
              <a:gd name="T22" fmla="*/ 382 w 861"/>
              <a:gd name="T23" fmla="*/ 352 h 1084"/>
              <a:gd name="T24" fmla="*/ 388 w 861"/>
              <a:gd name="T25" fmla="*/ 325 h 1084"/>
              <a:gd name="T26" fmla="*/ 394 w 861"/>
              <a:gd name="T27" fmla="*/ 298 h 1084"/>
              <a:gd name="T28" fmla="*/ 401 w 861"/>
              <a:gd name="T29" fmla="*/ 270 h 1084"/>
              <a:gd name="T30" fmla="*/ 407 w 861"/>
              <a:gd name="T31" fmla="*/ 242 h 1084"/>
              <a:gd name="T32" fmla="*/ 413 w 861"/>
              <a:gd name="T33" fmla="*/ 214 h 1084"/>
              <a:gd name="T34" fmla="*/ 418 w 861"/>
              <a:gd name="T35" fmla="*/ 186 h 1084"/>
              <a:gd name="T36" fmla="*/ 424 w 861"/>
              <a:gd name="T37" fmla="*/ 160 h 1084"/>
              <a:gd name="T38" fmla="*/ 427 w 861"/>
              <a:gd name="T39" fmla="*/ 160 h 1084"/>
              <a:gd name="T40" fmla="*/ 433 w 861"/>
              <a:gd name="T41" fmla="*/ 186 h 1084"/>
              <a:gd name="T42" fmla="*/ 438 w 861"/>
              <a:gd name="T43" fmla="*/ 214 h 1084"/>
              <a:gd name="T44" fmla="*/ 444 w 861"/>
              <a:gd name="T45" fmla="*/ 241 h 1084"/>
              <a:gd name="T46" fmla="*/ 451 w 861"/>
              <a:gd name="T47" fmla="*/ 268 h 1084"/>
              <a:gd name="T48" fmla="*/ 457 w 861"/>
              <a:gd name="T49" fmla="*/ 296 h 1084"/>
              <a:gd name="T50" fmla="*/ 463 w 861"/>
              <a:gd name="T51" fmla="*/ 324 h 1084"/>
              <a:gd name="T52" fmla="*/ 470 w 861"/>
              <a:gd name="T53" fmla="*/ 352 h 1084"/>
              <a:gd name="T54" fmla="*/ 477 w 861"/>
              <a:gd name="T55" fmla="*/ 378 h 1084"/>
              <a:gd name="T56" fmla="*/ 550 w 861"/>
              <a:gd name="T57" fmla="*/ 640 h 1084"/>
              <a:gd name="T58" fmla="*/ 303 w 861"/>
              <a:gd name="T59" fmla="*/ 64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61" h="1084">
                <a:moveTo>
                  <a:pt x="579" y="784"/>
                </a:moveTo>
                <a:lnTo>
                  <a:pt x="663" y="1084"/>
                </a:lnTo>
                <a:lnTo>
                  <a:pt x="861" y="1084"/>
                </a:lnTo>
                <a:lnTo>
                  <a:pt x="550" y="0"/>
                </a:lnTo>
                <a:lnTo>
                  <a:pt x="316" y="0"/>
                </a:lnTo>
                <a:lnTo>
                  <a:pt x="0" y="1084"/>
                </a:lnTo>
                <a:lnTo>
                  <a:pt x="192" y="1084"/>
                </a:lnTo>
                <a:lnTo>
                  <a:pt x="273" y="784"/>
                </a:lnTo>
                <a:lnTo>
                  <a:pt x="579" y="784"/>
                </a:lnTo>
                <a:close/>
                <a:moveTo>
                  <a:pt x="303" y="640"/>
                </a:moveTo>
                <a:lnTo>
                  <a:pt x="376" y="378"/>
                </a:lnTo>
                <a:lnTo>
                  <a:pt x="382" y="352"/>
                </a:lnTo>
                <a:lnTo>
                  <a:pt x="388" y="325"/>
                </a:lnTo>
                <a:lnTo>
                  <a:pt x="394" y="298"/>
                </a:lnTo>
                <a:lnTo>
                  <a:pt x="401" y="270"/>
                </a:lnTo>
                <a:lnTo>
                  <a:pt x="407" y="242"/>
                </a:lnTo>
                <a:lnTo>
                  <a:pt x="413" y="214"/>
                </a:lnTo>
                <a:lnTo>
                  <a:pt x="418" y="186"/>
                </a:lnTo>
                <a:lnTo>
                  <a:pt x="424" y="160"/>
                </a:lnTo>
                <a:lnTo>
                  <a:pt x="427" y="160"/>
                </a:lnTo>
                <a:lnTo>
                  <a:pt x="433" y="186"/>
                </a:lnTo>
                <a:lnTo>
                  <a:pt x="438" y="214"/>
                </a:lnTo>
                <a:lnTo>
                  <a:pt x="444" y="241"/>
                </a:lnTo>
                <a:lnTo>
                  <a:pt x="451" y="268"/>
                </a:lnTo>
                <a:lnTo>
                  <a:pt x="457" y="296"/>
                </a:lnTo>
                <a:lnTo>
                  <a:pt x="463" y="324"/>
                </a:lnTo>
                <a:lnTo>
                  <a:pt x="470" y="352"/>
                </a:lnTo>
                <a:lnTo>
                  <a:pt x="477" y="378"/>
                </a:lnTo>
                <a:lnTo>
                  <a:pt x="550" y="640"/>
                </a:lnTo>
                <a:lnTo>
                  <a:pt x="303" y="64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4" name="Freeform 15">
            <a:extLst>
              <a:ext uri="{FF2B5EF4-FFF2-40B4-BE49-F238E27FC236}">
                <a16:creationId xmlns:a16="http://schemas.microsoft.com/office/drawing/2014/main" id="{00000000-0008-0000-0B00-00000E000000}"/>
              </a:ext>
            </a:extLst>
          </xdr:cNvPr>
          <xdr:cNvSpPr>
            <a:spLocks/>
          </xdr:cNvSpPr>
        </xdr:nvSpPr>
        <xdr:spPr bwMode="auto">
          <a:xfrm>
            <a:off x="913" y="197"/>
            <a:ext cx="5" cy="11"/>
          </a:xfrm>
          <a:custGeom>
            <a:avLst/>
            <a:gdLst>
              <a:gd name="T0" fmla="*/ 6 w 415"/>
              <a:gd name="T1" fmla="*/ 800 h 800"/>
              <a:gd name="T2" fmla="*/ 195 w 415"/>
              <a:gd name="T3" fmla="*/ 800 h 800"/>
              <a:gd name="T4" fmla="*/ 195 w 415"/>
              <a:gd name="T5" fmla="*/ 391 h 800"/>
              <a:gd name="T6" fmla="*/ 195 w 415"/>
              <a:gd name="T7" fmla="*/ 373 h 800"/>
              <a:gd name="T8" fmla="*/ 196 w 415"/>
              <a:gd name="T9" fmla="*/ 356 h 800"/>
              <a:gd name="T10" fmla="*/ 198 w 415"/>
              <a:gd name="T11" fmla="*/ 341 h 800"/>
              <a:gd name="T12" fmla="*/ 200 w 415"/>
              <a:gd name="T13" fmla="*/ 327 h 800"/>
              <a:gd name="T14" fmla="*/ 204 w 415"/>
              <a:gd name="T15" fmla="*/ 311 h 800"/>
              <a:gd name="T16" fmla="*/ 209 w 415"/>
              <a:gd name="T17" fmla="*/ 296 h 800"/>
              <a:gd name="T18" fmla="*/ 215 w 415"/>
              <a:gd name="T19" fmla="*/ 280 h 800"/>
              <a:gd name="T20" fmla="*/ 222 w 415"/>
              <a:gd name="T21" fmla="*/ 267 h 800"/>
              <a:gd name="T22" fmla="*/ 230 w 415"/>
              <a:gd name="T23" fmla="*/ 254 h 800"/>
              <a:gd name="T24" fmla="*/ 238 w 415"/>
              <a:gd name="T25" fmla="*/ 242 h 800"/>
              <a:gd name="T26" fmla="*/ 248 w 415"/>
              <a:gd name="T27" fmla="*/ 231 h 800"/>
              <a:gd name="T28" fmla="*/ 258 w 415"/>
              <a:gd name="T29" fmla="*/ 221 h 800"/>
              <a:gd name="T30" fmla="*/ 269 w 415"/>
              <a:gd name="T31" fmla="*/ 212 h 800"/>
              <a:gd name="T32" fmla="*/ 281 w 415"/>
              <a:gd name="T33" fmla="*/ 205 h 800"/>
              <a:gd name="T34" fmla="*/ 293 w 415"/>
              <a:gd name="T35" fmla="*/ 198 h 800"/>
              <a:gd name="T36" fmla="*/ 306 w 415"/>
              <a:gd name="T37" fmla="*/ 193 h 800"/>
              <a:gd name="T38" fmla="*/ 320 w 415"/>
              <a:gd name="T39" fmla="*/ 188 h 800"/>
              <a:gd name="T40" fmla="*/ 334 w 415"/>
              <a:gd name="T41" fmla="*/ 185 h 800"/>
              <a:gd name="T42" fmla="*/ 349 w 415"/>
              <a:gd name="T43" fmla="*/ 183 h 800"/>
              <a:gd name="T44" fmla="*/ 364 w 415"/>
              <a:gd name="T45" fmla="*/ 182 h 800"/>
              <a:gd name="T46" fmla="*/ 379 w 415"/>
              <a:gd name="T47" fmla="*/ 183 h 800"/>
              <a:gd name="T48" fmla="*/ 393 w 415"/>
              <a:gd name="T49" fmla="*/ 184 h 800"/>
              <a:gd name="T50" fmla="*/ 404 w 415"/>
              <a:gd name="T51" fmla="*/ 185 h 800"/>
              <a:gd name="T52" fmla="*/ 415 w 415"/>
              <a:gd name="T53" fmla="*/ 187 h 800"/>
              <a:gd name="T54" fmla="*/ 415 w 415"/>
              <a:gd name="T55" fmla="*/ 3 h 800"/>
              <a:gd name="T56" fmla="*/ 406 w 415"/>
              <a:gd name="T57" fmla="*/ 2 h 800"/>
              <a:gd name="T58" fmla="*/ 396 w 415"/>
              <a:gd name="T59" fmla="*/ 1 h 800"/>
              <a:gd name="T60" fmla="*/ 385 w 415"/>
              <a:gd name="T61" fmla="*/ 0 h 800"/>
              <a:gd name="T62" fmla="*/ 372 w 415"/>
              <a:gd name="T63" fmla="*/ 0 h 800"/>
              <a:gd name="T64" fmla="*/ 358 w 415"/>
              <a:gd name="T65" fmla="*/ 1 h 800"/>
              <a:gd name="T66" fmla="*/ 343 w 415"/>
              <a:gd name="T67" fmla="*/ 3 h 800"/>
              <a:gd name="T68" fmla="*/ 329 w 415"/>
              <a:gd name="T69" fmla="*/ 6 h 800"/>
              <a:gd name="T70" fmla="*/ 314 w 415"/>
              <a:gd name="T71" fmla="*/ 10 h 800"/>
              <a:gd name="T72" fmla="*/ 300 w 415"/>
              <a:gd name="T73" fmla="*/ 16 h 800"/>
              <a:gd name="T74" fmla="*/ 286 w 415"/>
              <a:gd name="T75" fmla="*/ 23 h 800"/>
              <a:gd name="T76" fmla="*/ 273 w 415"/>
              <a:gd name="T77" fmla="*/ 31 h 800"/>
              <a:gd name="T78" fmla="*/ 259 w 415"/>
              <a:gd name="T79" fmla="*/ 40 h 800"/>
              <a:gd name="T80" fmla="*/ 246 w 415"/>
              <a:gd name="T81" fmla="*/ 51 h 800"/>
              <a:gd name="T82" fmla="*/ 234 w 415"/>
              <a:gd name="T83" fmla="*/ 63 h 800"/>
              <a:gd name="T84" fmla="*/ 223 w 415"/>
              <a:gd name="T85" fmla="*/ 76 h 800"/>
              <a:gd name="T86" fmla="*/ 212 w 415"/>
              <a:gd name="T87" fmla="*/ 89 h 800"/>
              <a:gd name="T88" fmla="*/ 202 w 415"/>
              <a:gd name="T89" fmla="*/ 104 h 800"/>
              <a:gd name="T90" fmla="*/ 193 w 415"/>
              <a:gd name="T91" fmla="*/ 120 h 800"/>
              <a:gd name="T92" fmla="*/ 185 w 415"/>
              <a:gd name="T93" fmla="*/ 138 h 800"/>
              <a:gd name="T94" fmla="*/ 178 w 415"/>
              <a:gd name="T95" fmla="*/ 156 h 800"/>
              <a:gd name="T96" fmla="*/ 171 w 415"/>
              <a:gd name="T97" fmla="*/ 156 h 800"/>
              <a:gd name="T98" fmla="*/ 163 w 415"/>
              <a:gd name="T99" fmla="*/ 16 h 800"/>
              <a:gd name="T100" fmla="*/ 0 w 415"/>
              <a:gd name="T101" fmla="*/ 16 h 800"/>
              <a:gd name="T102" fmla="*/ 1 w 415"/>
              <a:gd name="T103" fmla="*/ 43 h 800"/>
              <a:gd name="T104" fmla="*/ 2 w 415"/>
              <a:gd name="T105" fmla="*/ 70 h 800"/>
              <a:gd name="T106" fmla="*/ 3 w 415"/>
              <a:gd name="T107" fmla="*/ 99 h 800"/>
              <a:gd name="T108" fmla="*/ 4 w 415"/>
              <a:gd name="T109" fmla="*/ 128 h 800"/>
              <a:gd name="T110" fmla="*/ 5 w 415"/>
              <a:gd name="T111" fmla="*/ 159 h 800"/>
              <a:gd name="T112" fmla="*/ 5 w 415"/>
              <a:gd name="T113" fmla="*/ 191 h 800"/>
              <a:gd name="T114" fmla="*/ 6 w 415"/>
              <a:gd name="T115" fmla="*/ 224 h 800"/>
              <a:gd name="T116" fmla="*/ 6 w 415"/>
              <a:gd name="T117" fmla="*/ 259 h 800"/>
              <a:gd name="T118" fmla="*/ 6 w 415"/>
              <a:gd name="T119"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415" h="800">
                <a:moveTo>
                  <a:pt x="6" y="800"/>
                </a:moveTo>
                <a:lnTo>
                  <a:pt x="195" y="800"/>
                </a:lnTo>
                <a:lnTo>
                  <a:pt x="195" y="391"/>
                </a:lnTo>
                <a:lnTo>
                  <a:pt x="195" y="373"/>
                </a:lnTo>
                <a:lnTo>
                  <a:pt x="196" y="356"/>
                </a:lnTo>
                <a:lnTo>
                  <a:pt x="198" y="341"/>
                </a:lnTo>
                <a:lnTo>
                  <a:pt x="200" y="327"/>
                </a:lnTo>
                <a:lnTo>
                  <a:pt x="204" y="311"/>
                </a:lnTo>
                <a:lnTo>
                  <a:pt x="209" y="296"/>
                </a:lnTo>
                <a:lnTo>
                  <a:pt x="215" y="280"/>
                </a:lnTo>
                <a:lnTo>
                  <a:pt x="222" y="267"/>
                </a:lnTo>
                <a:lnTo>
                  <a:pt x="230" y="254"/>
                </a:lnTo>
                <a:lnTo>
                  <a:pt x="238" y="242"/>
                </a:lnTo>
                <a:lnTo>
                  <a:pt x="248" y="231"/>
                </a:lnTo>
                <a:lnTo>
                  <a:pt x="258" y="221"/>
                </a:lnTo>
                <a:lnTo>
                  <a:pt x="269" y="212"/>
                </a:lnTo>
                <a:lnTo>
                  <a:pt x="281" y="205"/>
                </a:lnTo>
                <a:lnTo>
                  <a:pt x="293" y="198"/>
                </a:lnTo>
                <a:lnTo>
                  <a:pt x="306" y="193"/>
                </a:lnTo>
                <a:lnTo>
                  <a:pt x="320" y="188"/>
                </a:lnTo>
                <a:lnTo>
                  <a:pt x="334" y="185"/>
                </a:lnTo>
                <a:lnTo>
                  <a:pt x="349" y="183"/>
                </a:lnTo>
                <a:lnTo>
                  <a:pt x="364" y="182"/>
                </a:lnTo>
                <a:lnTo>
                  <a:pt x="379" y="183"/>
                </a:lnTo>
                <a:lnTo>
                  <a:pt x="393" y="184"/>
                </a:lnTo>
                <a:lnTo>
                  <a:pt x="404" y="185"/>
                </a:lnTo>
                <a:lnTo>
                  <a:pt x="415" y="187"/>
                </a:lnTo>
                <a:lnTo>
                  <a:pt x="415" y="3"/>
                </a:lnTo>
                <a:lnTo>
                  <a:pt x="406" y="2"/>
                </a:lnTo>
                <a:lnTo>
                  <a:pt x="396" y="1"/>
                </a:lnTo>
                <a:lnTo>
                  <a:pt x="385" y="0"/>
                </a:lnTo>
                <a:lnTo>
                  <a:pt x="372" y="0"/>
                </a:lnTo>
                <a:lnTo>
                  <a:pt x="358" y="1"/>
                </a:lnTo>
                <a:lnTo>
                  <a:pt x="343" y="3"/>
                </a:lnTo>
                <a:lnTo>
                  <a:pt x="329" y="6"/>
                </a:lnTo>
                <a:lnTo>
                  <a:pt x="314" y="10"/>
                </a:lnTo>
                <a:lnTo>
                  <a:pt x="300" y="16"/>
                </a:lnTo>
                <a:lnTo>
                  <a:pt x="286" y="23"/>
                </a:lnTo>
                <a:lnTo>
                  <a:pt x="273" y="31"/>
                </a:lnTo>
                <a:lnTo>
                  <a:pt x="259" y="40"/>
                </a:lnTo>
                <a:lnTo>
                  <a:pt x="246" y="51"/>
                </a:lnTo>
                <a:lnTo>
                  <a:pt x="234" y="63"/>
                </a:lnTo>
                <a:lnTo>
                  <a:pt x="223" y="76"/>
                </a:lnTo>
                <a:lnTo>
                  <a:pt x="212" y="89"/>
                </a:lnTo>
                <a:lnTo>
                  <a:pt x="202" y="104"/>
                </a:lnTo>
                <a:lnTo>
                  <a:pt x="193" y="120"/>
                </a:lnTo>
                <a:lnTo>
                  <a:pt x="185" y="138"/>
                </a:lnTo>
                <a:lnTo>
                  <a:pt x="178" y="156"/>
                </a:lnTo>
                <a:lnTo>
                  <a:pt x="171" y="156"/>
                </a:lnTo>
                <a:lnTo>
                  <a:pt x="163" y="16"/>
                </a:lnTo>
                <a:lnTo>
                  <a:pt x="0" y="16"/>
                </a:lnTo>
                <a:lnTo>
                  <a:pt x="1" y="43"/>
                </a:lnTo>
                <a:lnTo>
                  <a:pt x="2" y="70"/>
                </a:lnTo>
                <a:lnTo>
                  <a:pt x="3" y="99"/>
                </a:lnTo>
                <a:lnTo>
                  <a:pt x="4" y="128"/>
                </a:lnTo>
                <a:lnTo>
                  <a:pt x="5" y="159"/>
                </a:lnTo>
                <a:lnTo>
                  <a:pt x="5" y="191"/>
                </a:lnTo>
                <a:lnTo>
                  <a:pt x="6" y="224"/>
                </a:lnTo>
                <a:lnTo>
                  <a:pt x="6" y="259"/>
                </a:lnTo>
                <a:lnTo>
                  <a:pt x="6" y="80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5" name="Freeform 16">
            <a:extLst>
              <a:ext uri="{FF2B5EF4-FFF2-40B4-BE49-F238E27FC236}">
                <a16:creationId xmlns:a16="http://schemas.microsoft.com/office/drawing/2014/main" id="{00000000-0008-0000-0B00-00000F000000}"/>
              </a:ext>
            </a:extLst>
          </xdr:cNvPr>
          <xdr:cNvSpPr>
            <a:spLocks/>
          </xdr:cNvSpPr>
        </xdr:nvSpPr>
        <xdr:spPr bwMode="auto">
          <a:xfrm>
            <a:off x="920" y="194"/>
            <a:ext cx="6" cy="14"/>
          </a:xfrm>
          <a:custGeom>
            <a:avLst/>
            <a:gdLst>
              <a:gd name="T0" fmla="*/ 105 w 467"/>
              <a:gd name="T1" fmla="*/ 199 h 997"/>
              <a:gd name="T2" fmla="*/ 0 w 467"/>
              <a:gd name="T3" fmla="*/ 339 h 997"/>
              <a:gd name="T4" fmla="*/ 105 w 467"/>
              <a:gd name="T5" fmla="*/ 721 h 997"/>
              <a:gd name="T6" fmla="*/ 109 w 467"/>
              <a:gd name="T7" fmla="*/ 793 h 997"/>
              <a:gd name="T8" fmla="*/ 114 w 467"/>
              <a:gd name="T9" fmla="*/ 824 h 997"/>
              <a:gd name="T10" fmla="*/ 120 w 467"/>
              <a:gd name="T11" fmla="*/ 853 h 997"/>
              <a:gd name="T12" fmla="*/ 129 w 467"/>
              <a:gd name="T13" fmla="*/ 878 h 997"/>
              <a:gd name="T14" fmla="*/ 139 w 467"/>
              <a:gd name="T15" fmla="*/ 900 h 997"/>
              <a:gd name="T16" fmla="*/ 151 w 467"/>
              <a:gd name="T17" fmla="*/ 920 h 997"/>
              <a:gd name="T18" fmla="*/ 166 w 467"/>
              <a:gd name="T19" fmla="*/ 937 h 997"/>
              <a:gd name="T20" fmla="*/ 180 w 467"/>
              <a:gd name="T21" fmla="*/ 951 h 997"/>
              <a:gd name="T22" fmla="*/ 196 w 467"/>
              <a:gd name="T23" fmla="*/ 964 h 997"/>
              <a:gd name="T24" fmla="*/ 214 w 467"/>
              <a:gd name="T25" fmla="*/ 974 h 997"/>
              <a:gd name="T26" fmla="*/ 234 w 467"/>
              <a:gd name="T27" fmla="*/ 982 h 997"/>
              <a:gd name="T28" fmla="*/ 255 w 467"/>
              <a:gd name="T29" fmla="*/ 989 h 997"/>
              <a:gd name="T30" fmla="*/ 277 w 467"/>
              <a:gd name="T31" fmla="*/ 993 h 997"/>
              <a:gd name="T32" fmla="*/ 325 w 467"/>
              <a:gd name="T33" fmla="*/ 997 h 997"/>
              <a:gd name="T34" fmla="*/ 366 w 467"/>
              <a:gd name="T35" fmla="*/ 996 h 997"/>
              <a:gd name="T36" fmla="*/ 403 w 467"/>
              <a:gd name="T37" fmla="*/ 992 h 997"/>
              <a:gd name="T38" fmla="*/ 434 w 467"/>
              <a:gd name="T39" fmla="*/ 986 h 997"/>
              <a:gd name="T40" fmla="*/ 459 w 467"/>
              <a:gd name="T41" fmla="*/ 980 h 997"/>
              <a:gd name="T42" fmla="*/ 439 w 467"/>
              <a:gd name="T43" fmla="*/ 837 h 997"/>
              <a:gd name="T44" fmla="*/ 406 w 467"/>
              <a:gd name="T45" fmla="*/ 841 h 997"/>
              <a:gd name="T46" fmla="*/ 374 w 467"/>
              <a:gd name="T47" fmla="*/ 841 h 997"/>
              <a:gd name="T48" fmla="*/ 352 w 467"/>
              <a:gd name="T49" fmla="*/ 837 h 997"/>
              <a:gd name="T50" fmla="*/ 335 w 467"/>
              <a:gd name="T51" fmla="*/ 828 h 997"/>
              <a:gd name="T52" fmla="*/ 320 w 467"/>
              <a:gd name="T53" fmla="*/ 816 h 997"/>
              <a:gd name="T54" fmla="*/ 308 w 467"/>
              <a:gd name="T55" fmla="*/ 799 h 997"/>
              <a:gd name="T56" fmla="*/ 300 w 467"/>
              <a:gd name="T57" fmla="*/ 778 h 997"/>
              <a:gd name="T58" fmla="*/ 294 w 467"/>
              <a:gd name="T59" fmla="*/ 752 h 997"/>
              <a:gd name="T60" fmla="*/ 292 w 467"/>
              <a:gd name="T61" fmla="*/ 722 h 997"/>
              <a:gd name="T62" fmla="*/ 291 w 467"/>
              <a:gd name="T63" fmla="*/ 339 h 997"/>
              <a:gd name="T64" fmla="*/ 467 w 467"/>
              <a:gd name="T65" fmla="*/ 199 h 997"/>
              <a:gd name="T66" fmla="*/ 291 w 467"/>
              <a:gd name="T67" fmla="*/ 0 h 9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997">
                <a:moveTo>
                  <a:pt x="105" y="56"/>
                </a:moveTo>
                <a:lnTo>
                  <a:pt x="105" y="199"/>
                </a:lnTo>
                <a:lnTo>
                  <a:pt x="0" y="199"/>
                </a:lnTo>
                <a:lnTo>
                  <a:pt x="0" y="339"/>
                </a:lnTo>
                <a:lnTo>
                  <a:pt x="105" y="339"/>
                </a:lnTo>
                <a:lnTo>
                  <a:pt x="105" y="721"/>
                </a:lnTo>
                <a:lnTo>
                  <a:pt x="106" y="759"/>
                </a:lnTo>
                <a:lnTo>
                  <a:pt x="109" y="793"/>
                </a:lnTo>
                <a:lnTo>
                  <a:pt x="111" y="809"/>
                </a:lnTo>
                <a:lnTo>
                  <a:pt x="114" y="824"/>
                </a:lnTo>
                <a:lnTo>
                  <a:pt x="117" y="839"/>
                </a:lnTo>
                <a:lnTo>
                  <a:pt x="120" y="853"/>
                </a:lnTo>
                <a:lnTo>
                  <a:pt x="124" y="866"/>
                </a:lnTo>
                <a:lnTo>
                  <a:pt x="129" y="878"/>
                </a:lnTo>
                <a:lnTo>
                  <a:pt x="133" y="889"/>
                </a:lnTo>
                <a:lnTo>
                  <a:pt x="139" y="900"/>
                </a:lnTo>
                <a:lnTo>
                  <a:pt x="145" y="910"/>
                </a:lnTo>
                <a:lnTo>
                  <a:pt x="151" y="920"/>
                </a:lnTo>
                <a:lnTo>
                  <a:pt x="158" y="929"/>
                </a:lnTo>
                <a:lnTo>
                  <a:pt x="166" y="937"/>
                </a:lnTo>
                <a:lnTo>
                  <a:pt x="173" y="944"/>
                </a:lnTo>
                <a:lnTo>
                  <a:pt x="180" y="951"/>
                </a:lnTo>
                <a:lnTo>
                  <a:pt x="188" y="958"/>
                </a:lnTo>
                <a:lnTo>
                  <a:pt x="196" y="964"/>
                </a:lnTo>
                <a:lnTo>
                  <a:pt x="205" y="969"/>
                </a:lnTo>
                <a:lnTo>
                  <a:pt x="214" y="974"/>
                </a:lnTo>
                <a:lnTo>
                  <a:pt x="224" y="978"/>
                </a:lnTo>
                <a:lnTo>
                  <a:pt x="234" y="982"/>
                </a:lnTo>
                <a:lnTo>
                  <a:pt x="244" y="986"/>
                </a:lnTo>
                <a:lnTo>
                  <a:pt x="255" y="989"/>
                </a:lnTo>
                <a:lnTo>
                  <a:pt x="266" y="991"/>
                </a:lnTo>
                <a:lnTo>
                  <a:pt x="277" y="993"/>
                </a:lnTo>
                <a:lnTo>
                  <a:pt x="300" y="996"/>
                </a:lnTo>
                <a:lnTo>
                  <a:pt x="325" y="997"/>
                </a:lnTo>
                <a:lnTo>
                  <a:pt x="346" y="997"/>
                </a:lnTo>
                <a:lnTo>
                  <a:pt x="366" y="996"/>
                </a:lnTo>
                <a:lnTo>
                  <a:pt x="385" y="994"/>
                </a:lnTo>
                <a:lnTo>
                  <a:pt x="403" y="992"/>
                </a:lnTo>
                <a:lnTo>
                  <a:pt x="419" y="989"/>
                </a:lnTo>
                <a:lnTo>
                  <a:pt x="434" y="986"/>
                </a:lnTo>
                <a:lnTo>
                  <a:pt x="447" y="983"/>
                </a:lnTo>
                <a:lnTo>
                  <a:pt x="459" y="980"/>
                </a:lnTo>
                <a:lnTo>
                  <a:pt x="454" y="834"/>
                </a:lnTo>
                <a:lnTo>
                  <a:pt x="439" y="837"/>
                </a:lnTo>
                <a:lnTo>
                  <a:pt x="423" y="840"/>
                </a:lnTo>
                <a:lnTo>
                  <a:pt x="406" y="841"/>
                </a:lnTo>
                <a:lnTo>
                  <a:pt x="385" y="841"/>
                </a:lnTo>
                <a:lnTo>
                  <a:pt x="374" y="841"/>
                </a:lnTo>
                <a:lnTo>
                  <a:pt x="363" y="840"/>
                </a:lnTo>
                <a:lnTo>
                  <a:pt x="352" y="837"/>
                </a:lnTo>
                <a:lnTo>
                  <a:pt x="343" y="834"/>
                </a:lnTo>
                <a:lnTo>
                  <a:pt x="335" y="828"/>
                </a:lnTo>
                <a:lnTo>
                  <a:pt x="327" y="822"/>
                </a:lnTo>
                <a:lnTo>
                  <a:pt x="320" y="816"/>
                </a:lnTo>
                <a:lnTo>
                  <a:pt x="314" y="808"/>
                </a:lnTo>
                <a:lnTo>
                  <a:pt x="308" y="799"/>
                </a:lnTo>
                <a:lnTo>
                  <a:pt x="304" y="789"/>
                </a:lnTo>
                <a:lnTo>
                  <a:pt x="300" y="778"/>
                </a:lnTo>
                <a:lnTo>
                  <a:pt x="297" y="766"/>
                </a:lnTo>
                <a:lnTo>
                  <a:pt x="294" y="752"/>
                </a:lnTo>
                <a:lnTo>
                  <a:pt x="293" y="738"/>
                </a:lnTo>
                <a:lnTo>
                  <a:pt x="292" y="722"/>
                </a:lnTo>
                <a:lnTo>
                  <a:pt x="291" y="704"/>
                </a:lnTo>
                <a:lnTo>
                  <a:pt x="291" y="339"/>
                </a:lnTo>
                <a:lnTo>
                  <a:pt x="467" y="339"/>
                </a:lnTo>
                <a:lnTo>
                  <a:pt x="467" y="199"/>
                </a:lnTo>
                <a:lnTo>
                  <a:pt x="291" y="199"/>
                </a:lnTo>
                <a:lnTo>
                  <a:pt x="291" y="0"/>
                </a:lnTo>
                <a:lnTo>
                  <a:pt x="105" y="56"/>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 name="Freeform 17">
            <a:extLst>
              <a:ext uri="{FF2B5EF4-FFF2-40B4-BE49-F238E27FC236}">
                <a16:creationId xmlns:a16="http://schemas.microsoft.com/office/drawing/2014/main" id="{00000000-0008-0000-0B00-000010000000}"/>
              </a:ext>
            </a:extLst>
          </xdr:cNvPr>
          <xdr:cNvSpPr>
            <a:spLocks/>
          </xdr:cNvSpPr>
        </xdr:nvSpPr>
        <xdr:spPr bwMode="auto">
          <a:xfrm>
            <a:off x="927" y="197"/>
            <a:ext cx="7" cy="11"/>
          </a:xfrm>
          <a:custGeom>
            <a:avLst/>
            <a:gdLst>
              <a:gd name="T0" fmla="*/ 31 w 513"/>
              <a:gd name="T1" fmla="*/ 779 h 814"/>
              <a:gd name="T2" fmla="*/ 123 w 513"/>
              <a:gd name="T3" fmla="*/ 806 h 814"/>
              <a:gd name="T4" fmla="*/ 232 w 513"/>
              <a:gd name="T5" fmla="*/ 814 h 814"/>
              <a:gd name="T6" fmla="*/ 297 w 513"/>
              <a:gd name="T7" fmla="*/ 807 h 814"/>
              <a:gd name="T8" fmla="*/ 354 w 513"/>
              <a:gd name="T9" fmla="*/ 792 h 814"/>
              <a:gd name="T10" fmla="*/ 404 w 513"/>
              <a:gd name="T11" fmla="*/ 769 h 814"/>
              <a:gd name="T12" fmla="*/ 444 w 513"/>
              <a:gd name="T13" fmla="*/ 739 h 814"/>
              <a:gd name="T14" fmla="*/ 476 w 513"/>
              <a:gd name="T15" fmla="*/ 702 h 814"/>
              <a:gd name="T16" fmla="*/ 498 w 513"/>
              <a:gd name="T17" fmla="*/ 659 h 814"/>
              <a:gd name="T18" fmla="*/ 510 w 513"/>
              <a:gd name="T19" fmla="*/ 610 h 814"/>
              <a:gd name="T20" fmla="*/ 513 w 513"/>
              <a:gd name="T21" fmla="*/ 550 h 814"/>
              <a:gd name="T22" fmla="*/ 495 w 513"/>
              <a:gd name="T23" fmla="*/ 477 h 814"/>
              <a:gd name="T24" fmla="*/ 453 w 513"/>
              <a:gd name="T25" fmla="*/ 416 h 814"/>
              <a:gd name="T26" fmla="*/ 387 w 513"/>
              <a:gd name="T27" fmla="*/ 364 h 814"/>
              <a:gd name="T28" fmla="*/ 288 w 513"/>
              <a:gd name="T29" fmla="*/ 318 h 814"/>
              <a:gd name="T30" fmla="*/ 232 w 513"/>
              <a:gd name="T31" fmla="*/ 287 h 814"/>
              <a:gd name="T32" fmla="*/ 207 w 513"/>
              <a:gd name="T33" fmla="*/ 260 h 814"/>
              <a:gd name="T34" fmla="*/ 197 w 513"/>
              <a:gd name="T35" fmla="*/ 229 h 814"/>
              <a:gd name="T36" fmla="*/ 200 w 513"/>
              <a:gd name="T37" fmla="*/ 196 h 814"/>
              <a:gd name="T38" fmla="*/ 216 w 513"/>
              <a:gd name="T39" fmla="*/ 168 h 814"/>
              <a:gd name="T40" fmla="*/ 245 w 513"/>
              <a:gd name="T41" fmla="*/ 148 h 814"/>
              <a:gd name="T42" fmla="*/ 286 w 513"/>
              <a:gd name="T43" fmla="*/ 139 h 814"/>
              <a:gd name="T44" fmla="*/ 363 w 513"/>
              <a:gd name="T45" fmla="*/ 146 h 814"/>
              <a:gd name="T46" fmla="*/ 433 w 513"/>
              <a:gd name="T47" fmla="*/ 174 h 814"/>
              <a:gd name="T48" fmla="*/ 448 w 513"/>
              <a:gd name="T49" fmla="*/ 28 h 814"/>
              <a:gd name="T50" fmla="*/ 352 w 513"/>
              <a:gd name="T51" fmla="*/ 4 h 814"/>
              <a:gd name="T52" fmla="*/ 264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1 w 513"/>
              <a:gd name="T69" fmla="*/ 274 h 814"/>
              <a:gd name="T70" fmla="*/ 43 w 513"/>
              <a:gd name="T71" fmla="*/ 338 h 814"/>
              <a:gd name="T72" fmla="*/ 90 w 513"/>
              <a:gd name="T73" fmla="*/ 396 h 814"/>
              <a:gd name="T74" fmla="*/ 165 w 513"/>
              <a:gd name="T75" fmla="*/ 447 h 814"/>
              <a:gd name="T76" fmla="*/ 270 w 513"/>
              <a:gd name="T77" fmla="*/ 496 h 814"/>
              <a:gd name="T78" fmla="*/ 307 w 513"/>
              <a:gd name="T79" fmla="*/ 523 h 814"/>
              <a:gd name="T80" fmla="*/ 326 w 513"/>
              <a:gd name="T81" fmla="*/ 553 h 814"/>
              <a:gd name="T82" fmla="*/ 332 w 513"/>
              <a:gd name="T83" fmla="*/ 587 h 814"/>
              <a:gd name="T84" fmla="*/ 325 w 513"/>
              <a:gd name="T85" fmla="*/ 623 h 814"/>
              <a:gd name="T86" fmla="*/ 303 w 513"/>
              <a:gd name="T87" fmla="*/ 652 h 814"/>
              <a:gd name="T88" fmla="*/ 267 w 513"/>
              <a:gd name="T89" fmla="*/ 670 h 814"/>
              <a:gd name="T90" fmla="*/ 216 w 513"/>
              <a:gd name="T91" fmla="*/ 676 h 814"/>
              <a:gd name="T92" fmla="*/ 166 w 513"/>
              <a:gd name="T93" fmla="*/ 671 h 814"/>
              <a:gd name="T94" fmla="*/ 73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5" y="800"/>
                </a:lnTo>
                <a:lnTo>
                  <a:pt x="123" y="806"/>
                </a:lnTo>
                <a:lnTo>
                  <a:pt x="153" y="810"/>
                </a:lnTo>
                <a:lnTo>
                  <a:pt x="183" y="813"/>
                </a:lnTo>
                <a:lnTo>
                  <a:pt x="214" y="814"/>
                </a:lnTo>
                <a:lnTo>
                  <a:pt x="232" y="814"/>
                </a:lnTo>
                <a:lnTo>
                  <a:pt x="248" y="813"/>
                </a:lnTo>
                <a:lnTo>
                  <a:pt x="265" y="812"/>
                </a:lnTo>
                <a:lnTo>
                  <a:pt x="281" y="810"/>
                </a:lnTo>
                <a:lnTo>
                  <a:pt x="297" y="807"/>
                </a:lnTo>
                <a:lnTo>
                  <a:pt x="312" y="804"/>
                </a:lnTo>
                <a:lnTo>
                  <a:pt x="326" y="801"/>
                </a:lnTo>
                <a:lnTo>
                  <a:pt x="340" y="797"/>
                </a:lnTo>
                <a:lnTo>
                  <a:pt x="354" y="792"/>
                </a:lnTo>
                <a:lnTo>
                  <a:pt x="367" y="788"/>
                </a:lnTo>
                <a:lnTo>
                  <a:pt x="380" y="782"/>
                </a:lnTo>
                <a:lnTo>
                  <a:pt x="392" y="776"/>
                </a:lnTo>
                <a:lnTo>
                  <a:pt x="404" y="769"/>
                </a:lnTo>
                <a:lnTo>
                  <a:pt x="415" y="762"/>
                </a:lnTo>
                <a:lnTo>
                  <a:pt x="425" y="755"/>
                </a:lnTo>
                <a:lnTo>
                  <a:pt x="435" y="747"/>
                </a:lnTo>
                <a:lnTo>
                  <a:pt x="444" y="739"/>
                </a:lnTo>
                <a:lnTo>
                  <a:pt x="453" y="730"/>
                </a:lnTo>
                <a:lnTo>
                  <a:pt x="461" y="721"/>
                </a:lnTo>
                <a:lnTo>
                  <a:pt x="469" y="712"/>
                </a:lnTo>
                <a:lnTo>
                  <a:pt x="476"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3" y="550"/>
                </a:lnTo>
                <a:lnTo>
                  <a:pt x="510" y="531"/>
                </a:lnTo>
                <a:lnTo>
                  <a:pt x="507" y="511"/>
                </a:lnTo>
                <a:lnTo>
                  <a:pt x="502" y="494"/>
                </a:lnTo>
                <a:lnTo>
                  <a:pt x="495" y="477"/>
                </a:lnTo>
                <a:lnTo>
                  <a:pt x="487" y="461"/>
                </a:lnTo>
                <a:lnTo>
                  <a:pt x="477" y="445"/>
                </a:lnTo>
                <a:lnTo>
                  <a:pt x="466" y="430"/>
                </a:lnTo>
                <a:lnTo>
                  <a:pt x="453" y="416"/>
                </a:lnTo>
                <a:lnTo>
                  <a:pt x="439" y="402"/>
                </a:lnTo>
                <a:lnTo>
                  <a:pt x="423" y="389"/>
                </a:lnTo>
                <a:lnTo>
                  <a:pt x="406" y="376"/>
                </a:lnTo>
                <a:lnTo>
                  <a:pt x="387" y="364"/>
                </a:lnTo>
                <a:lnTo>
                  <a:pt x="365" y="353"/>
                </a:lnTo>
                <a:lnTo>
                  <a:pt x="343" y="342"/>
                </a:lnTo>
                <a:lnTo>
                  <a:pt x="319" y="332"/>
                </a:lnTo>
                <a:lnTo>
                  <a:pt x="288" y="318"/>
                </a:lnTo>
                <a:lnTo>
                  <a:pt x="262" y="305"/>
                </a:lnTo>
                <a:lnTo>
                  <a:pt x="251" y="299"/>
                </a:lnTo>
                <a:lnTo>
                  <a:pt x="241" y="293"/>
                </a:lnTo>
                <a:lnTo>
                  <a:pt x="232" y="287"/>
                </a:lnTo>
                <a:lnTo>
                  <a:pt x="224" y="279"/>
                </a:lnTo>
                <a:lnTo>
                  <a:pt x="217" y="273"/>
                </a:lnTo>
                <a:lnTo>
                  <a:pt x="212" y="266"/>
                </a:lnTo>
                <a:lnTo>
                  <a:pt x="207" y="260"/>
                </a:lnTo>
                <a:lnTo>
                  <a:pt x="203" y="253"/>
                </a:lnTo>
                <a:lnTo>
                  <a:pt x="200" y="245"/>
                </a:lnTo>
                <a:lnTo>
                  <a:pt x="198" y="238"/>
                </a:lnTo>
                <a:lnTo>
                  <a:pt x="197" y="229"/>
                </a:lnTo>
                <a:lnTo>
                  <a:pt x="197" y="221"/>
                </a:lnTo>
                <a:lnTo>
                  <a:pt x="197" y="212"/>
                </a:lnTo>
                <a:lnTo>
                  <a:pt x="198" y="204"/>
                </a:lnTo>
                <a:lnTo>
                  <a:pt x="200" y="196"/>
                </a:lnTo>
                <a:lnTo>
                  <a:pt x="203" y="189"/>
                </a:lnTo>
                <a:lnTo>
                  <a:pt x="207" y="181"/>
                </a:lnTo>
                <a:lnTo>
                  <a:pt x="211" y="175"/>
                </a:lnTo>
                <a:lnTo>
                  <a:pt x="216" y="168"/>
                </a:lnTo>
                <a:lnTo>
                  <a:pt x="223" y="162"/>
                </a:lnTo>
                <a:lnTo>
                  <a:pt x="229" y="157"/>
                </a:lnTo>
                <a:lnTo>
                  <a:pt x="237" y="152"/>
                </a:lnTo>
                <a:lnTo>
                  <a:pt x="245" y="148"/>
                </a:lnTo>
                <a:lnTo>
                  <a:pt x="254" y="145"/>
                </a:lnTo>
                <a:lnTo>
                  <a:pt x="264" y="142"/>
                </a:lnTo>
                <a:lnTo>
                  <a:pt x="275" y="140"/>
                </a:lnTo>
                <a:lnTo>
                  <a:pt x="286" y="139"/>
                </a:lnTo>
                <a:lnTo>
                  <a:pt x="299" y="138"/>
                </a:lnTo>
                <a:lnTo>
                  <a:pt x="321" y="139"/>
                </a:lnTo>
                <a:lnTo>
                  <a:pt x="343" y="142"/>
                </a:lnTo>
                <a:lnTo>
                  <a:pt x="363" y="146"/>
                </a:lnTo>
                <a:lnTo>
                  <a:pt x="384" y="152"/>
                </a:lnTo>
                <a:lnTo>
                  <a:pt x="402" y="158"/>
                </a:lnTo>
                <a:lnTo>
                  <a:pt x="419" y="166"/>
                </a:lnTo>
                <a:lnTo>
                  <a:pt x="433" y="174"/>
                </a:lnTo>
                <a:lnTo>
                  <a:pt x="446" y="181"/>
                </a:lnTo>
                <a:lnTo>
                  <a:pt x="485" y="46"/>
                </a:lnTo>
                <a:lnTo>
                  <a:pt x="467" y="36"/>
                </a:lnTo>
                <a:lnTo>
                  <a:pt x="448" y="28"/>
                </a:lnTo>
                <a:lnTo>
                  <a:pt x="427" y="20"/>
                </a:lnTo>
                <a:lnTo>
                  <a:pt x="404" y="14"/>
                </a:lnTo>
                <a:lnTo>
                  <a:pt x="379" y="8"/>
                </a:lnTo>
                <a:lnTo>
                  <a:pt x="352" y="4"/>
                </a:lnTo>
                <a:lnTo>
                  <a:pt x="324" y="1"/>
                </a:lnTo>
                <a:lnTo>
                  <a:pt x="295" y="0"/>
                </a:lnTo>
                <a:lnTo>
                  <a:pt x="280" y="1"/>
                </a:lnTo>
                <a:lnTo>
                  <a:pt x="264" y="1"/>
                </a:lnTo>
                <a:lnTo>
                  <a:pt x="250" y="3"/>
                </a:lnTo>
                <a:lnTo>
                  <a:pt x="235" y="5"/>
                </a:lnTo>
                <a:lnTo>
                  <a:pt x="221" y="8"/>
                </a:lnTo>
                <a:lnTo>
                  <a:pt x="207" y="11"/>
                </a:lnTo>
                <a:lnTo>
                  <a:pt x="194" y="14"/>
                </a:lnTo>
                <a:lnTo>
                  <a:pt x="181" y="19"/>
                </a:lnTo>
                <a:lnTo>
                  <a:pt x="168" y="23"/>
                </a:lnTo>
                <a:lnTo>
                  <a:pt x="156" y="28"/>
                </a:lnTo>
                <a:lnTo>
                  <a:pt x="145" y="34"/>
                </a:lnTo>
                <a:lnTo>
                  <a:pt x="133" y="40"/>
                </a:lnTo>
                <a:lnTo>
                  <a:pt x="123" y="48"/>
                </a:lnTo>
                <a:lnTo>
                  <a:pt x="112" y="55"/>
                </a:lnTo>
                <a:lnTo>
                  <a:pt x="103" y="62"/>
                </a:lnTo>
                <a:lnTo>
                  <a:pt x="93" y="70"/>
                </a:lnTo>
                <a:lnTo>
                  <a:pt x="85" y="78"/>
                </a:lnTo>
                <a:lnTo>
                  <a:pt x="76" y="87"/>
                </a:lnTo>
                <a:lnTo>
                  <a:pt x="68" y="96"/>
                </a:lnTo>
                <a:lnTo>
                  <a:pt x="61" y="105"/>
                </a:lnTo>
                <a:lnTo>
                  <a:pt x="55" y="115"/>
                </a:lnTo>
                <a:lnTo>
                  <a:pt x="48" y="125"/>
                </a:lnTo>
                <a:lnTo>
                  <a:pt x="43" y="135"/>
                </a:lnTo>
                <a:lnTo>
                  <a:pt x="38" y="146"/>
                </a:lnTo>
                <a:lnTo>
                  <a:pt x="33" y="157"/>
                </a:lnTo>
                <a:lnTo>
                  <a:pt x="29" y="169"/>
                </a:lnTo>
                <a:lnTo>
                  <a:pt x="26" y="180"/>
                </a:lnTo>
                <a:lnTo>
                  <a:pt x="23" y="192"/>
                </a:lnTo>
                <a:lnTo>
                  <a:pt x="21" y="204"/>
                </a:lnTo>
                <a:lnTo>
                  <a:pt x="19" y="216"/>
                </a:lnTo>
                <a:lnTo>
                  <a:pt x="18" y="229"/>
                </a:lnTo>
                <a:lnTo>
                  <a:pt x="18" y="241"/>
                </a:lnTo>
                <a:lnTo>
                  <a:pt x="19" y="258"/>
                </a:lnTo>
                <a:lnTo>
                  <a:pt x="21"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9" y="459"/>
                </a:lnTo>
                <a:lnTo>
                  <a:pt x="214" y="470"/>
                </a:lnTo>
                <a:lnTo>
                  <a:pt x="245" y="483"/>
                </a:lnTo>
                <a:lnTo>
                  <a:pt x="270" y="496"/>
                </a:lnTo>
                <a:lnTo>
                  <a:pt x="281" y="503"/>
                </a:lnTo>
                <a:lnTo>
                  <a:pt x="291" y="509"/>
                </a:lnTo>
                <a:lnTo>
                  <a:pt x="299" y="516"/>
                </a:lnTo>
                <a:lnTo>
                  <a:pt x="307" y="523"/>
                </a:lnTo>
                <a:lnTo>
                  <a:pt x="313" y="531"/>
                </a:lnTo>
                <a:lnTo>
                  <a:pt x="318" y="538"/>
                </a:lnTo>
                <a:lnTo>
                  <a:pt x="323" y="545"/>
                </a:lnTo>
                <a:lnTo>
                  <a:pt x="326" y="553"/>
                </a:lnTo>
                <a:lnTo>
                  <a:pt x="329" y="561"/>
                </a:lnTo>
                <a:lnTo>
                  <a:pt x="331" y="569"/>
                </a:lnTo>
                <a:lnTo>
                  <a:pt x="332" y="578"/>
                </a:lnTo>
                <a:lnTo>
                  <a:pt x="332" y="587"/>
                </a:lnTo>
                <a:lnTo>
                  <a:pt x="332" y="597"/>
                </a:lnTo>
                <a:lnTo>
                  <a:pt x="330" y="606"/>
                </a:lnTo>
                <a:lnTo>
                  <a:pt x="328" y="615"/>
                </a:lnTo>
                <a:lnTo>
                  <a:pt x="325" y="623"/>
                </a:lnTo>
                <a:lnTo>
                  <a:pt x="321" y="631"/>
                </a:lnTo>
                <a:lnTo>
                  <a:pt x="316" y="638"/>
                </a:lnTo>
                <a:lnTo>
                  <a:pt x="310" y="645"/>
                </a:lnTo>
                <a:lnTo>
                  <a:pt x="303" y="652"/>
                </a:lnTo>
                <a:lnTo>
                  <a:pt x="296" y="657"/>
                </a:lnTo>
                <a:lnTo>
                  <a:pt x="287" y="662"/>
                </a:lnTo>
                <a:lnTo>
                  <a:pt x="277" y="666"/>
                </a:lnTo>
                <a:lnTo>
                  <a:pt x="267" y="670"/>
                </a:lnTo>
                <a:lnTo>
                  <a:pt x="255" y="672"/>
                </a:lnTo>
                <a:lnTo>
                  <a:pt x="243" y="674"/>
                </a:lnTo>
                <a:lnTo>
                  <a:pt x="230" y="676"/>
                </a:lnTo>
                <a:lnTo>
                  <a:pt x="216" y="676"/>
                </a:lnTo>
                <a:lnTo>
                  <a:pt x="203" y="676"/>
                </a:lnTo>
                <a:lnTo>
                  <a:pt x="191" y="675"/>
                </a:lnTo>
                <a:lnTo>
                  <a:pt x="178" y="673"/>
                </a:lnTo>
                <a:lnTo>
                  <a:pt x="166" y="671"/>
                </a:lnTo>
                <a:lnTo>
                  <a:pt x="141" y="666"/>
                </a:lnTo>
                <a:lnTo>
                  <a:pt x="117" y="659"/>
                </a:lnTo>
                <a:lnTo>
                  <a:pt x="94" y="652"/>
                </a:lnTo>
                <a:lnTo>
                  <a:pt x="73" y="642"/>
                </a:lnTo>
                <a:lnTo>
                  <a:pt x="54" y="633"/>
                </a:lnTo>
                <a:lnTo>
                  <a:pt x="37" y="624"/>
                </a:lnTo>
                <a:lnTo>
                  <a:pt x="0" y="762"/>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7" name="Freeform 18">
            <a:extLst>
              <a:ext uri="{FF2B5EF4-FFF2-40B4-BE49-F238E27FC236}">
                <a16:creationId xmlns:a16="http://schemas.microsoft.com/office/drawing/2014/main" id="{00000000-0008-0000-0B00-000011000000}"/>
              </a:ext>
            </a:extLst>
          </xdr:cNvPr>
          <xdr:cNvSpPr>
            <a:spLocks/>
          </xdr:cNvSpPr>
        </xdr:nvSpPr>
        <xdr:spPr bwMode="auto">
          <a:xfrm>
            <a:off x="939" y="193"/>
            <a:ext cx="9" cy="15"/>
          </a:xfrm>
          <a:custGeom>
            <a:avLst/>
            <a:gdLst>
              <a:gd name="T0" fmla="*/ 34 w 646"/>
              <a:gd name="T1" fmla="*/ 1067 h 1112"/>
              <a:gd name="T2" fmla="*/ 127 w 646"/>
              <a:gd name="T3" fmla="*/ 1097 h 1112"/>
              <a:gd name="T4" fmla="*/ 202 w 646"/>
              <a:gd name="T5" fmla="*/ 1109 h 1112"/>
              <a:gd name="T6" fmla="*/ 284 w 646"/>
              <a:gd name="T7" fmla="*/ 1112 h 1112"/>
              <a:gd name="T8" fmla="*/ 370 w 646"/>
              <a:gd name="T9" fmla="*/ 1102 h 1112"/>
              <a:gd name="T10" fmla="*/ 445 w 646"/>
              <a:gd name="T11" fmla="*/ 1081 h 1112"/>
              <a:gd name="T12" fmla="*/ 509 w 646"/>
              <a:gd name="T13" fmla="*/ 1048 h 1112"/>
              <a:gd name="T14" fmla="*/ 560 w 646"/>
              <a:gd name="T15" fmla="*/ 1007 h 1112"/>
              <a:gd name="T16" fmla="*/ 600 w 646"/>
              <a:gd name="T17" fmla="*/ 958 h 1112"/>
              <a:gd name="T18" fmla="*/ 628 w 646"/>
              <a:gd name="T19" fmla="*/ 900 h 1112"/>
              <a:gd name="T20" fmla="*/ 643 w 646"/>
              <a:gd name="T21" fmla="*/ 839 h 1112"/>
              <a:gd name="T22" fmla="*/ 646 w 646"/>
              <a:gd name="T23" fmla="*/ 763 h 1112"/>
              <a:gd name="T24" fmla="*/ 635 w 646"/>
              <a:gd name="T25" fmla="*/ 701 h 1112"/>
              <a:gd name="T26" fmla="*/ 618 w 646"/>
              <a:gd name="T27" fmla="*/ 656 h 1112"/>
              <a:gd name="T28" fmla="*/ 593 w 646"/>
              <a:gd name="T29" fmla="*/ 615 h 1112"/>
              <a:gd name="T30" fmla="*/ 530 w 646"/>
              <a:gd name="T31" fmla="*/ 549 h 1112"/>
              <a:gd name="T32" fmla="*/ 427 w 646"/>
              <a:gd name="T33" fmla="*/ 485 h 1112"/>
              <a:gd name="T34" fmla="*/ 292 w 646"/>
              <a:gd name="T35" fmla="*/ 419 h 1112"/>
              <a:gd name="T36" fmla="*/ 239 w 646"/>
              <a:gd name="T37" fmla="*/ 378 h 1112"/>
              <a:gd name="T38" fmla="*/ 211 w 646"/>
              <a:gd name="T39" fmla="*/ 331 h 1112"/>
              <a:gd name="T40" fmla="*/ 205 w 646"/>
              <a:gd name="T41" fmla="*/ 277 h 1112"/>
              <a:gd name="T42" fmla="*/ 220 w 646"/>
              <a:gd name="T43" fmla="*/ 230 h 1112"/>
              <a:gd name="T44" fmla="*/ 256 w 646"/>
              <a:gd name="T45" fmla="*/ 190 h 1112"/>
              <a:gd name="T46" fmla="*/ 313 w 646"/>
              <a:gd name="T47" fmla="*/ 165 h 1112"/>
              <a:gd name="T48" fmla="*/ 389 w 646"/>
              <a:gd name="T49" fmla="*/ 159 h 1112"/>
              <a:gd name="T50" fmla="*/ 462 w 646"/>
              <a:gd name="T51" fmla="*/ 168 h 1112"/>
              <a:gd name="T52" fmla="*/ 548 w 646"/>
              <a:gd name="T53" fmla="*/ 197 h 1112"/>
              <a:gd name="T54" fmla="*/ 564 w 646"/>
              <a:gd name="T55" fmla="*/ 30 h 1112"/>
              <a:gd name="T56" fmla="*/ 449 w 646"/>
              <a:gd name="T57" fmla="*/ 4 h 1112"/>
              <a:gd name="T58" fmla="*/ 377 w 646"/>
              <a:gd name="T59" fmla="*/ 0 h 1112"/>
              <a:gd name="T60" fmla="*/ 297 w 646"/>
              <a:gd name="T61" fmla="*/ 6 h 1112"/>
              <a:gd name="T62" fmla="*/ 226 w 646"/>
              <a:gd name="T63" fmla="*/ 23 h 1112"/>
              <a:gd name="T64" fmla="*/ 164 w 646"/>
              <a:gd name="T65" fmla="*/ 51 h 1112"/>
              <a:gd name="T66" fmla="*/ 111 w 646"/>
              <a:gd name="T67" fmla="*/ 88 h 1112"/>
              <a:gd name="T68" fmla="*/ 70 w 646"/>
              <a:gd name="T69" fmla="*/ 134 h 1112"/>
              <a:gd name="T70" fmla="*/ 40 w 646"/>
              <a:gd name="T71" fmla="*/ 186 h 1112"/>
              <a:gd name="T72" fmla="*/ 22 w 646"/>
              <a:gd name="T73" fmla="*/ 245 h 1112"/>
              <a:gd name="T74" fmla="*/ 16 w 646"/>
              <a:gd name="T75" fmla="*/ 308 h 1112"/>
              <a:gd name="T76" fmla="*/ 20 w 646"/>
              <a:gd name="T77" fmla="*/ 361 h 1112"/>
              <a:gd name="T78" fmla="*/ 34 w 646"/>
              <a:gd name="T79" fmla="*/ 408 h 1112"/>
              <a:gd name="T80" fmla="*/ 57 w 646"/>
              <a:gd name="T81" fmla="*/ 452 h 1112"/>
              <a:gd name="T82" fmla="*/ 87 w 646"/>
              <a:gd name="T83" fmla="*/ 493 h 1112"/>
              <a:gd name="T84" fmla="*/ 171 w 646"/>
              <a:gd name="T85" fmla="*/ 563 h 1112"/>
              <a:gd name="T86" fmla="*/ 280 w 646"/>
              <a:gd name="T87" fmla="*/ 620 h 1112"/>
              <a:gd name="T88" fmla="*/ 359 w 646"/>
              <a:gd name="T89" fmla="*/ 659 h 1112"/>
              <a:gd name="T90" fmla="*/ 414 w 646"/>
              <a:gd name="T91" fmla="*/ 701 h 1112"/>
              <a:gd name="T92" fmla="*/ 446 w 646"/>
              <a:gd name="T93" fmla="*/ 748 h 1112"/>
              <a:gd name="T94" fmla="*/ 457 w 646"/>
              <a:gd name="T95" fmla="*/ 805 h 1112"/>
              <a:gd name="T96" fmla="*/ 444 w 646"/>
              <a:gd name="T97" fmla="*/ 866 h 1112"/>
              <a:gd name="T98" fmla="*/ 408 w 646"/>
              <a:gd name="T99" fmla="*/ 912 h 1112"/>
              <a:gd name="T100" fmla="*/ 350 w 646"/>
              <a:gd name="T101" fmla="*/ 942 h 1112"/>
              <a:gd name="T102" fmla="*/ 270 w 646"/>
              <a:gd name="T103" fmla="*/ 953 h 1112"/>
              <a:gd name="T104" fmla="*/ 205 w 646"/>
              <a:gd name="T105" fmla="*/ 949 h 1112"/>
              <a:gd name="T106" fmla="*/ 85 w 646"/>
              <a:gd name="T107" fmla="*/ 915 h 11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46" h="1112">
                <a:moveTo>
                  <a:pt x="0" y="1051"/>
                </a:moveTo>
                <a:lnTo>
                  <a:pt x="10" y="1056"/>
                </a:lnTo>
                <a:lnTo>
                  <a:pt x="21" y="1062"/>
                </a:lnTo>
                <a:lnTo>
                  <a:pt x="34" y="1067"/>
                </a:lnTo>
                <a:lnTo>
                  <a:pt x="47" y="1074"/>
                </a:lnTo>
                <a:lnTo>
                  <a:pt x="77" y="1084"/>
                </a:lnTo>
                <a:lnTo>
                  <a:pt x="110" y="1093"/>
                </a:lnTo>
                <a:lnTo>
                  <a:pt x="127" y="1097"/>
                </a:lnTo>
                <a:lnTo>
                  <a:pt x="145" y="1101"/>
                </a:lnTo>
                <a:lnTo>
                  <a:pt x="165" y="1104"/>
                </a:lnTo>
                <a:lnTo>
                  <a:pt x="183" y="1107"/>
                </a:lnTo>
                <a:lnTo>
                  <a:pt x="202" y="1109"/>
                </a:lnTo>
                <a:lnTo>
                  <a:pt x="222" y="1111"/>
                </a:lnTo>
                <a:lnTo>
                  <a:pt x="241" y="1112"/>
                </a:lnTo>
                <a:lnTo>
                  <a:pt x="261" y="1112"/>
                </a:lnTo>
                <a:lnTo>
                  <a:pt x="284" y="1112"/>
                </a:lnTo>
                <a:lnTo>
                  <a:pt x="307" y="1111"/>
                </a:lnTo>
                <a:lnTo>
                  <a:pt x="329" y="1109"/>
                </a:lnTo>
                <a:lnTo>
                  <a:pt x="350" y="1106"/>
                </a:lnTo>
                <a:lnTo>
                  <a:pt x="370" y="1102"/>
                </a:lnTo>
                <a:lnTo>
                  <a:pt x="390" y="1098"/>
                </a:lnTo>
                <a:lnTo>
                  <a:pt x="409" y="1093"/>
                </a:lnTo>
                <a:lnTo>
                  <a:pt x="428" y="1087"/>
                </a:lnTo>
                <a:lnTo>
                  <a:pt x="445" y="1081"/>
                </a:lnTo>
                <a:lnTo>
                  <a:pt x="462" y="1074"/>
                </a:lnTo>
                <a:lnTo>
                  <a:pt x="479" y="1065"/>
                </a:lnTo>
                <a:lnTo>
                  <a:pt x="494" y="1057"/>
                </a:lnTo>
                <a:lnTo>
                  <a:pt x="509" y="1048"/>
                </a:lnTo>
                <a:lnTo>
                  <a:pt x="523" y="1038"/>
                </a:lnTo>
                <a:lnTo>
                  <a:pt x="536" y="1028"/>
                </a:lnTo>
                <a:lnTo>
                  <a:pt x="549" y="1018"/>
                </a:lnTo>
                <a:lnTo>
                  <a:pt x="560" y="1007"/>
                </a:lnTo>
                <a:lnTo>
                  <a:pt x="571" y="995"/>
                </a:lnTo>
                <a:lnTo>
                  <a:pt x="582" y="983"/>
                </a:lnTo>
                <a:lnTo>
                  <a:pt x="591" y="971"/>
                </a:lnTo>
                <a:lnTo>
                  <a:pt x="600" y="958"/>
                </a:lnTo>
                <a:lnTo>
                  <a:pt x="608" y="943"/>
                </a:lnTo>
                <a:lnTo>
                  <a:pt x="615" y="929"/>
                </a:lnTo>
                <a:lnTo>
                  <a:pt x="622" y="915"/>
                </a:lnTo>
                <a:lnTo>
                  <a:pt x="628" y="900"/>
                </a:lnTo>
                <a:lnTo>
                  <a:pt x="633" y="886"/>
                </a:lnTo>
                <a:lnTo>
                  <a:pt x="637" y="870"/>
                </a:lnTo>
                <a:lnTo>
                  <a:pt x="640" y="855"/>
                </a:lnTo>
                <a:lnTo>
                  <a:pt x="643" y="839"/>
                </a:lnTo>
                <a:lnTo>
                  <a:pt x="645" y="822"/>
                </a:lnTo>
                <a:lnTo>
                  <a:pt x="646" y="805"/>
                </a:lnTo>
                <a:lnTo>
                  <a:pt x="646" y="789"/>
                </a:lnTo>
                <a:lnTo>
                  <a:pt x="646" y="763"/>
                </a:lnTo>
                <a:lnTo>
                  <a:pt x="643" y="737"/>
                </a:lnTo>
                <a:lnTo>
                  <a:pt x="641" y="725"/>
                </a:lnTo>
                <a:lnTo>
                  <a:pt x="638" y="713"/>
                </a:lnTo>
                <a:lnTo>
                  <a:pt x="635" y="701"/>
                </a:lnTo>
                <a:lnTo>
                  <a:pt x="631" y="689"/>
                </a:lnTo>
                <a:lnTo>
                  <a:pt x="627" y="678"/>
                </a:lnTo>
                <a:lnTo>
                  <a:pt x="623" y="667"/>
                </a:lnTo>
                <a:lnTo>
                  <a:pt x="618" y="656"/>
                </a:lnTo>
                <a:lnTo>
                  <a:pt x="612" y="646"/>
                </a:lnTo>
                <a:lnTo>
                  <a:pt x="606" y="635"/>
                </a:lnTo>
                <a:lnTo>
                  <a:pt x="600" y="625"/>
                </a:lnTo>
                <a:lnTo>
                  <a:pt x="593" y="615"/>
                </a:lnTo>
                <a:lnTo>
                  <a:pt x="585" y="605"/>
                </a:lnTo>
                <a:lnTo>
                  <a:pt x="569" y="586"/>
                </a:lnTo>
                <a:lnTo>
                  <a:pt x="550" y="567"/>
                </a:lnTo>
                <a:lnTo>
                  <a:pt x="530" y="549"/>
                </a:lnTo>
                <a:lnTo>
                  <a:pt x="507" y="533"/>
                </a:lnTo>
                <a:lnTo>
                  <a:pt x="483" y="516"/>
                </a:lnTo>
                <a:lnTo>
                  <a:pt x="456" y="501"/>
                </a:lnTo>
                <a:lnTo>
                  <a:pt x="427" y="485"/>
                </a:lnTo>
                <a:lnTo>
                  <a:pt x="396" y="471"/>
                </a:lnTo>
                <a:lnTo>
                  <a:pt x="349" y="449"/>
                </a:lnTo>
                <a:lnTo>
                  <a:pt x="310" y="428"/>
                </a:lnTo>
                <a:lnTo>
                  <a:pt x="292" y="419"/>
                </a:lnTo>
                <a:lnTo>
                  <a:pt x="277" y="409"/>
                </a:lnTo>
                <a:lnTo>
                  <a:pt x="263" y="399"/>
                </a:lnTo>
                <a:lnTo>
                  <a:pt x="250" y="389"/>
                </a:lnTo>
                <a:lnTo>
                  <a:pt x="239" y="378"/>
                </a:lnTo>
                <a:lnTo>
                  <a:pt x="230" y="368"/>
                </a:lnTo>
                <a:lnTo>
                  <a:pt x="222" y="356"/>
                </a:lnTo>
                <a:lnTo>
                  <a:pt x="216" y="345"/>
                </a:lnTo>
                <a:lnTo>
                  <a:pt x="211" y="331"/>
                </a:lnTo>
                <a:lnTo>
                  <a:pt x="207" y="318"/>
                </a:lnTo>
                <a:lnTo>
                  <a:pt x="205" y="304"/>
                </a:lnTo>
                <a:lnTo>
                  <a:pt x="205" y="289"/>
                </a:lnTo>
                <a:lnTo>
                  <a:pt x="205" y="277"/>
                </a:lnTo>
                <a:lnTo>
                  <a:pt x="207" y="265"/>
                </a:lnTo>
                <a:lnTo>
                  <a:pt x="210" y="253"/>
                </a:lnTo>
                <a:lnTo>
                  <a:pt x="214" y="242"/>
                </a:lnTo>
                <a:lnTo>
                  <a:pt x="220" y="230"/>
                </a:lnTo>
                <a:lnTo>
                  <a:pt x="227" y="220"/>
                </a:lnTo>
                <a:lnTo>
                  <a:pt x="235" y="209"/>
                </a:lnTo>
                <a:lnTo>
                  <a:pt x="245" y="199"/>
                </a:lnTo>
                <a:lnTo>
                  <a:pt x="256" y="190"/>
                </a:lnTo>
                <a:lnTo>
                  <a:pt x="268" y="183"/>
                </a:lnTo>
                <a:lnTo>
                  <a:pt x="282" y="176"/>
                </a:lnTo>
                <a:lnTo>
                  <a:pt x="297" y="170"/>
                </a:lnTo>
                <a:lnTo>
                  <a:pt x="313" y="165"/>
                </a:lnTo>
                <a:lnTo>
                  <a:pt x="332" y="161"/>
                </a:lnTo>
                <a:lnTo>
                  <a:pt x="351" y="159"/>
                </a:lnTo>
                <a:lnTo>
                  <a:pt x="372" y="158"/>
                </a:lnTo>
                <a:lnTo>
                  <a:pt x="389" y="159"/>
                </a:lnTo>
                <a:lnTo>
                  <a:pt x="405" y="160"/>
                </a:lnTo>
                <a:lnTo>
                  <a:pt x="420" y="161"/>
                </a:lnTo>
                <a:lnTo>
                  <a:pt x="435" y="163"/>
                </a:lnTo>
                <a:lnTo>
                  <a:pt x="462" y="168"/>
                </a:lnTo>
                <a:lnTo>
                  <a:pt x="488" y="174"/>
                </a:lnTo>
                <a:lnTo>
                  <a:pt x="510" y="182"/>
                </a:lnTo>
                <a:lnTo>
                  <a:pt x="531" y="189"/>
                </a:lnTo>
                <a:lnTo>
                  <a:pt x="548" y="197"/>
                </a:lnTo>
                <a:lnTo>
                  <a:pt x="564" y="205"/>
                </a:lnTo>
                <a:lnTo>
                  <a:pt x="605" y="47"/>
                </a:lnTo>
                <a:lnTo>
                  <a:pt x="586" y="39"/>
                </a:lnTo>
                <a:lnTo>
                  <a:pt x="564" y="30"/>
                </a:lnTo>
                <a:lnTo>
                  <a:pt x="539" y="22"/>
                </a:lnTo>
                <a:lnTo>
                  <a:pt x="512" y="15"/>
                </a:lnTo>
                <a:lnTo>
                  <a:pt x="482" y="8"/>
                </a:lnTo>
                <a:lnTo>
                  <a:pt x="449" y="4"/>
                </a:lnTo>
                <a:lnTo>
                  <a:pt x="432" y="2"/>
                </a:lnTo>
                <a:lnTo>
                  <a:pt x="414" y="1"/>
                </a:lnTo>
                <a:lnTo>
                  <a:pt x="396" y="0"/>
                </a:lnTo>
                <a:lnTo>
                  <a:pt x="377" y="0"/>
                </a:lnTo>
                <a:lnTo>
                  <a:pt x="356" y="0"/>
                </a:lnTo>
                <a:lnTo>
                  <a:pt x="336" y="1"/>
                </a:lnTo>
                <a:lnTo>
                  <a:pt x="316" y="3"/>
                </a:lnTo>
                <a:lnTo>
                  <a:pt x="297" y="6"/>
                </a:lnTo>
                <a:lnTo>
                  <a:pt x="278" y="9"/>
                </a:lnTo>
                <a:lnTo>
                  <a:pt x="260" y="13"/>
                </a:lnTo>
                <a:lnTo>
                  <a:pt x="243" y="18"/>
                </a:lnTo>
                <a:lnTo>
                  <a:pt x="226" y="23"/>
                </a:lnTo>
                <a:lnTo>
                  <a:pt x="209" y="29"/>
                </a:lnTo>
                <a:lnTo>
                  <a:pt x="194" y="36"/>
                </a:lnTo>
                <a:lnTo>
                  <a:pt x="179" y="43"/>
                </a:lnTo>
                <a:lnTo>
                  <a:pt x="164" y="51"/>
                </a:lnTo>
                <a:lnTo>
                  <a:pt x="150" y="59"/>
                </a:lnTo>
                <a:lnTo>
                  <a:pt x="136" y="69"/>
                </a:lnTo>
                <a:lnTo>
                  <a:pt x="123" y="78"/>
                </a:lnTo>
                <a:lnTo>
                  <a:pt x="111" y="88"/>
                </a:lnTo>
                <a:lnTo>
                  <a:pt x="100" y="100"/>
                </a:lnTo>
                <a:lnTo>
                  <a:pt x="89" y="111"/>
                </a:lnTo>
                <a:lnTo>
                  <a:pt x="80" y="122"/>
                </a:lnTo>
                <a:lnTo>
                  <a:pt x="70" y="134"/>
                </a:lnTo>
                <a:lnTo>
                  <a:pt x="62" y="147"/>
                </a:lnTo>
                <a:lnTo>
                  <a:pt x="54" y="159"/>
                </a:lnTo>
                <a:lnTo>
                  <a:pt x="47" y="173"/>
                </a:lnTo>
                <a:lnTo>
                  <a:pt x="40" y="186"/>
                </a:lnTo>
                <a:lnTo>
                  <a:pt x="35" y="200"/>
                </a:lnTo>
                <a:lnTo>
                  <a:pt x="30" y="215"/>
                </a:lnTo>
                <a:lnTo>
                  <a:pt x="25" y="230"/>
                </a:lnTo>
                <a:lnTo>
                  <a:pt x="22" y="245"/>
                </a:lnTo>
                <a:lnTo>
                  <a:pt x="19" y="260"/>
                </a:lnTo>
                <a:lnTo>
                  <a:pt x="17" y="276"/>
                </a:lnTo>
                <a:lnTo>
                  <a:pt x="16" y="292"/>
                </a:lnTo>
                <a:lnTo>
                  <a:pt x="16" y="308"/>
                </a:lnTo>
                <a:lnTo>
                  <a:pt x="16" y="321"/>
                </a:lnTo>
                <a:lnTo>
                  <a:pt x="17" y="334"/>
                </a:lnTo>
                <a:lnTo>
                  <a:pt x="18" y="348"/>
                </a:lnTo>
                <a:lnTo>
                  <a:pt x="20" y="361"/>
                </a:lnTo>
                <a:lnTo>
                  <a:pt x="23" y="373"/>
                </a:lnTo>
                <a:lnTo>
                  <a:pt x="26" y="385"/>
                </a:lnTo>
                <a:lnTo>
                  <a:pt x="30" y="397"/>
                </a:lnTo>
                <a:lnTo>
                  <a:pt x="34" y="408"/>
                </a:lnTo>
                <a:lnTo>
                  <a:pt x="39" y="420"/>
                </a:lnTo>
                <a:lnTo>
                  <a:pt x="44" y="431"/>
                </a:lnTo>
                <a:lnTo>
                  <a:pt x="50" y="441"/>
                </a:lnTo>
                <a:lnTo>
                  <a:pt x="57" y="452"/>
                </a:lnTo>
                <a:lnTo>
                  <a:pt x="64" y="463"/>
                </a:lnTo>
                <a:lnTo>
                  <a:pt x="71" y="474"/>
                </a:lnTo>
                <a:lnTo>
                  <a:pt x="79" y="483"/>
                </a:lnTo>
                <a:lnTo>
                  <a:pt x="87" y="493"/>
                </a:lnTo>
                <a:lnTo>
                  <a:pt x="105" y="512"/>
                </a:lnTo>
                <a:lnTo>
                  <a:pt x="125" y="530"/>
                </a:lnTo>
                <a:lnTo>
                  <a:pt x="148" y="547"/>
                </a:lnTo>
                <a:lnTo>
                  <a:pt x="171" y="563"/>
                </a:lnTo>
                <a:lnTo>
                  <a:pt x="196" y="578"/>
                </a:lnTo>
                <a:lnTo>
                  <a:pt x="223" y="594"/>
                </a:lnTo>
                <a:lnTo>
                  <a:pt x="250" y="607"/>
                </a:lnTo>
                <a:lnTo>
                  <a:pt x="280" y="620"/>
                </a:lnTo>
                <a:lnTo>
                  <a:pt x="302" y="630"/>
                </a:lnTo>
                <a:lnTo>
                  <a:pt x="323" y="640"/>
                </a:lnTo>
                <a:lnTo>
                  <a:pt x="342" y="650"/>
                </a:lnTo>
                <a:lnTo>
                  <a:pt x="359" y="659"/>
                </a:lnTo>
                <a:lnTo>
                  <a:pt x="375" y="669"/>
                </a:lnTo>
                <a:lnTo>
                  <a:pt x="390" y="679"/>
                </a:lnTo>
                <a:lnTo>
                  <a:pt x="403" y="690"/>
                </a:lnTo>
                <a:lnTo>
                  <a:pt x="414" y="701"/>
                </a:lnTo>
                <a:lnTo>
                  <a:pt x="424" y="713"/>
                </a:lnTo>
                <a:lnTo>
                  <a:pt x="433" y="724"/>
                </a:lnTo>
                <a:lnTo>
                  <a:pt x="440" y="736"/>
                </a:lnTo>
                <a:lnTo>
                  <a:pt x="446" y="748"/>
                </a:lnTo>
                <a:lnTo>
                  <a:pt x="451" y="761"/>
                </a:lnTo>
                <a:lnTo>
                  <a:pt x="454" y="775"/>
                </a:lnTo>
                <a:lnTo>
                  <a:pt x="456" y="789"/>
                </a:lnTo>
                <a:lnTo>
                  <a:pt x="457" y="805"/>
                </a:lnTo>
                <a:lnTo>
                  <a:pt x="456" y="821"/>
                </a:lnTo>
                <a:lnTo>
                  <a:pt x="454" y="837"/>
                </a:lnTo>
                <a:lnTo>
                  <a:pt x="450" y="852"/>
                </a:lnTo>
                <a:lnTo>
                  <a:pt x="444" y="866"/>
                </a:lnTo>
                <a:lnTo>
                  <a:pt x="437" y="878"/>
                </a:lnTo>
                <a:lnTo>
                  <a:pt x="429" y="891"/>
                </a:lnTo>
                <a:lnTo>
                  <a:pt x="419" y="902"/>
                </a:lnTo>
                <a:lnTo>
                  <a:pt x="408" y="912"/>
                </a:lnTo>
                <a:lnTo>
                  <a:pt x="396" y="921"/>
                </a:lnTo>
                <a:lnTo>
                  <a:pt x="382" y="929"/>
                </a:lnTo>
                <a:lnTo>
                  <a:pt x="366" y="936"/>
                </a:lnTo>
                <a:lnTo>
                  <a:pt x="350" y="942"/>
                </a:lnTo>
                <a:lnTo>
                  <a:pt x="332" y="946"/>
                </a:lnTo>
                <a:lnTo>
                  <a:pt x="312" y="951"/>
                </a:lnTo>
                <a:lnTo>
                  <a:pt x="292" y="953"/>
                </a:lnTo>
                <a:lnTo>
                  <a:pt x="270" y="953"/>
                </a:lnTo>
                <a:lnTo>
                  <a:pt x="254" y="953"/>
                </a:lnTo>
                <a:lnTo>
                  <a:pt x="237" y="952"/>
                </a:lnTo>
                <a:lnTo>
                  <a:pt x="221" y="951"/>
                </a:lnTo>
                <a:lnTo>
                  <a:pt x="205" y="949"/>
                </a:lnTo>
                <a:lnTo>
                  <a:pt x="173" y="942"/>
                </a:lnTo>
                <a:lnTo>
                  <a:pt x="142" y="935"/>
                </a:lnTo>
                <a:lnTo>
                  <a:pt x="112" y="926"/>
                </a:lnTo>
                <a:lnTo>
                  <a:pt x="85" y="915"/>
                </a:lnTo>
                <a:lnTo>
                  <a:pt x="60" y="904"/>
                </a:lnTo>
                <a:lnTo>
                  <a:pt x="38" y="892"/>
                </a:lnTo>
                <a:lnTo>
                  <a:pt x="0" y="1051"/>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8" name="Freeform 19">
            <a:extLst>
              <a:ext uri="{FF2B5EF4-FFF2-40B4-BE49-F238E27FC236}">
                <a16:creationId xmlns:a16="http://schemas.microsoft.com/office/drawing/2014/main" id="{00000000-0008-0000-0B00-000012000000}"/>
              </a:ext>
            </a:extLst>
          </xdr:cNvPr>
          <xdr:cNvSpPr>
            <a:spLocks/>
          </xdr:cNvSpPr>
        </xdr:nvSpPr>
        <xdr:spPr bwMode="auto">
          <a:xfrm>
            <a:off x="950" y="197"/>
            <a:ext cx="7" cy="11"/>
          </a:xfrm>
          <a:custGeom>
            <a:avLst/>
            <a:gdLst>
              <a:gd name="T0" fmla="*/ 515 w 570"/>
              <a:gd name="T1" fmla="*/ 643 h 812"/>
              <a:gd name="T2" fmla="*/ 467 w 570"/>
              <a:gd name="T3" fmla="*/ 656 h 812"/>
              <a:gd name="T4" fmla="*/ 409 w 570"/>
              <a:gd name="T5" fmla="*/ 661 h 812"/>
              <a:gd name="T6" fmla="*/ 375 w 570"/>
              <a:gd name="T7" fmla="*/ 659 h 812"/>
              <a:gd name="T8" fmla="*/ 343 w 570"/>
              <a:gd name="T9" fmla="*/ 652 h 812"/>
              <a:gd name="T10" fmla="*/ 313 w 570"/>
              <a:gd name="T11" fmla="*/ 639 h 812"/>
              <a:gd name="T12" fmla="*/ 286 w 570"/>
              <a:gd name="T13" fmla="*/ 623 h 812"/>
              <a:gd name="T14" fmla="*/ 261 w 570"/>
              <a:gd name="T15" fmla="*/ 602 h 812"/>
              <a:gd name="T16" fmla="*/ 240 w 570"/>
              <a:gd name="T17" fmla="*/ 577 h 812"/>
              <a:gd name="T18" fmla="*/ 222 w 570"/>
              <a:gd name="T19" fmla="*/ 548 h 812"/>
              <a:gd name="T20" fmla="*/ 208 w 570"/>
              <a:gd name="T21" fmla="*/ 514 h 812"/>
              <a:gd name="T22" fmla="*/ 199 w 570"/>
              <a:gd name="T23" fmla="*/ 477 h 812"/>
              <a:gd name="T24" fmla="*/ 193 w 570"/>
              <a:gd name="T25" fmla="*/ 436 h 812"/>
              <a:gd name="T26" fmla="*/ 193 w 570"/>
              <a:gd name="T27" fmla="*/ 380 h 812"/>
              <a:gd name="T28" fmla="*/ 206 w 570"/>
              <a:gd name="T29" fmla="*/ 306 h 812"/>
              <a:gd name="T30" fmla="*/ 219 w 570"/>
              <a:gd name="T31" fmla="*/ 272 h 812"/>
              <a:gd name="T32" fmla="*/ 235 w 570"/>
              <a:gd name="T33" fmla="*/ 242 h 812"/>
              <a:gd name="T34" fmla="*/ 256 w 570"/>
              <a:gd name="T35" fmla="*/ 215 h 812"/>
              <a:gd name="T36" fmla="*/ 279 w 570"/>
              <a:gd name="T37" fmla="*/ 193 h 812"/>
              <a:gd name="T38" fmla="*/ 307 w 570"/>
              <a:gd name="T39" fmla="*/ 175 h 812"/>
              <a:gd name="T40" fmla="*/ 337 w 570"/>
              <a:gd name="T41" fmla="*/ 160 h 812"/>
              <a:gd name="T42" fmla="*/ 371 w 570"/>
              <a:gd name="T43" fmla="*/ 152 h 812"/>
              <a:gd name="T44" fmla="*/ 409 w 570"/>
              <a:gd name="T45" fmla="*/ 149 h 812"/>
              <a:gd name="T46" fmla="*/ 469 w 570"/>
              <a:gd name="T47" fmla="*/ 154 h 812"/>
              <a:gd name="T48" fmla="*/ 515 w 570"/>
              <a:gd name="T49" fmla="*/ 167 h 812"/>
              <a:gd name="T50" fmla="*/ 570 w 570"/>
              <a:gd name="T51" fmla="*/ 32 h 812"/>
              <a:gd name="T52" fmla="*/ 517 w 570"/>
              <a:gd name="T53" fmla="*/ 14 h 812"/>
              <a:gd name="T54" fmla="*/ 452 w 570"/>
              <a:gd name="T55" fmla="*/ 2 h 812"/>
              <a:gd name="T56" fmla="*/ 381 w 570"/>
              <a:gd name="T57" fmla="*/ 0 h 812"/>
              <a:gd name="T58" fmla="*/ 314 w 570"/>
              <a:gd name="T59" fmla="*/ 8 h 812"/>
              <a:gd name="T60" fmla="*/ 253 w 570"/>
              <a:gd name="T61" fmla="*/ 24 h 812"/>
              <a:gd name="T62" fmla="*/ 198 w 570"/>
              <a:gd name="T63" fmla="*/ 49 h 812"/>
              <a:gd name="T64" fmla="*/ 149 w 570"/>
              <a:gd name="T65" fmla="*/ 80 h 812"/>
              <a:gd name="T66" fmla="*/ 107 w 570"/>
              <a:gd name="T67" fmla="*/ 118 h 812"/>
              <a:gd name="T68" fmla="*/ 71 w 570"/>
              <a:gd name="T69" fmla="*/ 164 h 812"/>
              <a:gd name="T70" fmla="*/ 42 w 570"/>
              <a:gd name="T71" fmla="*/ 213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5 w 570"/>
              <a:gd name="T89" fmla="*/ 718 h 812"/>
              <a:gd name="T90" fmla="*/ 156 w 570"/>
              <a:gd name="T91" fmla="*/ 751 h 812"/>
              <a:gd name="T92" fmla="*/ 203 w 570"/>
              <a:gd name="T93" fmla="*/ 778 h 812"/>
              <a:gd name="T94" fmla="*/ 254 w 570"/>
              <a:gd name="T95" fmla="*/ 797 h 812"/>
              <a:gd name="T96" fmla="*/ 311 w 570"/>
              <a:gd name="T97" fmla="*/ 808 h 812"/>
              <a:gd name="T98" fmla="*/ 372 w 570"/>
              <a:gd name="T99" fmla="*/ 812 h 812"/>
              <a:gd name="T100" fmla="*/ 462 w 570"/>
              <a:gd name="T101" fmla="*/ 805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8"/>
                </a:lnTo>
                <a:lnTo>
                  <a:pt x="515" y="643"/>
                </a:lnTo>
                <a:lnTo>
                  <a:pt x="500" y="649"/>
                </a:lnTo>
                <a:lnTo>
                  <a:pt x="484" y="653"/>
                </a:lnTo>
                <a:lnTo>
                  <a:pt x="467" y="656"/>
                </a:lnTo>
                <a:lnTo>
                  <a:pt x="449" y="659"/>
                </a:lnTo>
                <a:lnTo>
                  <a:pt x="430" y="661"/>
                </a:lnTo>
                <a:lnTo>
                  <a:pt x="409" y="661"/>
                </a:lnTo>
                <a:lnTo>
                  <a:pt x="397" y="661"/>
                </a:lnTo>
                <a:lnTo>
                  <a:pt x="386" y="660"/>
                </a:lnTo>
                <a:lnTo>
                  <a:pt x="375" y="659"/>
                </a:lnTo>
                <a:lnTo>
                  <a:pt x="364" y="657"/>
                </a:lnTo>
                <a:lnTo>
                  <a:pt x="353" y="655"/>
                </a:lnTo>
                <a:lnTo>
                  <a:pt x="343" y="652"/>
                </a:lnTo>
                <a:lnTo>
                  <a:pt x="332" y="648"/>
                </a:lnTo>
                <a:lnTo>
                  <a:pt x="323" y="643"/>
                </a:lnTo>
                <a:lnTo>
                  <a:pt x="313" y="639"/>
                </a:lnTo>
                <a:lnTo>
                  <a:pt x="303" y="634"/>
                </a:lnTo>
                <a:lnTo>
                  <a:pt x="294" y="629"/>
                </a:lnTo>
                <a:lnTo>
                  <a:pt x="286" y="623"/>
                </a:lnTo>
                <a:lnTo>
                  <a:pt x="277" y="616"/>
                </a:lnTo>
                <a:lnTo>
                  <a:pt x="269" y="609"/>
                </a:lnTo>
                <a:lnTo>
                  <a:pt x="261" y="602"/>
                </a:lnTo>
                <a:lnTo>
                  <a:pt x="254" y="594"/>
                </a:lnTo>
                <a:lnTo>
                  <a:pt x="247" y="586"/>
                </a:lnTo>
                <a:lnTo>
                  <a:pt x="240" y="577"/>
                </a:lnTo>
                <a:lnTo>
                  <a:pt x="234" y="568"/>
                </a:lnTo>
                <a:lnTo>
                  <a:pt x="228" y="558"/>
                </a:lnTo>
                <a:lnTo>
                  <a:pt x="222" y="548"/>
                </a:lnTo>
                <a:lnTo>
                  <a:pt x="217" y="537"/>
                </a:lnTo>
                <a:lnTo>
                  <a:pt x="213" y="526"/>
                </a:lnTo>
                <a:lnTo>
                  <a:pt x="208" y="514"/>
                </a:lnTo>
                <a:lnTo>
                  <a:pt x="205" y="502"/>
                </a:lnTo>
                <a:lnTo>
                  <a:pt x="201" y="490"/>
                </a:lnTo>
                <a:lnTo>
                  <a:pt x="199" y="477"/>
                </a:lnTo>
                <a:lnTo>
                  <a:pt x="196" y="464"/>
                </a:lnTo>
                <a:lnTo>
                  <a:pt x="194" y="450"/>
                </a:lnTo>
                <a:lnTo>
                  <a:pt x="193" y="436"/>
                </a:lnTo>
                <a:lnTo>
                  <a:pt x="192" y="422"/>
                </a:lnTo>
                <a:lnTo>
                  <a:pt x="192" y="407"/>
                </a:lnTo>
                <a:lnTo>
                  <a:pt x="193" y="380"/>
                </a:lnTo>
                <a:lnTo>
                  <a:pt x="196" y="354"/>
                </a:lnTo>
                <a:lnTo>
                  <a:pt x="200" y="329"/>
                </a:lnTo>
                <a:lnTo>
                  <a:pt x="206" y="306"/>
                </a:lnTo>
                <a:lnTo>
                  <a:pt x="210" y="295"/>
                </a:lnTo>
                <a:lnTo>
                  <a:pt x="214" y="282"/>
                </a:lnTo>
                <a:lnTo>
                  <a:pt x="219" y="272"/>
                </a:lnTo>
                <a:lnTo>
                  <a:pt x="224" y="261"/>
                </a:lnTo>
                <a:lnTo>
                  <a:pt x="230" y="251"/>
                </a:lnTo>
                <a:lnTo>
                  <a:pt x="235" y="242"/>
                </a:lnTo>
                <a:lnTo>
                  <a:pt x="242" y="233"/>
                </a:lnTo>
                <a:lnTo>
                  <a:pt x="248" y="224"/>
                </a:lnTo>
                <a:lnTo>
                  <a:pt x="256" y="215"/>
                </a:lnTo>
                <a:lnTo>
                  <a:pt x="263" y="208"/>
                </a:lnTo>
                <a:lnTo>
                  <a:pt x="271" y="200"/>
                </a:lnTo>
                <a:lnTo>
                  <a:pt x="279" y="193"/>
                </a:lnTo>
                <a:lnTo>
                  <a:pt x="288" y="186"/>
                </a:lnTo>
                <a:lnTo>
                  <a:pt x="297" y="180"/>
                </a:lnTo>
                <a:lnTo>
                  <a:pt x="307" y="175"/>
                </a:lnTo>
                <a:lnTo>
                  <a:pt x="316" y="170"/>
                </a:lnTo>
                <a:lnTo>
                  <a:pt x="327" y="165"/>
                </a:lnTo>
                <a:lnTo>
                  <a:pt x="337" y="160"/>
                </a:lnTo>
                <a:lnTo>
                  <a:pt x="348" y="157"/>
                </a:lnTo>
                <a:lnTo>
                  <a:pt x="360" y="154"/>
                </a:lnTo>
                <a:lnTo>
                  <a:pt x="371" y="152"/>
                </a:lnTo>
                <a:lnTo>
                  <a:pt x="384" y="150"/>
                </a:lnTo>
                <a:lnTo>
                  <a:pt x="396" y="149"/>
                </a:lnTo>
                <a:lnTo>
                  <a:pt x="409" y="149"/>
                </a:lnTo>
                <a:lnTo>
                  <a:pt x="431" y="150"/>
                </a:lnTo>
                <a:lnTo>
                  <a:pt x="451" y="151"/>
                </a:lnTo>
                <a:lnTo>
                  <a:pt x="469" y="154"/>
                </a:lnTo>
                <a:lnTo>
                  <a:pt x="486" y="157"/>
                </a:lnTo>
                <a:lnTo>
                  <a:pt x="501" y="161"/>
                </a:lnTo>
                <a:lnTo>
                  <a:pt x="515" y="167"/>
                </a:lnTo>
                <a:lnTo>
                  <a:pt x="527" y="172"/>
                </a:lnTo>
                <a:lnTo>
                  <a:pt x="538" y="177"/>
                </a:lnTo>
                <a:lnTo>
                  <a:pt x="570" y="32"/>
                </a:lnTo>
                <a:lnTo>
                  <a:pt x="554" y="25"/>
                </a:lnTo>
                <a:lnTo>
                  <a:pt x="537" y="19"/>
                </a:lnTo>
                <a:lnTo>
                  <a:pt x="517" y="14"/>
                </a:lnTo>
                <a:lnTo>
                  <a:pt x="497" y="9"/>
                </a:lnTo>
                <a:lnTo>
                  <a:pt x="475" y="5"/>
                </a:lnTo>
                <a:lnTo>
                  <a:pt x="452" y="2"/>
                </a:lnTo>
                <a:lnTo>
                  <a:pt x="428" y="0"/>
                </a:lnTo>
                <a:lnTo>
                  <a:pt x="404" y="0"/>
                </a:lnTo>
                <a:lnTo>
                  <a:pt x="381" y="0"/>
                </a:lnTo>
                <a:lnTo>
                  <a:pt x="358" y="2"/>
                </a:lnTo>
                <a:lnTo>
                  <a:pt x="336" y="4"/>
                </a:lnTo>
                <a:lnTo>
                  <a:pt x="314" y="8"/>
                </a:lnTo>
                <a:lnTo>
                  <a:pt x="293" y="12"/>
                </a:lnTo>
                <a:lnTo>
                  <a:pt x="273" y="18"/>
                </a:lnTo>
                <a:lnTo>
                  <a:pt x="253" y="24"/>
                </a:lnTo>
                <a:lnTo>
                  <a:pt x="234" y="31"/>
                </a:lnTo>
                <a:lnTo>
                  <a:pt x="216" y="39"/>
                </a:lnTo>
                <a:lnTo>
                  <a:pt x="198" y="49"/>
                </a:lnTo>
                <a:lnTo>
                  <a:pt x="181" y="59"/>
                </a:lnTo>
                <a:lnTo>
                  <a:pt x="165" y="69"/>
                </a:lnTo>
                <a:lnTo>
                  <a:pt x="149" y="80"/>
                </a:lnTo>
                <a:lnTo>
                  <a:pt x="135" y="92"/>
                </a:lnTo>
                <a:lnTo>
                  <a:pt x="121" y="105"/>
                </a:lnTo>
                <a:lnTo>
                  <a:pt x="107" y="118"/>
                </a:lnTo>
                <a:lnTo>
                  <a:pt x="95" y="133"/>
                </a:lnTo>
                <a:lnTo>
                  <a:pt x="82" y="147"/>
                </a:lnTo>
                <a:lnTo>
                  <a:pt x="71" y="164"/>
                </a:lnTo>
                <a:lnTo>
                  <a:pt x="60" y="180"/>
                </a:lnTo>
                <a:lnTo>
                  <a:pt x="51" y="196"/>
                </a:lnTo>
                <a:lnTo>
                  <a:pt x="42" y="213"/>
                </a:lnTo>
                <a:lnTo>
                  <a:pt x="34" y="231"/>
                </a:lnTo>
                <a:lnTo>
                  <a:pt x="27" y="249"/>
                </a:lnTo>
                <a:lnTo>
                  <a:pt x="21" y="268"/>
                </a:lnTo>
                <a:lnTo>
                  <a:pt x="15" y="288"/>
                </a:lnTo>
                <a:lnTo>
                  <a:pt x="10" y="308"/>
                </a:lnTo>
                <a:lnTo>
                  <a:pt x="7" y="328"/>
                </a:lnTo>
                <a:lnTo>
                  <a:pt x="4" y="349"/>
                </a:lnTo>
                <a:lnTo>
                  <a:pt x="1" y="370"/>
                </a:lnTo>
                <a:lnTo>
                  <a:pt x="0" y="391"/>
                </a:lnTo>
                <a:lnTo>
                  <a:pt x="0" y="414"/>
                </a:lnTo>
                <a:lnTo>
                  <a:pt x="0" y="436"/>
                </a:lnTo>
                <a:lnTo>
                  <a:pt x="1" y="459"/>
                </a:lnTo>
                <a:lnTo>
                  <a:pt x="3" y="480"/>
                </a:lnTo>
                <a:lnTo>
                  <a:pt x="6" y="501"/>
                </a:lnTo>
                <a:lnTo>
                  <a:pt x="10" y="522"/>
                </a:lnTo>
                <a:lnTo>
                  <a:pt x="15" y="542"/>
                </a:lnTo>
                <a:lnTo>
                  <a:pt x="20" y="562"/>
                </a:lnTo>
                <a:lnTo>
                  <a:pt x="26" y="580"/>
                </a:lnTo>
                <a:lnTo>
                  <a:pt x="33" y="598"/>
                </a:lnTo>
                <a:lnTo>
                  <a:pt x="41" y="615"/>
                </a:lnTo>
                <a:lnTo>
                  <a:pt x="49" y="632"/>
                </a:lnTo>
                <a:lnTo>
                  <a:pt x="58" y="649"/>
                </a:lnTo>
                <a:lnTo>
                  <a:pt x="68" y="664"/>
                </a:lnTo>
                <a:lnTo>
                  <a:pt x="78" y="679"/>
                </a:lnTo>
                <a:lnTo>
                  <a:pt x="90" y="692"/>
                </a:lnTo>
                <a:lnTo>
                  <a:pt x="102" y="706"/>
                </a:lnTo>
                <a:lnTo>
                  <a:pt x="115" y="718"/>
                </a:lnTo>
                <a:lnTo>
                  <a:pt x="128" y="730"/>
                </a:lnTo>
                <a:lnTo>
                  <a:pt x="141" y="741"/>
                </a:lnTo>
                <a:lnTo>
                  <a:pt x="156" y="751"/>
                </a:lnTo>
                <a:lnTo>
                  <a:pt x="171" y="760"/>
                </a:lnTo>
                <a:lnTo>
                  <a:pt x="186" y="770"/>
                </a:lnTo>
                <a:lnTo>
                  <a:pt x="203" y="778"/>
                </a:lnTo>
                <a:lnTo>
                  <a:pt x="219" y="785"/>
                </a:lnTo>
                <a:lnTo>
                  <a:pt x="237" y="791"/>
                </a:lnTo>
                <a:lnTo>
                  <a:pt x="254" y="797"/>
                </a:lnTo>
                <a:lnTo>
                  <a:pt x="273" y="801"/>
                </a:lnTo>
                <a:lnTo>
                  <a:pt x="292" y="805"/>
                </a:lnTo>
                <a:lnTo>
                  <a:pt x="311" y="808"/>
                </a:lnTo>
                <a:lnTo>
                  <a:pt x="331" y="810"/>
                </a:lnTo>
                <a:lnTo>
                  <a:pt x="351" y="812"/>
                </a:lnTo>
                <a:lnTo>
                  <a:pt x="372" y="812"/>
                </a:lnTo>
                <a:lnTo>
                  <a:pt x="404" y="811"/>
                </a:lnTo>
                <a:lnTo>
                  <a:pt x="434" y="809"/>
                </a:lnTo>
                <a:lnTo>
                  <a:pt x="462" y="805"/>
                </a:lnTo>
                <a:lnTo>
                  <a:pt x="488" y="801"/>
                </a:lnTo>
                <a:lnTo>
                  <a:pt x="511" y="795"/>
                </a:lnTo>
                <a:lnTo>
                  <a:pt x="532" y="789"/>
                </a:lnTo>
                <a:lnTo>
                  <a:pt x="550" y="783"/>
                </a:lnTo>
                <a:lnTo>
                  <a:pt x="565" y="777"/>
                </a:lnTo>
                <a:lnTo>
                  <a:pt x="541"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 name="Freeform 20">
            <a:extLst>
              <a:ext uri="{FF2B5EF4-FFF2-40B4-BE49-F238E27FC236}">
                <a16:creationId xmlns:a16="http://schemas.microsoft.com/office/drawing/2014/main" id="{00000000-0008-0000-0B00-000013000000}"/>
              </a:ext>
            </a:extLst>
          </xdr:cNvPr>
          <xdr:cNvSpPr>
            <a:spLocks noEditPoints="1"/>
          </xdr:cNvSpPr>
        </xdr:nvSpPr>
        <xdr:spPr bwMode="auto">
          <a:xfrm>
            <a:off x="959" y="193"/>
            <a:ext cx="3" cy="15"/>
          </a:xfrm>
          <a:custGeom>
            <a:avLst/>
            <a:gdLst>
              <a:gd name="T0" fmla="*/ 199 w 210"/>
              <a:gd name="T1" fmla="*/ 319 h 1103"/>
              <a:gd name="T2" fmla="*/ 10 w 210"/>
              <a:gd name="T3" fmla="*/ 1103 h 1103"/>
              <a:gd name="T4" fmla="*/ 105 w 210"/>
              <a:gd name="T5" fmla="*/ 208 h 1103"/>
              <a:gd name="T6" fmla="*/ 128 w 210"/>
              <a:gd name="T7" fmla="*/ 206 h 1103"/>
              <a:gd name="T8" fmla="*/ 148 w 210"/>
              <a:gd name="T9" fmla="*/ 200 h 1103"/>
              <a:gd name="T10" fmla="*/ 166 w 210"/>
              <a:gd name="T11" fmla="*/ 191 h 1103"/>
              <a:gd name="T12" fmla="*/ 182 w 210"/>
              <a:gd name="T13" fmla="*/ 178 h 1103"/>
              <a:gd name="T14" fmla="*/ 194 w 210"/>
              <a:gd name="T15" fmla="*/ 163 h 1103"/>
              <a:gd name="T16" fmla="*/ 203 w 210"/>
              <a:gd name="T17" fmla="*/ 146 h 1103"/>
              <a:gd name="T18" fmla="*/ 208 w 210"/>
              <a:gd name="T19" fmla="*/ 126 h 1103"/>
              <a:gd name="T20" fmla="*/ 210 w 210"/>
              <a:gd name="T21" fmla="*/ 104 h 1103"/>
              <a:gd name="T22" fmla="*/ 208 w 210"/>
              <a:gd name="T23" fmla="*/ 82 h 1103"/>
              <a:gd name="T24" fmla="*/ 203 w 210"/>
              <a:gd name="T25" fmla="*/ 62 h 1103"/>
              <a:gd name="T26" fmla="*/ 194 w 210"/>
              <a:gd name="T27" fmla="*/ 44 h 1103"/>
              <a:gd name="T28" fmla="*/ 182 w 210"/>
              <a:gd name="T29" fmla="*/ 29 h 1103"/>
              <a:gd name="T30" fmla="*/ 167 w 210"/>
              <a:gd name="T31" fmla="*/ 17 h 1103"/>
              <a:gd name="T32" fmla="*/ 149 w 210"/>
              <a:gd name="T33" fmla="*/ 7 h 1103"/>
              <a:gd name="T34" fmla="*/ 129 w 210"/>
              <a:gd name="T35" fmla="*/ 2 h 1103"/>
              <a:gd name="T36" fmla="*/ 107 w 210"/>
              <a:gd name="T37" fmla="*/ 0 h 1103"/>
              <a:gd name="T38" fmla="*/ 83 w 210"/>
              <a:gd name="T39" fmla="*/ 2 h 1103"/>
              <a:gd name="T40" fmla="*/ 63 w 210"/>
              <a:gd name="T41" fmla="*/ 8 h 1103"/>
              <a:gd name="T42" fmla="*/ 45 w 210"/>
              <a:gd name="T43" fmla="*/ 17 h 1103"/>
              <a:gd name="T44" fmla="*/ 30 w 210"/>
              <a:gd name="T45" fmla="*/ 30 h 1103"/>
              <a:gd name="T46" fmla="*/ 17 w 210"/>
              <a:gd name="T47" fmla="*/ 45 h 1103"/>
              <a:gd name="T48" fmla="*/ 8 w 210"/>
              <a:gd name="T49" fmla="*/ 62 h 1103"/>
              <a:gd name="T50" fmla="*/ 2 w 210"/>
              <a:gd name="T51" fmla="*/ 82 h 1103"/>
              <a:gd name="T52" fmla="*/ 0 w 210"/>
              <a:gd name="T53" fmla="*/ 104 h 1103"/>
              <a:gd name="T54" fmla="*/ 2 w 210"/>
              <a:gd name="T55" fmla="*/ 126 h 1103"/>
              <a:gd name="T56" fmla="*/ 8 w 210"/>
              <a:gd name="T57" fmla="*/ 146 h 1103"/>
              <a:gd name="T58" fmla="*/ 17 w 210"/>
              <a:gd name="T59" fmla="*/ 163 h 1103"/>
              <a:gd name="T60" fmla="*/ 29 w 210"/>
              <a:gd name="T61" fmla="*/ 178 h 1103"/>
              <a:gd name="T62" fmla="*/ 44 w 210"/>
              <a:gd name="T63" fmla="*/ 191 h 1103"/>
              <a:gd name="T64" fmla="*/ 61 w 210"/>
              <a:gd name="T65" fmla="*/ 200 h 1103"/>
              <a:gd name="T66" fmla="*/ 81 w 210"/>
              <a:gd name="T67" fmla="*/ 206 h 1103"/>
              <a:gd name="T68" fmla="*/ 102 w 210"/>
              <a:gd name="T69" fmla="*/ 208 h 1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210" h="1103">
                <a:moveTo>
                  <a:pt x="199" y="1103"/>
                </a:moveTo>
                <a:lnTo>
                  <a:pt x="199" y="319"/>
                </a:lnTo>
                <a:lnTo>
                  <a:pt x="10" y="319"/>
                </a:lnTo>
                <a:lnTo>
                  <a:pt x="10" y="1103"/>
                </a:lnTo>
                <a:lnTo>
                  <a:pt x="199" y="1103"/>
                </a:lnTo>
                <a:close/>
                <a:moveTo>
                  <a:pt x="105" y="208"/>
                </a:moveTo>
                <a:lnTo>
                  <a:pt x="117" y="208"/>
                </a:lnTo>
                <a:lnTo>
                  <a:pt x="128" y="206"/>
                </a:lnTo>
                <a:lnTo>
                  <a:pt x="138" y="204"/>
                </a:lnTo>
                <a:lnTo>
                  <a:pt x="148" y="200"/>
                </a:lnTo>
                <a:lnTo>
                  <a:pt x="158" y="196"/>
                </a:lnTo>
                <a:lnTo>
                  <a:pt x="166" y="191"/>
                </a:lnTo>
                <a:lnTo>
                  <a:pt x="174" y="185"/>
                </a:lnTo>
                <a:lnTo>
                  <a:pt x="182" y="178"/>
                </a:lnTo>
                <a:lnTo>
                  <a:pt x="188" y="171"/>
                </a:lnTo>
                <a:lnTo>
                  <a:pt x="194" y="163"/>
                </a:lnTo>
                <a:lnTo>
                  <a:pt x="199" y="155"/>
                </a:lnTo>
                <a:lnTo>
                  <a:pt x="203" y="146"/>
                </a:lnTo>
                <a:lnTo>
                  <a:pt x="206" y="136"/>
                </a:lnTo>
                <a:lnTo>
                  <a:pt x="208" y="126"/>
                </a:lnTo>
                <a:lnTo>
                  <a:pt x="210" y="115"/>
                </a:lnTo>
                <a:lnTo>
                  <a:pt x="210" y="104"/>
                </a:lnTo>
                <a:lnTo>
                  <a:pt x="210" y="92"/>
                </a:lnTo>
                <a:lnTo>
                  <a:pt x="208" y="82"/>
                </a:lnTo>
                <a:lnTo>
                  <a:pt x="206" y="71"/>
                </a:lnTo>
                <a:lnTo>
                  <a:pt x="203" y="62"/>
                </a:lnTo>
                <a:lnTo>
                  <a:pt x="199" y="53"/>
                </a:lnTo>
                <a:lnTo>
                  <a:pt x="194" y="44"/>
                </a:lnTo>
                <a:lnTo>
                  <a:pt x="188" y="36"/>
                </a:lnTo>
                <a:lnTo>
                  <a:pt x="182" y="29"/>
                </a:lnTo>
                <a:lnTo>
                  <a:pt x="175" y="22"/>
                </a:lnTo>
                <a:lnTo>
                  <a:pt x="167" y="17"/>
                </a:lnTo>
                <a:lnTo>
                  <a:pt x="158" y="12"/>
                </a:lnTo>
                <a:lnTo>
                  <a:pt x="149" y="7"/>
                </a:lnTo>
                <a:lnTo>
                  <a:pt x="139" y="4"/>
                </a:lnTo>
                <a:lnTo>
                  <a:pt x="129" y="2"/>
                </a:lnTo>
                <a:lnTo>
                  <a:pt x="118" y="0"/>
                </a:lnTo>
                <a:lnTo>
                  <a:pt x="107" y="0"/>
                </a:lnTo>
                <a:lnTo>
                  <a:pt x="94" y="0"/>
                </a:lnTo>
                <a:lnTo>
                  <a:pt x="83" y="2"/>
                </a:lnTo>
                <a:lnTo>
                  <a:pt x="73" y="4"/>
                </a:lnTo>
                <a:lnTo>
                  <a:pt x="63" y="8"/>
                </a:lnTo>
                <a:lnTo>
                  <a:pt x="54" y="12"/>
                </a:lnTo>
                <a:lnTo>
                  <a:pt x="45" y="17"/>
                </a:lnTo>
                <a:lnTo>
                  <a:pt x="37" y="23"/>
                </a:lnTo>
                <a:lnTo>
                  <a:pt x="30" y="30"/>
                </a:lnTo>
                <a:lnTo>
                  <a:pt x="23" y="37"/>
                </a:lnTo>
                <a:lnTo>
                  <a:pt x="17" y="45"/>
                </a:lnTo>
                <a:lnTo>
                  <a:pt x="12" y="53"/>
                </a:lnTo>
                <a:lnTo>
                  <a:pt x="8" y="62"/>
                </a:lnTo>
                <a:lnTo>
                  <a:pt x="5" y="72"/>
                </a:lnTo>
                <a:lnTo>
                  <a:pt x="2" y="82"/>
                </a:lnTo>
                <a:lnTo>
                  <a:pt x="1" y="93"/>
                </a:lnTo>
                <a:lnTo>
                  <a:pt x="0" y="104"/>
                </a:lnTo>
                <a:lnTo>
                  <a:pt x="1" y="115"/>
                </a:lnTo>
                <a:lnTo>
                  <a:pt x="2" y="126"/>
                </a:lnTo>
                <a:lnTo>
                  <a:pt x="5" y="136"/>
                </a:lnTo>
                <a:lnTo>
                  <a:pt x="8" y="146"/>
                </a:lnTo>
                <a:lnTo>
                  <a:pt x="12" y="155"/>
                </a:lnTo>
                <a:lnTo>
                  <a:pt x="17" y="163"/>
                </a:lnTo>
                <a:lnTo>
                  <a:pt x="22" y="171"/>
                </a:lnTo>
                <a:lnTo>
                  <a:pt x="29" y="178"/>
                </a:lnTo>
                <a:lnTo>
                  <a:pt x="36" y="185"/>
                </a:lnTo>
                <a:lnTo>
                  <a:pt x="44" y="191"/>
                </a:lnTo>
                <a:lnTo>
                  <a:pt x="52" y="196"/>
                </a:lnTo>
                <a:lnTo>
                  <a:pt x="61" y="200"/>
                </a:lnTo>
                <a:lnTo>
                  <a:pt x="71" y="204"/>
                </a:lnTo>
                <a:lnTo>
                  <a:pt x="81" y="206"/>
                </a:lnTo>
                <a:lnTo>
                  <a:pt x="91" y="208"/>
                </a:lnTo>
                <a:lnTo>
                  <a:pt x="102" y="208"/>
                </a:lnTo>
                <a:lnTo>
                  <a:pt x="105" y="208"/>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21">
            <a:extLst>
              <a:ext uri="{FF2B5EF4-FFF2-40B4-BE49-F238E27FC236}">
                <a16:creationId xmlns:a16="http://schemas.microsoft.com/office/drawing/2014/main" id="{00000000-0008-0000-0B00-000014000000}"/>
              </a:ext>
            </a:extLst>
          </xdr:cNvPr>
          <xdr:cNvSpPr>
            <a:spLocks noEditPoints="1"/>
          </xdr:cNvSpPr>
        </xdr:nvSpPr>
        <xdr:spPr bwMode="auto">
          <a:xfrm>
            <a:off x="963" y="197"/>
            <a:ext cx="9" cy="11"/>
          </a:xfrm>
          <a:custGeom>
            <a:avLst/>
            <a:gdLst>
              <a:gd name="T0" fmla="*/ 659 w 661"/>
              <a:gd name="T1" fmla="*/ 426 h 814"/>
              <a:gd name="T2" fmla="*/ 661 w 661"/>
              <a:gd name="T3" fmla="*/ 358 h 814"/>
              <a:gd name="T4" fmla="*/ 657 w 661"/>
              <a:gd name="T5" fmla="*/ 307 h 814"/>
              <a:gd name="T6" fmla="*/ 649 w 661"/>
              <a:gd name="T7" fmla="*/ 255 h 814"/>
              <a:gd name="T8" fmla="*/ 635 w 661"/>
              <a:gd name="T9" fmla="*/ 207 h 814"/>
              <a:gd name="T10" fmla="*/ 616 w 661"/>
              <a:gd name="T11" fmla="*/ 161 h 814"/>
              <a:gd name="T12" fmla="*/ 592 w 661"/>
              <a:gd name="T13" fmla="*/ 119 h 814"/>
              <a:gd name="T14" fmla="*/ 561 w 661"/>
              <a:gd name="T15" fmla="*/ 82 h 814"/>
              <a:gd name="T16" fmla="*/ 525 w 661"/>
              <a:gd name="T17" fmla="*/ 51 h 814"/>
              <a:gd name="T18" fmla="*/ 481 w 661"/>
              <a:gd name="T19" fmla="*/ 25 h 814"/>
              <a:gd name="T20" fmla="*/ 430 w 661"/>
              <a:gd name="T21" fmla="*/ 9 h 814"/>
              <a:gd name="T22" fmla="*/ 373 w 661"/>
              <a:gd name="T23" fmla="*/ 1 h 814"/>
              <a:gd name="T24" fmla="*/ 312 w 661"/>
              <a:gd name="T25" fmla="*/ 2 h 814"/>
              <a:gd name="T26" fmla="*/ 255 w 661"/>
              <a:gd name="T27" fmla="*/ 14 h 814"/>
              <a:gd name="T28" fmla="*/ 203 w 661"/>
              <a:gd name="T29" fmla="*/ 33 h 814"/>
              <a:gd name="T30" fmla="*/ 157 w 661"/>
              <a:gd name="T31" fmla="*/ 62 h 814"/>
              <a:gd name="T32" fmla="*/ 116 w 661"/>
              <a:gd name="T33" fmla="*/ 97 h 814"/>
              <a:gd name="T34" fmla="*/ 81 w 661"/>
              <a:gd name="T35" fmla="*/ 139 h 814"/>
              <a:gd name="T36" fmla="*/ 52 w 661"/>
              <a:gd name="T37" fmla="*/ 187 h 814"/>
              <a:gd name="T38" fmla="*/ 30 w 661"/>
              <a:gd name="T39" fmla="*/ 240 h 814"/>
              <a:gd name="T40" fmla="*/ 13 w 661"/>
              <a:gd name="T41" fmla="*/ 297 h 814"/>
              <a:gd name="T42" fmla="*/ 4 w 661"/>
              <a:gd name="T43" fmla="*/ 357 h 814"/>
              <a:gd name="T44" fmla="*/ 0 w 661"/>
              <a:gd name="T45" fmla="*/ 420 h 814"/>
              <a:gd name="T46" fmla="*/ 4 w 661"/>
              <a:gd name="T47" fmla="*/ 485 h 814"/>
              <a:gd name="T48" fmla="*/ 14 w 661"/>
              <a:gd name="T49" fmla="*/ 546 h 814"/>
              <a:gd name="T50" fmla="*/ 32 w 661"/>
              <a:gd name="T51" fmla="*/ 600 h 814"/>
              <a:gd name="T52" fmla="*/ 56 w 661"/>
              <a:gd name="T53" fmla="*/ 650 h 814"/>
              <a:gd name="T54" fmla="*/ 86 w 661"/>
              <a:gd name="T55" fmla="*/ 694 h 814"/>
              <a:gd name="T56" fmla="*/ 123 w 661"/>
              <a:gd name="T57" fmla="*/ 731 h 814"/>
              <a:gd name="T58" fmla="*/ 165 w 661"/>
              <a:gd name="T59" fmla="*/ 762 h 814"/>
              <a:gd name="T60" fmla="*/ 214 w 661"/>
              <a:gd name="T61" fmla="*/ 787 h 814"/>
              <a:gd name="T62" fmla="*/ 269 w 661"/>
              <a:gd name="T63" fmla="*/ 803 h 814"/>
              <a:gd name="T64" fmla="*/ 329 w 661"/>
              <a:gd name="T65" fmla="*/ 812 h 814"/>
              <a:gd name="T66" fmla="*/ 409 w 661"/>
              <a:gd name="T67" fmla="*/ 813 h 814"/>
              <a:gd name="T68" fmla="*/ 512 w 661"/>
              <a:gd name="T69" fmla="*/ 801 h 814"/>
              <a:gd name="T70" fmla="*/ 598 w 661"/>
              <a:gd name="T71" fmla="*/ 778 h 814"/>
              <a:gd name="T72" fmla="*/ 574 w 661"/>
              <a:gd name="T73" fmla="*/ 642 h 814"/>
              <a:gd name="T74" fmla="*/ 509 w 661"/>
              <a:gd name="T75" fmla="*/ 660 h 814"/>
              <a:gd name="T76" fmla="*/ 430 w 661"/>
              <a:gd name="T77" fmla="*/ 669 h 814"/>
              <a:gd name="T78" fmla="*/ 358 w 661"/>
              <a:gd name="T79" fmla="*/ 667 h 814"/>
              <a:gd name="T80" fmla="*/ 300 w 661"/>
              <a:gd name="T81" fmla="*/ 652 h 814"/>
              <a:gd name="T82" fmla="*/ 265 w 661"/>
              <a:gd name="T83" fmla="*/ 633 h 814"/>
              <a:gd name="T84" fmla="*/ 242 w 661"/>
              <a:gd name="T85" fmla="*/ 615 h 814"/>
              <a:gd name="T86" fmla="*/ 222 w 661"/>
              <a:gd name="T87" fmla="*/ 593 h 814"/>
              <a:gd name="T88" fmla="*/ 206 w 661"/>
              <a:gd name="T89" fmla="*/ 567 h 814"/>
              <a:gd name="T90" fmla="*/ 194 w 661"/>
              <a:gd name="T91" fmla="*/ 536 h 814"/>
              <a:gd name="T92" fmla="*/ 185 w 661"/>
              <a:gd name="T93" fmla="*/ 500 h 814"/>
              <a:gd name="T94" fmla="*/ 182 w 661"/>
              <a:gd name="T95" fmla="*/ 460 h 814"/>
              <a:gd name="T96" fmla="*/ 184 w 661"/>
              <a:gd name="T97" fmla="*/ 311 h 814"/>
              <a:gd name="T98" fmla="*/ 195 w 661"/>
              <a:gd name="T99" fmla="*/ 261 h 814"/>
              <a:gd name="T100" fmla="*/ 215 w 661"/>
              <a:gd name="T101" fmla="*/ 214 h 814"/>
              <a:gd name="T102" fmla="*/ 245 w 661"/>
              <a:gd name="T103" fmla="*/ 173 h 814"/>
              <a:gd name="T104" fmla="*/ 279 w 661"/>
              <a:gd name="T105" fmla="*/ 148 h 814"/>
              <a:gd name="T106" fmla="*/ 303 w 661"/>
              <a:gd name="T107" fmla="*/ 138 h 814"/>
              <a:gd name="T108" fmla="*/ 330 w 661"/>
              <a:gd name="T109" fmla="*/ 134 h 814"/>
              <a:gd name="T110" fmla="*/ 360 w 661"/>
              <a:gd name="T111" fmla="*/ 135 h 814"/>
              <a:gd name="T112" fmla="*/ 386 w 661"/>
              <a:gd name="T113" fmla="*/ 141 h 814"/>
              <a:gd name="T114" fmla="*/ 409 w 661"/>
              <a:gd name="T115" fmla="*/ 151 h 814"/>
              <a:gd name="T116" fmla="*/ 428 w 661"/>
              <a:gd name="T117" fmla="*/ 166 h 814"/>
              <a:gd name="T118" fmla="*/ 454 w 661"/>
              <a:gd name="T119" fmla="*/ 197 h 814"/>
              <a:gd name="T120" fmla="*/ 474 w 661"/>
              <a:gd name="T121" fmla="*/ 243 h 814"/>
              <a:gd name="T122" fmla="*/ 483 w 661"/>
              <a:gd name="T123" fmla="*/ 294 h 814"/>
              <a:gd name="T124" fmla="*/ 182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0"/>
                </a:moveTo>
                <a:lnTo>
                  <a:pt x="657" y="445"/>
                </a:lnTo>
                <a:lnTo>
                  <a:pt x="659" y="426"/>
                </a:lnTo>
                <a:lnTo>
                  <a:pt x="661" y="402"/>
                </a:lnTo>
                <a:lnTo>
                  <a:pt x="661" y="375"/>
                </a:lnTo>
                <a:lnTo>
                  <a:pt x="661" y="358"/>
                </a:lnTo>
                <a:lnTo>
                  <a:pt x="660" y="341"/>
                </a:lnTo>
                <a:lnTo>
                  <a:pt x="659" y="324"/>
                </a:lnTo>
                <a:lnTo>
                  <a:pt x="657" y="307"/>
                </a:lnTo>
                <a:lnTo>
                  <a:pt x="655" y="290"/>
                </a:lnTo>
                <a:lnTo>
                  <a:pt x="652" y="272"/>
                </a:lnTo>
                <a:lnTo>
                  <a:pt x="649" y="255"/>
                </a:lnTo>
                <a:lnTo>
                  <a:pt x="645" y="239"/>
                </a:lnTo>
                <a:lnTo>
                  <a:pt x="640" y="223"/>
                </a:lnTo>
                <a:lnTo>
                  <a:pt x="635" y="207"/>
                </a:lnTo>
                <a:lnTo>
                  <a:pt x="630" y="192"/>
                </a:lnTo>
                <a:lnTo>
                  <a:pt x="623" y="176"/>
                </a:lnTo>
                <a:lnTo>
                  <a:pt x="616" y="161"/>
                </a:lnTo>
                <a:lnTo>
                  <a:pt x="609" y="146"/>
                </a:lnTo>
                <a:lnTo>
                  <a:pt x="601" y="132"/>
                </a:lnTo>
                <a:lnTo>
                  <a:pt x="592" y="119"/>
                </a:lnTo>
                <a:lnTo>
                  <a:pt x="582" y="106"/>
                </a:lnTo>
                <a:lnTo>
                  <a:pt x="572" y="94"/>
                </a:lnTo>
                <a:lnTo>
                  <a:pt x="561" y="82"/>
                </a:lnTo>
                <a:lnTo>
                  <a:pt x="550" y="71"/>
                </a:lnTo>
                <a:lnTo>
                  <a:pt x="538" y="60"/>
                </a:lnTo>
                <a:lnTo>
                  <a:pt x="525" y="51"/>
                </a:lnTo>
                <a:lnTo>
                  <a:pt x="511" y="41"/>
                </a:lnTo>
                <a:lnTo>
                  <a:pt x="497" y="33"/>
                </a:lnTo>
                <a:lnTo>
                  <a:pt x="481" y="25"/>
                </a:lnTo>
                <a:lnTo>
                  <a:pt x="466" y="19"/>
                </a:lnTo>
                <a:lnTo>
                  <a:pt x="448" y="13"/>
                </a:lnTo>
                <a:lnTo>
                  <a:pt x="430" y="9"/>
                </a:lnTo>
                <a:lnTo>
                  <a:pt x="412" y="5"/>
                </a:lnTo>
                <a:lnTo>
                  <a:pt x="393" y="2"/>
                </a:lnTo>
                <a:lnTo>
                  <a:pt x="373" y="1"/>
                </a:lnTo>
                <a:lnTo>
                  <a:pt x="353" y="0"/>
                </a:lnTo>
                <a:lnTo>
                  <a:pt x="332" y="1"/>
                </a:lnTo>
                <a:lnTo>
                  <a:pt x="312" y="2"/>
                </a:lnTo>
                <a:lnTo>
                  <a:pt x="292" y="5"/>
                </a:lnTo>
                <a:lnTo>
                  <a:pt x="273" y="9"/>
                </a:lnTo>
                <a:lnTo>
                  <a:pt x="255" y="14"/>
                </a:lnTo>
                <a:lnTo>
                  <a:pt x="237" y="19"/>
                </a:lnTo>
                <a:lnTo>
                  <a:pt x="219" y="26"/>
                </a:lnTo>
                <a:lnTo>
                  <a:pt x="203" y="33"/>
                </a:lnTo>
                <a:lnTo>
                  <a:pt x="187" y="43"/>
                </a:lnTo>
                <a:lnTo>
                  <a:pt x="171" y="52"/>
                </a:lnTo>
                <a:lnTo>
                  <a:pt x="157" y="62"/>
                </a:lnTo>
                <a:lnTo>
                  <a:pt x="142" y="73"/>
                </a:lnTo>
                <a:lnTo>
                  <a:pt x="129" y="85"/>
                </a:lnTo>
                <a:lnTo>
                  <a:pt x="116" y="97"/>
                </a:lnTo>
                <a:lnTo>
                  <a:pt x="104" y="111"/>
                </a:lnTo>
                <a:lnTo>
                  <a:pt x="92" y="124"/>
                </a:lnTo>
                <a:lnTo>
                  <a:pt x="81" y="139"/>
                </a:lnTo>
                <a:lnTo>
                  <a:pt x="71" y="154"/>
                </a:lnTo>
                <a:lnTo>
                  <a:pt x="61" y="171"/>
                </a:lnTo>
                <a:lnTo>
                  <a:pt x="52" y="187"/>
                </a:lnTo>
                <a:lnTo>
                  <a:pt x="44" y="204"/>
                </a:lnTo>
                <a:lnTo>
                  <a:pt x="37" y="222"/>
                </a:lnTo>
                <a:lnTo>
                  <a:pt x="30" y="240"/>
                </a:lnTo>
                <a:lnTo>
                  <a:pt x="24" y="258"/>
                </a:lnTo>
                <a:lnTo>
                  <a:pt x="18" y="277"/>
                </a:lnTo>
                <a:lnTo>
                  <a:pt x="13" y="297"/>
                </a:lnTo>
                <a:lnTo>
                  <a:pt x="9"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19" y="565"/>
                </a:lnTo>
                <a:lnTo>
                  <a:pt x="25" y="583"/>
                </a:lnTo>
                <a:lnTo>
                  <a:pt x="32" y="600"/>
                </a:lnTo>
                <a:lnTo>
                  <a:pt x="39" y="617"/>
                </a:lnTo>
                <a:lnTo>
                  <a:pt x="47" y="634"/>
                </a:lnTo>
                <a:lnTo>
                  <a:pt x="56" y="650"/>
                </a:lnTo>
                <a:lnTo>
                  <a:pt x="65" y="666"/>
                </a:lnTo>
                <a:lnTo>
                  <a:pt x="75" y="680"/>
                </a:lnTo>
                <a:lnTo>
                  <a:pt x="86" y="694"/>
                </a:lnTo>
                <a:lnTo>
                  <a:pt x="97" y="707"/>
                </a:lnTo>
                <a:lnTo>
                  <a:pt x="110" y="719"/>
                </a:lnTo>
                <a:lnTo>
                  <a:pt x="123" y="731"/>
                </a:lnTo>
                <a:lnTo>
                  <a:pt x="136" y="742"/>
                </a:lnTo>
                <a:lnTo>
                  <a:pt x="151" y="752"/>
                </a:lnTo>
                <a:lnTo>
                  <a:pt x="165" y="762"/>
                </a:lnTo>
                <a:lnTo>
                  <a:pt x="181" y="771"/>
                </a:lnTo>
                <a:lnTo>
                  <a:pt x="197" y="779"/>
                </a:lnTo>
                <a:lnTo>
                  <a:pt x="214" y="787"/>
                </a:lnTo>
                <a:lnTo>
                  <a:pt x="232" y="793"/>
                </a:lnTo>
                <a:lnTo>
                  <a:pt x="250" y="799"/>
                </a:lnTo>
                <a:lnTo>
                  <a:pt x="269" y="803"/>
                </a:lnTo>
                <a:lnTo>
                  <a:pt x="288" y="807"/>
                </a:lnTo>
                <a:lnTo>
                  <a:pt x="308" y="810"/>
                </a:lnTo>
                <a:lnTo>
                  <a:pt x="329" y="812"/>
                </a:lnTo>
                <a:lnTo>
                  <a:pt x="350" y="814"/>
                </a:lnTo>
                <a:lnTo>
                  <a:pt x="372" y="814"/>
                </a:lnTo>
                <a:lnTo>
                  <a:pt x="409" y="813"/>
                </a:lnTo>
                <a:lnTo>
                  <a:pt x="445" y="811"/>
                </a:lnTo>
                <a:lnTo>
                  <a:pt x="480" y="807"/>
                </a:lnTo>
                <a:lnTo>
                  <a:pt x="512" y="801"/>
                </a:lnTo>
                <a:lnTo>
                  <a:pt x="543" y="794"/>
                </a:lnTo>
                <a:lnTo>
                  <a:pt x="571" y="787"/>
                </a:lnTo>
                <a:lnTo>
                  <a:pt x="598" y="778"/>
                </a:lnTo>
                <a:lnTo>
                  <a:pt x="622" y="767"/>
                </a:lnTo>
                <a:lnTo>
                  <a:pt x="594" y="635"/>
                </a:lnTo>
                <a:lnTo>
                  <a:pt x="574" y="642"/>
                </a:lnTo>
                <a:lnTo>
                  <a:pt x="554" y="648"/>
                </a:lnTo>
                <a:lnTo>
                  <a:pt x="532" y="655"/>
                </a:lnTo>
                <a:lnTo>
                  <a:pt x="509" y="660"/>
                </a:lnTo>
                <a:lnTo>
                  <a:pt x="484" y="664"/>
                </a:lnTo>
                <a:lnTo>
                  <a:pt x="459" y="667"/>
                </a:lnTo>
                <a:lnTo>
                  <a:pt x="430" y="669"/>
                </a:lnTo>
                <a:lnTo>
                  <a:pt x="401" y="670"/>
                </a:lnTo>
                <a:lnTo>
                  <a:pt x="379" y="669"/>
                </a:lnTo>
                <a:lnTo>
                  <a:pt x="358" y="667"/>
                </a:lnTo>
                <a:lnTo>
                  <a:pt x="338" y="663"/>
                </a:lnTo>
                <a:lnTo>
                  <a:pt x="318" y="658"/>
                </a:lnTo>
                <a:lnTo>
                  <a:pt x="300" y="652"/>
                </a:lnTo>
                <a:lnTo>
                  <a:pt x="282" y="643"/>
                </a:lnTo>
                <a:lnTo>
                  <a:pt x="273" y="638"/>
                </a:lnTo>
                <a:lnTo>
                  <a:pt x="265" y="633"/>
                </a:lnTo>
                <a:lnTo>
                  <a:pt x="257" y="627"/>
                </a:lnTo>
                <a:lnTo>
                  <a:pt x="249" y="621"/>
                </a:lnTo>
                <a:lnTo>
                  <a:pt x="242" y="615"/>
                </a:lnTo>
                <a:lnTo>
                  <a:pt x="235" y="608"/>
                </a:lnTo>
                <a:lnTo>
                  <a:pt x="229" y="601"/>
                </a:lnTo>
                <a:lnTo>
                  <a:pt x="222" y="593"/>
                </a:lnTo>
                <a:lnTo>
                  <a:pt x="216" y="585"/>
                </a:lnTo>
                <a:lnTo>
                  <a:pt x="211" y="576"/>
                </a:lnTo>
                <a:lnTo>
                  <a:pt x="206" y="567"/>
                </a:lnTo>
                <a:lnTo>
                  <a:pt x="201" y="557"/>
                </a:lnTo>
                <a:lnTo>
                  <a:pt x="197" y="547"/>
                </a:lnTo>
                <a:lnTo>
                  <a:pt x="194" y="536"/>
                </a:lnTo>
                <a:lnTo>
                  <a:pt x="190" y="524"/>
                </a:lnTo>
                <a:lnTo>
                  <a:pt x="188" y="512"/>
                </a:lnTo>
                <a:lnTo>
                  <a:pt x="185" y="500"/>
                </a:lnTo>
                <a:lnTo>
                  <a:pt x="184" y="487"/>
                </a:lnTo>
                <a:lnTo>
                  <a:pt x="183" y="474"/>
                </a:lnTo>
                <a:lnTo>
                  <a:pt x="182" y="460"/>
                </a:lnTo>
                <a:lnTo>
                  <a:pt x="655" y="460"/>
                </a:lnTo>
                <a:close/>
                <a:moveTo>
                  <a:pt x="182" y="327"/>
                </a:moveTo>
                <a:lnTo>
                  <a:pt x="184" y="311"/>
                </a:lnTo>
                <a:lnTo>
                  <a:pt x="186" y="295"/>
                </a:lnTo>
                <a:lnTo>
                  <a:pt x="190" y="278"/>
                </a:lnTo>
                <a:lnTo>
                  <a:pt x="195" y="261"/>
                </a:lnTo>
                <a:lnTo>
                  <a:pt x="200" y="245"/>
                </a:lnTo>
                <a:lnTo>
                  <a:pt x="207" y="229"/>
                </a:lnTo>
                <a:lnTo>
                  <a:pt x="215" y="214"/>
                </a:lnTo>
                <a:lnTo>
                  <a:pt x="224" y="199"/>
                </a:lnTo>
                <a:lnTo>
                  <a:pt x="234" y="186"/>
                </a:lnTo>
                <a:lnTo>
                  <a:pt x="245" y="173"/>
                </a:lnTo>
                <a:lnTo>
                  <a:pt x="258" y="161"/>
                </a:lnTo>
                <a:lnTo>
                  <a:pt x="272" y="152"/>
                </a:lnTo>
                <a:lnTo>
                  <a:pt x="279" y="148"/>
                </a:lnTo>
                <a:lnTo>
                  <a:pt x="287" y="144"/>
                </a:lnTo>
                <a:lnTo>
                  <a:pt x="295" y="141"/>
                </a:lnTo>
                <a:lnTo>
                  <a:pt x="303" y="138"/>
                </a:lnTo>
                <a:lnTo>
                  <a:pt x="312" y="136"/>
                </a:lnTo>
                <a:lnTo>
                  <a:pt x="321" y="135"/>
                </a:lnTo>
                <a:lnTo>
                  <a:pt x="330" y="134"/>
                </a:lnTo>
                <a:lnTo>
                  <a:pt x="340" y="134"/>
                </a:lnTo>
                <a:lnTo>
                  <a:pt x="350" y="134"/>
                </a:lnTo>
                <a:lnTo>
                  <a:pt x="360" y="135"/>
                </a:lnTo>
                <a:lnTo>
                  <a:pt x="369" y="136"/>
                </a:lnTo>
                <a:lnTo>
                  <a:pt x="378" y="138"/>
                </a:lnTo>
                <a:lnTo>
                  <a:pt x="386" y="141"/>
                </a:lnTo>
                <a:lnTo>
                  <a:pt x="394" y="144"/>
                </a:lnTo>
                <a:lnTo>
                  <a:pt x="402" y="147"/>
                </a:lnTo>
                <a:lnTo>
                  <a:pt x="409" y="151"/>
                </a:lnTo>
                <a:lnTo>
                  <a:pt x="416" y="156"/>
                </a:lnTo>
                <a:lnTo>
                  <a:pt x="422" y="160"/>
                </a:lnTo>
                <a:lnTo>
                  <a:pt x="428" y="166"/>
                </a:lnTo>
                <a:lnTo>
                  <a:pt x="434" y="172"/>
                </a:lnTo>
                <a:lnTo>
                  <a:pt x="444" y="184"/>
                </a:lnTo>
                <a:lnTo>
                  <a:pt x="454" y="197"/>
                </a:lnTo>
                <a:lnTo>
                  <a:pt x="462" y="212"/>
                </a:lnTo>
                <a:lnTo>
                  <a:pt x="469" y="227"/>
                </a:lnTo>
                <a:lnTo>
                  <a:pt x="474" y="243"/>
                </a:lnTo>
                <a:lnTo>
                  <a:pt x="478" y="259"/>
                </a:lnTo>
                <a:lnTo>
                  <a:pt x="481" y="276"/>
                </a:lnTo>
                <a:lnTo>
                  <a:pt x="483" y="294"/>
                </a:lnTo>
                <a:lnTo>
                  <a:pt x="484" y="310"/>
                </a:lnTo>
                <a:lnTo>
                  <a:pt x="484"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22">
            <a:extLst>
              <a:ext uri="{FF2B5EF4-FFF2-40B4-BE49-F238E27FC236}">
                <a16:creationId xmlns:a16="http://schemas.microsoft.com/office/drawing/2014/main" id="{00000000-0008-0000-0B00-000015000000}"/>
              </a:ext>
            </a:extLst>
          </xdr:cNvPr>
          <xdr:cNvSpPr>
            <a:spLocks/>
          </xdr:cNvSpPr>
        </xdr:nvSpPr>
        <xdr:spPr bwMode="auto">
          <a:xfrm>
            <a:off x="974" y="197"/>
            <a:ext cx="9" cy="11"/>
          </a:xfrm>
          <a:custGeom>
            <a:avLst/>
            <a:gdLst>
              <a:gd name="T0" fmla="*/ 194 w 659"/>
              <a:gd name="T1" fmla="*/ 800 h 800"/>
              <a:gd name="T2" fmla="*/ 195 w 659"/>
              <a:gd name="T3" fmla="*/ 314 h 800"/>
              <a:gd name="T4" fmla="*/ 200 w 659"/>
              <a:gd name="T5" fmla="*/ 280 h 800"/>
              <a:gd name="T6" fmla="*/ 208 w 659"/>
              <a:gd name="T7" fmla="*/ 254 h 800"/>
              <a:gd name="T8" fmla="*/ 217 w 659"/>
              <a:gd name="T9" fmla="*/ 233 h 800"/>
              <a:gd name="T10" fmla="*/ 229 w 659"/>
              <a:gd name="T11" fmla="*/ 213 h 800"/>
              <a:gd name="T12" fmla="*/ 244 w 659"/>
              <a:gd name="T13" fmla="*/ 196 h 800"/>
              <a:gd name="T14" fmla="*/ 262 w 659"/>
              <a:gd name="T15" fmla="*/ 181 h 800"/>
              <a:gd name="T16" fmla="*/ 281 w 659"/>
              <a:gd name="T17" fmla="*/ 170 h 800"/>
              <a:gd name="T18" fmla="*/ 303 w 659"/>
              <a:gd name="T19" fmla="*/ 161 h 800"/>
              <a:gd name="T20" fmla="*/ 327 w 659"/>
              <a:gd name="T21" fmla="*/ 156 h 800"/>
              <a:gd name="T22" fmla="*/ 357 w 659"/>
              <a:gd name="T23" fmla="*/ 157 h 800"/>
              <a:gd name="T24" fmla="*/ 389 w 659"/>
              <a:gd name="T25" fmla="*/ 165 h 800"/>
              <a:gd name="T26" fmla="*/ 414 w 659"/>
              <a:gd name="T27" fmla="*/ 179 h 800"/>
              <a:gd name="T28" fmla="*/ 434 w 659"/>
              <a:gd name="T29" fmla="*/ 199 h 800"/>
              <a:gd name="T30" fmla="*/ 449 w 659"/>
              <a:gd name="T31" fmla="*/ 223 h 800"/>
              <a:gd name="T32" fmla="*/ 460 w 659"/>
              <a:gd name="T33" fmla="*/ 253 h 800"/>
              <a:gd name="T34" fmla="*/ 468 w 659"/>
              <a:gd name="T35" fmla="*/ 286 h 800"/>
              <a:gd name="T36" fmla="*/ 471 w 659"/>
              <a:gd name="T37" fmla="*/ 322 h 800"/>
              <a:gd name="T38" fmla="*/ 471 w 659"/>
              <a:gd name="T39" fmla="*/ 800 h 800"/>
              <a:gd name="T40" fmla="*/ 659 w 659"/>
              <a:gd name="T41" fmla="*/ 321 h 800"/>
              <a:gd name="T42" fmla="*/ 658 w 659"/>
              <a:gd name="T43" fmla="*/ 279 h 800"/>
              <a:gd name="T44" fmla="*/ 654 w 659"/>
              <a:gd name="T45" fmla="*/ 241 h 800"/>
              <a:gd name="T46" fmla="*/ 648 w 659"/>
              <a:gd name="T47" fmla="*/ 206 h 800"/>
              <a:gd name="T48" fmla="*/ 639 w 659"/>
              <a:gd name="T49" fmla="*/ 174 h 800"/>
              <a:gd name="T50" fmla="*/ 628 w 659"/>
              <a:gd name="T51" fmla="*/ 145 h 800"/>
              <a:gd name="T52" fmla="*/ 615 w 659"/>
              <a:gd name="T53" fmla="*/ 119 h 800"/>
              <a:gd name="T54" fmla="*/ 600 w 659"/>
              <a:gd name="T55" fmla="*/ 95 h 800"/>
              <a:gd name="T56" fmla="*/ 583 w 659"/>
              <a:gd name="T57" fmla="*/ 75 h 800"/>
              <a:gd name="T58" fmla="*/ 565 w 659"/>
              <a:gd name="T59" fmla="*/ 57 h 800"/>
              <a:gd name="T60" fmla="*/ 545 w 659"/>
              <a:gd name="T61" fmla="*/ 41 h 800"/>
              <a:gd name="T62" fmla="*/ 525 w 659"/>
              <a:gd name="T63" fmla="*/ 28 h 800"/>
              <a:gd name="T64" fmla="*/ 503 w 659"/>
              <a:gd name="T65" fmla="*/ 18 h 800"/>
              <a:gd name="T66" fmla="*/ 480 w 659"/>
              <a:gd name="T67" fmla="*/ 10 h 800"/>
              <a:gd name="T68" fmla="*/ 456 w 659"/>
              <a:gd name="T69" fmla="*/ 5 h 800"/>
              <a:gd name="T70" fmla="*/ 432 w 659"/>
              <a:gd name="T71" fmla="*/ 1 h 800"/>
              <a:gd name="T72" fmla="*/ 407 w 659"/>
              <a:gd name="T73" fmla="*/ 0 h 800"/>
              <a:gd name="T74" fmla="*/ 366 w 659"/>
              <a:gd name="T75" fmla="*/ 3 h 800"/>
              <a:gd name="T76" fmla="*/ 327 w 659"/>
              <a:gd name="T77" fmla="*/ 11 h 800"/>
              <a:gd name="T78" fmla="*/ 293 w 659"/>
              <a:gd name="T79" fmla="*/ 24 h 800"/>
              <a:gd name="T80" fmla="*/ 262 w 659"/>
              <a:gd name="T81" fmla="*/ 40 h 800"/>
              <a:gd name="T82" fmla="*/ 235 w 659"/>
              <a:gd name="T83" fmla="*/ 60 h 800"/>
              <a:gd name="T84" fmla="*/ 211 w 659"/>
              <a:gd name="T85" fmla="*/ 81 h 800"/>
              <a:gd name="T86" fmla="*/ 192 w 659"/>
              <a:gd name="T87" fmla="*/ 103 h 800"/>
              <a:gd name="T88" fmla="*/ 177 w 659"/>
              <a:gd name="T89" fmla="*/ 126 h 800"/>
              <a:gd name="T90" fmla="*/ 164 w 659"/>
              <a:gd name="T91" fmla="*/ 16 h 800"/>
              <a:gd name="T92" fmla="*/ 1 w 659"/>
              <a:gd name="T93" fmla="*/ 43 h 800"/>
              <a:gd name="T94" fmla="*/ 3 w 659"/>
              <a:gd name="T95" fmla="*/ 96 h 800"/>
              <a:gd name="T96" fmla="*/ 5 w 659"/>
              <a:gd name="T97" fmla="*/ 152 h 800"/>
              <a:gd name="T98" fmla="*/ 6 w 659"/>
              <a:gd name="T99" fmla="*/ 214 h 800"/>
              <a:gd name="T100" fmla="*/ 6 w 659"/>
              <a:gd name="T101"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800">
                <a:moveTo>
                  <a:pt x="6" y="800"/>
                </a:moveTo>
                <a:lnTo>
                  <a:pt x="194" y="800"/>
                </a:lnTo>
                <a:lnTo>
                  <a:pt x="194" y="332"/>
                </a:lnTo>
                <a:lnTo>
                  <a:pt x="195" y="314"/>
                </a:lnTo>
                <a:lnTo>
                  <a:pt x="197" y="297"/>
                </a:lnTo>
                <a:lnTo>
                  <a:pt x="200" y="280"/>
                </a:lnTo>
                <a:lnTo>
                  <a:pt x="204" y="265"/>
                </a:lnTo>
                <a:lnTo>
                  <a:pt x="208" y="254"/>
                </a:lnTo>
                <a:lnTo>
                  <a:pt x="212" y="243"/>
                </a:lnTo>
                <a:lnTo>
                  <a:pt x="217" y="233"/>
                </a:lnTo>
                <a:lnTo>
                  <a:pt x="223" y="223"/>
                </a:lnTo>
                <a:lnTo>
                  <a:pt x="229" y="213"/>
                </a:lnTo>
                <a:lnTo>
                  <a:pt x="236" y="204"/>
                </a:lnTo>
                <a:lnTo>
                  <a:pt x="244" y="196"/>
                </a:lnTo>
                <a:lnTo>
                  <a:pt x="253" y="188"/>
                </a:lnTo>
                <a:lnTo>
                  <a:pt x="262" y="181"/>
                </a:lnTo>
                <a:lnTo>
                  <a:pt x="271" y="175"/>
                </a:lnTo>
                <a:lnTo>
                  <a:pt x="281" y="170"/>
                </a:lnTo>
                <a:lnTo>
                  <a:pt x="292" y="165"/>
                </a:lnTo>
                <a:lnTo>
                  <a:pt x="303" y="161"/>
                </a:lnTo>
                <a:lnTo>
                  <a:pt x="315" y="158"/>
                </a:lnTo>
                <a:lnTo>
                  <a:pt x="327" y="156"/>
                </a:lnTo>
                <a:lnTo>
                  <a:pt x="339" y="156"/>
                </a:lnTo>
                <a:lnTo>
                  <a:pt x="357" y="157"/>
                </a:lnTo>
                <a:lnTo>
                  <a:pt x="374" y="160"/>
                </a:lnTo>
                <a:lnTo>
                  <a:pt x="389" y="165"/>
                </a:lnTo>
                <a:lnTo>
                  <a:pt x="402" y="171"/>
                </a:lnTo>
                <a:lnTo>
                  <a:pt x="414" y="179"/>
                </a:lnTo>
                <a:lnTo>
                  <a:pt x="425" y="188"/>
                </a:lnTo>
                <a:lnTo>
                  <a:pt x="434" y="199"/>
                </a:lnTo>
                <a:lnTo>
                  <a:pt x="442" y="210"/>
                </a:lnTo>
                <a:lnTo>
                  <a:pt x="449" y="223"/>
                </a:lnTo>
                <a:lnTo>
                  <a:pt x="456" y="237"/>
                </a:lnTo>
                <a:lnTo>
                  <a:pt x="460" y="253"/>
                </a:lnTo>
                <a:lnTo>
                  <a:pt x="464" y="269"/>
                </a:lnTo>
                <a:lnTo>
                  <a:pt x="468" y="286"/>
                </a:lnTo>
                <a:lnTo>
                  <a:pt x="470" y="304"/>
                </a:lnTo>
                <a:lnTo>
                  <a:pt x="471" y="322"/>
                </a:lnTo>
                <a:lnTo>
                  <a:pt x="471" y="341"/>
                </a:lnTo>
                <a:lnTo>
                  <a:pt x="471" y="800"/>
                </a:lnTo>
                <a:lnTo>
                  <a:pt x="659" y="800"/>
                </a:lnTo>
                <a:lnTo>
                  <a:pt x="659" y="321"/>
                </a:lnTo>
                <a:lnTo>
                  <a:pt x="659" y="300"/>
                </a:lnTo>
                <a:lnTo>
                  <a:pt x="658" y="279"/>
                </a:lnTo>
                <a:lnTo>
                  <a:pt x="656" y="259"/>
                </a:lnTo>
                <a:lnTo>
                  <a:pt x="654" y="241"/>
                </a:lnTo>
                <a:lnTo>
                  <a:pt x="651" y="223"/>
                </a:lnTo>
                <a:lnTo>
                  <a:pt x="648" y="206"/>
                </a:lnTo>
                <a:lnTo>
                  <a:pt x="643" y="190"/>
                </a:lnTo>
                <a:lnTo>
                  <a:pt x="639" y="174"/>
                </a:lnTo>
                <a:lnTo>
                  <a:pt x="633" y="159"/>
                </a:lnTo>
                <a:lnTo>
                  <a:pt x="628" y="145"/>
                </a:lnTo>
                <a:lnTo>
                  <a:pt x="621" y="131"/>
                </a:lnTo>
                <a:lnTo>
                  <a:pt x="615" y="119"/>
                </a:lnTo>
                <a:lnTo>
                  <a:pt x="607" y="107"/>
                </a:lnTo>
                <a:lnTo>
                  <a:pt x="600" y="95"/>
                </a:lnTo>
                <a:lnTo>
                  <a:pt x="592" y="85"/>
                </a:lnTo>
                <a:lnTo>
                  <a:pt x="583" y="75"/>
                </a:lnTo>
                <a:lnTo>
                  <a:pt x="574" y="66"/>
                </a:lnTo>
                <a:lnTo>
                  <a:pt x="565" y="57"/>
                </a:lnTo>
                <a:lnTo>
                  <a:pt x="555" y="49"/>
                </a:lnTo>
                <a:lnTo>
                  <a:pt x="545" y="41"/>
                </a:lnTo>
                <a:lnTo>
                  <a:pt x="535" y="34"/>
                </a:lnTo>
                <a:lnTo>
                  <a:pt x="525" y="28"/>
                </a:lnTo>
                <a:lnTo>
                  <a:pt x="514" y="23"/>
                </a:lnTo>
                <a:lnTo>
                  <a:pt x="503" y="18"/>
                </a:lnTo>
                <a:lnTo>
                  <a:pt x="491" y="14"/>
                </a:lnTo>
                <a:lnTo>
                  <a:pt x="480" y="10"/>
                </a:lnTo>
                <a:lnTo>
                  <a:pt x="468" y="7"/>
                </a:lnTo>
                <a:lnTo>
                  <a:pt x="456" y="5"/>
                </a:lnTo>
                <a:lnTo>
                  <a:pt x="444" y="3"/>
                </a:lnTo>
                <a:lnTo>
                  <a:pt x="432" y="1"/>
                </a:lnTo>
                <a:lnTo>
                  <a:pt x="420" y="0"/>
                </a:lnTo>
                <a:lnTo>
                  <a:pt x="407" y="0"/>
                </a:lnTo>
                <a:lnTo>
                  <a:pt x="386" y="1"/>
                </a:lnTo>
                <a:lnTo>
                  <a:pt x="366" y="3"/>
                </a:lnTo>
                <a:lnTo>
                  <a:pt x="346" y="6"/>
                </a:lnTo>
                <a:lnTo>
                  <a:pt x="327" y="11"/>
                </a:lnTo>
                <a:lnTo>
                  <a:pt x="309" y="17"/>
                </a:lnTo>
                <a:lnTo>
                  <a:pt x="293" y="24"/>
                </a:lnTo>
                <a:lnTo>
                  <a:pt x="277" y="31"/>
                </a:lnTo>
                <a:lnTo>
                  <a:pt x="262" y="40"/>
                </a:lnTo>
                <a:lnTo>
                  <a:pt x="248" y="50"/>
                </a:lnTo>
                <a:lnTo>
                  <a:pt x="235" y="60"/>
                </a:lnTo>
                <a:lnTo>
                  <a:pt x="222" y="70"/>
                </a:lnTo>
                <a:lnTo>
                  <a:pt x="211" y="81"/>
                </a:lnTo>
                <a:lnTo>
                  <a:pt x="201" y="92"/>
                </a:lnTo>
                <a:lnTo>
                  <a:pt x="192" y="103"/>
                </a:lnTo>
                <a:lnTo>
                  <a:pt x="184" y="114"/>
                </a:lnTo>
                <a:lnTo>
                  <a:pt x="177" y="126"/>
                </a:lnTo>
                <a:lnTo>
                  <a:pt x="174" y="126"/>
                </a:lnTo>
                <a:lnTo>
                  <a:pt x="164" y="16"/>
                </a:lnTo>
                <a:lnTo>
                  <a:pt x="0" y="16"/>
                </a:lnTo>
                <a:lnTo>
                  <a:pt x="1" y="43"/>
                </a:lnTo>
                <a:lnTo>
                  <a:pt x="2" y="69"/>
                </a:lnTo>
                <a:lnTo>
                  <a:pt x="3" y="96"/>
                </a:lnTo>
                <a:lnTo>
                  <a:pt x="4" y="123"/>
                </a:lnTo>
                <a:lnTo>
                  <a:pt x="5" y="152"/>
                </a:lnTo>
                <a:lnTo>
                  <a:pt x="6" y="183"/>
                </a:lnTo>
                <a:lnTo>
                  <a:pt x="6" y="214"/>
                </a:lnTo>
                <a:lnTo>
                  <a:pt x="6" y="246"/>
                </a:lnTo>
                <a:lnTo>
                  <a:pt x="6" y="800"/>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23">
            <a:extLst>
              <a:ext uri="{FF2B5EF4-FFF2-40B4-BE49-F238E27FC236}">
                <a16:creationId xmlns:a16="http://schemas.microsoft.com/office/drawing/2014/main" id="{00000000-0008-0000-0B00-000016000000}"/>
              </a:ext>
            </a:extLst>
          </xdr:cNvPr>
          <xdr:cNvSpPr>
            <a:spLocks/>
          </xdr:cNvSpPr>
        </xdr:nvSpPr>
        <xdr:spPr bwMode="auto">
          <a:xfrm>
            <a:off x="985" y="197"/>
            <a:ext cx="8" cy="11"/>
          </a:xfrm>
          <a:custGeom>
            <a:avLst/>
            <a:gdLst>
              <a:gd name="T0" fmla="*/ 515 w 571"/>
              <a:gd name="T1" fmla="*/ 643 h 812"/>
              <a:gd name="T2" fmla="*/ 468 w 571"/>
              <a:gd name="T3" fmla="*/ 656 h 812"/>
              <a:gd name="T4" fmla="*/ 410 w 571"/>
              <a:gd name="T5" fmla="*/ 661 h 812"/>
              <a:gd name="T6" fmla="*/ 375 w 571"/>
              <a:gd name="T7" fmla="*/ 659 h 812"/>
              <a:gd name="T8" fmla="*/ 343 w 571"/>
              <a:gd name="T9" fmla="*/ 652 h 812"/>
              <a:gd name="T10" fmla="*/ 314 w 571"/>
              <a:gd name="T11" fmla="*/ 639 h 812"/>
              <a:gd name="T12" fmla="*/ 286 w 571"/>
              <a:gd name="T13" fmla="*/ 623 h 812"/>
              <a:gd name="T14" fmla="*/ 262 w 571"/>
              <a:gd name="T15" fmla="*/ 602 h 812"/>
              <a:gd name="T16" fmla="*/ 240 w 571"/>
              <a:gd name="T17" fmla="*/ 577 h 812"/>
              <a:gd name="T18" fmla="*/ 222 w 571"/>
              <a:gd name="T19" fmla="*/ 548 h 812"/>
              <a:gd name="T20" fmla="*/ 208 w 571"/>
              <a:gd name="T21" fmla="*/ 514 h 812"/>
              <a:gd name="T22" fmla="*/ 198 w 571"/>
              <a:gd name="T23" fmla="*/ 477 h 812"/>
              <a:gd name="T24" fmla="*/ 193 w 571"/>
              <a:gd name="T25" fmla="*/ 436 h 812"/>
              <a:gd name="T26" fmla="*/ 193 w 571"/>
              <a:gd name="T27" fmla="*/ 380 h 812"/>
              <a:gd name="T28" fmla="*/ 206 w 571"/>
              <a:gd name="T29" fmla="*/ 306 h 812"/>
              <a:gd name="T30" fmla="*/ 219 w 571"/>
              <a:gd name="T31" fmla="*/ 272 h 812"/>
              <a:gd name="T32" fmla="*/ 235 w 571"/>
              <a:gd name="T33" fmla="*/ 242 h 812"/>
              <a:gd name="T34" fmla="*/ 256 w 571"/>
              <a:gd name="T35" fmla="*/ 215 h 812"/>
              <a:gd name="T36" fmla="*/ 280 w 571"/>
              <a:gd name="T37" fmla="*/ 193 h 812"/>
              <a:gd name="T38" fmla="*/ 307 w 571"/>
              <a:gd name="T39" fmla="*/ 175 h 812"/>
              <a:gd name="T40" fmla="*/ 338 w 571"/>
              <a:gd name="T41" fmla="*/ 160 h 812"/>
              <a:gd name="T42" fmla="*/ 372 w 571"/>
              <a:gd name="T43" fmla="*/ 152 h 812"/>
              <a:gd name="T44" fmla="*/ 410 w 571"/>
              <a:gd name="T45" fmla="*/ 149 h 812"/>
              <a:gd name="T46" fmla="*/ 470 w 571"/>
              <a:gd name="T47" fmla="*/ 154 h 812"/>
              <a:gd name="T48" fmla="*/ 516 w 571"/>
              <a:gd name="T49" fmla="*/ 167 h 812"/>
              <a:gd name="T50" fmla="*/ 571 w 571"/>
              <a:gd name="T51" fmla="*/ 32 h 812"/>
              <a:gd name="T52" fmla="*/ 518 w 571"/>
              <a:gd name="T53" fmla="*/ 14 h 812"/>
              <a:gd name="T54" fmla="*/ 452 w 571"/>
              <a:gd name="T55" fmla="*/ 2 h 812"/>
              <a:gd name="T56" fmla="*/ 381 w 571"/>
              <a:gd name="T57" fmla="*/ 0 h 812"/>
              <a:gd name="T58" fmla="*/ 315 w 571"/>
              <a:gd name="T59" fmla="*/ 8 h 812"/>
              <a:gd name="T60" fmla="*/ 253 w 571"/>
              <a:gd name="T61" fmla="*/ 24 h 812"/>
              <a:gd name="T62" fmla="*/ 198 w 571"/>
              <a:gd name="T63" fmla="*/ 49 h 812"/>
              <a:gd name="T64" fmla="*/ 149 w 571"/>
              <a:gd name="T65" fmla="*/ 80 h 812"/>
              <a:gd name="T66" fmla="*/ 107 w 571"/>
              <a:gd name="T67" fmla="*/ 118 h 812"/>
              <a:gd name="T68" fmla="*/ 71 w 571"/>
              <a:gd name="T69" fmla="*/ 164 h 812"/>
              <a:gd name="T70" fmla="*/ 43 w 571"/>
              <a:gd name="T71" fmla="*/ 213 h 812"/>
              <a:gd name="T72" fmla="*/ 21 w 571"/>
              <a:gd name="T73" fmla="*/ 268 h 812"/>
              <a:gd name="T74" fmla="*/ 7 w 571"/>
              <a:gd name="T75" fmla="*/ 328 h 812"/>
              <a:gd name="T76" fmla="*/ 1 w 571"/>
              <a:gd name="T77" fmla="*/ 391 h 812"/>
              <a:gd name="T78" fmla="*/ 2 w 571"/>
              <a:gd name="T79" fmla="*/ 459 h 812"/>
              <a:gd name="T80" fmla="*/ 11 w 571"/>
              <a:gd name="T81" fmla="*/ 522 h 812"/>
              <a:gd name="T82" fmla="*/ 27 w 571"/>
              <a:gd name="T83" fmla="*/ 580 h 812"/>
              <a:gd name="T84" fmla="*/ 50 w 571"/>
              <a:gd name="T85" fmla="*/ 632 h 812"/>
              <a:gd name="T86" fmla="*/ 79 w 571"/>
              <a:gd name="T87" fmla="*/ 679 h 812"/>
              <a:gd name="T88" fmla="*/ 114 w 571"/>
              <a:gd name="T89" fmla="*/ 718 h 812"/>
              <a:gd name="T90" fmla="*/ 156 w 571"/>
              <a:gd name="T91" fmla="*/ 751 h 812"/>
              <a:gd name="T92" fmla="*/ 202 w 571"/>
              <a:gd name="T93" fmla="*/ 778 h 812"/>
              <a:gd name="T94" fmla="*/ 254 w 571"/>
              <a:gd name="T95" fmla="*/ 797 h 812"/>
              <a:gd name="T96" fmla="*/ 312 w 571"/>
              <a:gd name="T97" fmla="*/ 808 h 812"/>
              <a:gd name="T98" fmla="*/ 373 w 571"/>
              <a:gd name="T99" fmla="*/ 812 h 812"/>
              <a:gd name="T100" fmla="*/ 463 w 571"/>
              <a:gd name="T101" fmla="*/ 805 h 812"/>
              <a:gd name="T102" fmla="*/ 533 w 571"/>
              <a:gd name="T103" fmla="*/ 789 h 812"/>
              <a:gd name="T104" fmla="*/ 542 w 571"/>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1" h="812">
                <a:moveTo>
                  <a:pt x="542" y="633"/>
                </a:moveTo>
                <a:lnTo>
                  <a:pt x="529" y="638"/>
                </a:lnTo>
                <a:lnTo>
                  <a:pt x="515" y="643"/>
                </a:lnTo>
                <a:lnTo>
                  <a:pt x="500" y="649"/>
                </a:lnTo>
                <a:lnTo>
                  <a:pt x="485" y="653"/>
                </a:lnTo>
                <a:lnTo>
                  <a:pt x="468" y="656"/>
                </a:lnTo>
                <a:lnTo>
                  <a:pt x="450" y="659"/>
                </a:lnTo>
                <a:lnTo>
                  <a:pt x="430" y="661"/>
                </a:lnTo>
                <a:lnTo>
                  <a:pt x="410" y="661"/>
                </a:lnTo>
                <a:lnTo>
                  <a:pt x="398" y="661"/>
                </a:lnTo>
                <a:lnTo>
                  <a:pt x="387" y="660"/>
                </a:lnTo>
                <a:lnTo>
                  <a:pt x="375" y="659"/>
                </a:lnTo>
                <a:lnTo>
                  <a:pt x="365" y="657"/>
                </a:lnTo>
                <a:lnTo>
                  <a:pt x="354" y="655"/>
                </a:lnTo>
                <a:lnTo>
                  <a:pt x="343" y="652"/>
                </a:lnTo>
                <a:lnTo>
                  <a:pt x="333" y="648"/>
                </a:lnTo>
                <a:lnTo>
                  <a:pt x="323" y="643"/>
                </a:lnTo>
                <a:lnTo>
                  <a:pt x="314" y="639"/>
                </a:lnTo>
                <a:lnTo>
                  <a:pt x="304" y="634"/>
                </a:lnTo>
                <a:lnTo>
                  <a:pt x="295" y="629"/>
                </a:lnTo>
                <a:lnTo>
                  <a:pt x="286" y="623"/>
                </a:lnTo>
                <a:lnTo>
                  <a:pt x="278" y="616"/>
                </a:lnTo>
                <a:lnTo>
                  <a:pt x="270" y="609"/>
                </a:lnTo>
                <a:lnTo>
                  <a:pt x="262" y="602"/>
                </a:lnTo>
                <a:lnTo>
                  <a:pt x="253" y="594"/>
                </a:lnTo>
                <a:lnTo>
                  <a:pt x="246" y="586"/>
                </a:lnTo>
                <a:lnTo>
                  <a:pt x="240" y="577"/>
                </a:lnTo>
                <a:lnTo>
                  <a:pt x="233" y="568"/>
                </a:lnTo>
                <a:lnTo>
                  <a:pt x="228" y="558"/>
                </a:lnTo>
                <a:lnTo>
                  <a:pt x="222" y="548"/>
                </a:lnTo>
                <a:lnTo>
                  <a:pt x="217" y="537"/>
                </a:lnTo>
                <a:lnTo>
                  <a:pt x="212" y="526"/>
                </a:lnTo>
                <a:lnTo>
                  <a:pt x="208" y="514"/>
                </a:lnTo>
                <a:lnTo>
                  <a:pt x="204" y="502"/>
                </a:lnTo>
                <a:lnTo>
                  <a:pt x="201" y="490"/>
                </a:lnTo>
                <a:lnTo>
                  <a:pt x="198" y="477"/>
                </a:lnTo>
                <a:lnTo>
                  <a:pt x="196" y="464"/>
                </a:lnTo>
                <a:lnTo>
                  <a:pt x="194" y="450"/>
                </a:lnTo>
                <a:lnTo>
                  <a:pt x="193" y="436"/>
                </a:lnTo>
                <a:lnTo>
                  <a:pt x="192" y="422"/>
                </a:lnTo>
                <a:lnTo>
                  <a:pt x="192" y="407"/>
                </a:lnTo>
                <a:lnTo>
                  <a:pt x="193" y="380"/>
                </a:lnTo>
                <a:lnTo>
                  <a:pt x="195" y="354"/>
                </a:lnTo>
                <a:lnTo>
                  <a:pt x="200" y="329"/>
                </a:lnTo>
                <a:lnTo>
                  <a:pt x="206" y="306"/>
                </a:lnTo>
                <a:lnTo>
                  <a:pt x="210" y="295"/>
                </a:lnTo>
                <a:lnTo>
                  <a:pt x="214" y="282"/>
                </a:lnTo>
                <a:lnTo>
                  <a:pt x="219" y="272"/>
                </a:lnTo>
                <a:lnTo>
                  <a:pt x="224" y="261"/>
                </a:lnTo>
                <a:lnTo>
                  <a:pt x="229" y="251"/>
                </a:lnTo>
                <a:lnTo>
                  <a:pt x="235" y="242"/>
                </a:lnTo>
                <a:lnTo>
                  <a:pt x="241" y="233"/>
                </a:lnTo>
                <a:lnTo>
                  <a:pt x="248" y="224"/>
                </a:lnTo>
                <a:lnTo>
                  <a:pt x="256" y="215"/>
                </a:lnTo>
                <a:lnTo>
                  <a:pt x="264" y="208"/>
                </a:lnTo>
                <a:lnTo>
                  <a:pt x="272" y="200"/>
                </a:lnTo>
                <a:lnTo>
                  <a:pt x="280" y="193"/>
                </a:lnTo>
                <a:lnTo>
                  <a:pt x="289" y="186"/>
                </a:lnTo>
                <a:lnTo>
                  <a:pt x="298" y="180"/>
                </a:lnTo>
                <a:lnTo>
                  <a:pt x="307" y="175"/>
                </a:lnTo>
                <a:lnTo>
                  <a:pt x="317" y="170"/>
                </a:lnTo>
                <a:lnTo>
                  <a:pt x="327" y="165"/>
                </a:lnTo>
                <a:lnTo>
                  <a:pt x="338" y="160"/>
                </a:lnTo>
                <a:lnTo>
                  <a:pt x="349" y="157"/>
                </a:lnTo>
                <a:lnTo>
                  <a:pt x="360" y="154"/>
                </a:lnTo>
                <a:lnTo>
                  <a:pt x="372" y="152"/>
                </a:lnTo>
                <a:lnTo>
                  <a:pt x="384" y="150"/>
                </a:lnTo>
                <a:lnTo>
                  <a:pt x="397" y="149"/>
                </a:lnTo>
                <a:lnTo>
                  <a:pt x="410" y="149"/>
                </a:lnTo>
                <a:lnTo>
                  <a:pt x="431" y="150"/>
                </a:lnTo>
                <a:lnTo>
                  <a:pt x="452" y="151"/>
                </a:lnTo>
                <a:lnTo>
                  <a:pt x="470" y="154"/>
                </a:lnTo>
                <a:lnTo>
                  <a:pt x="487" y="157"/>
                </a:lnTo>
                <a:lnTo>
                  <a:pt x="502" y="161"/>
                </a:lnTo>
                <a:lnTo>
                  <a:pt x="516" y="167"/>
                </a:lnTo>
                <a:lnTo>
                  <a:pt x="528" y="172"/>
                </a:lnTo>
                <a:lnTo>
                  <a:pt x="539" y="177"/>
                </a:lnTo>
                <a:lnTo>
                  <a:pt x="571" y="32"/>
                </a:lnTo>
                <a:lnTo>
                  <a:pt x="555" y="25"/>
                </a:lnTo>
                <a:lnTo>
                  <a:pt x="538" y="19"/>
                </a:lnTo>
                <a:lnTo>
                  <a:pt x="518" y="14"/>
                </a:lnTo>
                <a:lnTo>
                  <a:pt x="497" y="9"/>
                </a:lnTo>
                <a:lnTo>
                  <a:pt x="475" y="5"/>
                </a:lnTo>
                <a:lnTo>
                  <a:pt x="452" y="2"/>
                </a:lnTo>
                <a:lnTo>
                  <a:pt x="429" y="0"/>
                </a:lnTo>
                <a:lnTo>
                  <a:pt x="405" y="0"/>
                </a:lnTo>
                <a:lnTo>
                  <a:pt x="381" y="0"/>
                </a:lnTo>
                <a:lnTo>
                  <a:pt x="358" y="2"/>
                </a:lnTo>
                <a:lnTo>
                  <a:pt x="336" y="4"/>
                </a:lnTo>
                <a:lnTo>
                  <a:pt x="315" y="8"/>
                </a:lnTo>
                <a:lnTo>
                  <a:pt x="294" y="12"/>
                </a:lnTo>
                <a:lnTo>
                  <a:pt x="273" y="18"/>
                </a:lnTo>
                <a:lnTo>
                  <a:pt x="253" y="24"/>
                </a:lnTo>
                <a:lnTo>
                  <a:pt x="234" y="31"/>
                </a:lnTo>
                <a:lnTo>
                  <a:pt x="215" y="39"/>
                </a:lnTo>
                <a:lnTo>
                  <a:pt x="198" y="49"/>
                </a:lnTo>
                <a:lnTo>
                  <a:pt x="181" y="59"/>
                </a:lnTo>
                <a:lnTo>
                  <a:pt x="165" y="69"/>
                </a:lnTo>
                <a:lnTo>
                  <a:pt x="149" y="80"/>
                </a:lnTo>
                <a:lnTo>
                  <a:pt x="134" y="92"/>
                </a:lnTo>
                <a:lnTo>
                  <a:pt x="120" y="105"/>
                </a:lnTo>
                <a:lnTo>
                  <a:pt x="107" y="118"/>
                </a:lnTo>
                <a:lnTo>
                  <a:pt x="94" y="133"/>
                </a:lnTo>
                <a:lnTo>
                  <a:pt x="83" y="147"/>
                </a:lnTo>
                <a:lnTo>
                  <a:pt x="71" y="164"/>
                </a:lnTo>
                <a:lnTo>
                  <a:pt x="61" y="180"/>
                </a:lnTo>
                <a:lnTo>
                  <a:pt x="52" y="196"/>
                </a:lnTo>
                <a:lnTo>
                  <a:pt x="43" y="213"/>
                </a:lnTo>
                <a:lnTo>
                  <a:pt x="35" y="231"/>
                </a:lnTo>
                <a:lnTo>
                  <a:pt x="28" y="249"/>
                </a:lnTo>
                <a:lnTo>
                  <a:pt x="21" y="268"/>
                </a:lnTo>
                <a:lnTo>
                  <a:pt x="16" y="288"/>
                </a:lnTo>
                <a:lnTo>
                  <a:pt x="11" y="308"/>
                </a:lnTo>
                <a:lnTo>
                  <a:pt x="7" y="328"/>
                </a:lnTo>
                <a:lnTo>
                  <a:pt x="4" y="349"/>
                </a:lnTo>
                <a:lnTo>
                  <a:pt x="2" y="370"/>
                </a:lnTo>
                <a:lnTo>
                  <a:pt x="1" y="391"/>
                </a:lnTo>
                <a:lnTo>
                  <a:pt x="0" y="414"/>
                </a:lnTo>
                <a:lnTo>
                  <a:pt x="1" y="436"/>
                </a:lnTo>
                <a:lnTo>
                  <a:pt x="2" y="459"/>
                </a:lnTo>
                <a:lnTo>
                  <a:pt x="4" y="480"/>
                </a:lnTo>
                <a:lnTo>
                  <a:pt x="7" y="501"/>
                </a:lnTo>
                <a:lnTo>
                  <a:pt x="11" y="522"/>
                </a:lnTo>
                <a:lnTo>
                  <a:pt x="15" y="542"/>
                </a:lnTo>
                <a:lnTo>
                  <a:pt x="21" y="562"/>
                </a:lnTo>
                <a:lnTo>
                  <a:pt x="27" y="580"/>
                </a:lnTo>
                <a:lnTo>
                  <a:pt x="34" y="598"/>
                </a:lnTo>
                <a:lnTo>
                  <a:pt x="41" y="615"/>
                </a:lnTo>
                <a:lnTo>
                  <a:pt x="50" y="632"/>
                </a:lnTo>
                <a:lnTo>
                  <a:pt x="59" y="649"/>
                </a:lnTo>
                <a:lnTo>
                  <a:pt x="68" y="664"/>
                </a:lnTo>
                <a:lnTo>
                  <a:pt x="79" y="679"/>
                </a:lnTo>
                <a:lnTo>
                  <a:pt x="90" y="692"/>
                </a:lnTo>
                <a:lnTo>
                  <a:pt x="102" y="706"/>
                </a:lnTo>
                <a:lnTo>
                  <a:pt x="114" y="718"/>
                </a:lnTo>
                <a:lnTo>
                  <a:pt x="127" y="730"/>
                </a:lnTo>
                <a:lnTo>
                  <a:pt x="141" y="741"/>
                </a:lnTo>
                <a:lnTo>
                  <a:pt x="156" y="751"/>
                </a:lnTo>
                <a:lnTo>
                  <a:pt x="171" y="760"/>
                </a:lnTo>
                <a:lnTo>
                  <a:pt x="186" y="770"/>
                </a:lnTo>
                <a:lnTo>
                  <a:pt x="202" y="778"/>
                </a:lnTo>
                <a:lnTo>
                  <a:pt x="219" y="785"/>
                </a:lnTo>
                <a:lnTo>
                  <a:pt x="236" y="791"/>
                </a:lnTo>
                <a:lnTo>
                  <a:pt x="254" y="797"/>
                </a:lnTo>
                <a:lnTo>
                  <a:pt x="273" y="801"/>
                </a:lnTo>
                <a:lnTo>
                  <a:pt x="292" y="805"/>
                </a:lnTo>
                <a:lnTo>
                  <a:pt x="312" y="808"/>
                </a:lnTo>
                <a:lnTo>
                  <a:pt x="332" y="810"/>
                </a:lnTo>
                <a:lnTo>
                  <a:pt x="352" y="812"/>
                </a:lnTo>
                <a:lnTo>
                  <a:pt x="373" y="812"/>
                </a:lnTo>
                <a:lnTo>
                  <a:pt x="404" y="811"/>
                </a:lnTo>
                <a:lnTo>
                  <a:pt x="434" y="809"/>
                </a:lnTo>
                <a:lnTo>
                  <a:pt x="463" y="805"/>
                </a:lnTo>
                <a:lnTo>
                  <a:pt x="489" y="801"/>
                </a:lnTo>
                <a:lnTo>
                  <a:pt x="512" y="795"/>
                </a:lnTo>
                <a:lnTo>
                  <a:pt x="533" y="789"/>
                </a:lnTo>
                <a:lnTo>
                  <a:pt x="551" y="783"/>
                </a:lnTo>
                <a:lnTo>
                  <a:pt x="566" y="777"/>
                </a:lnTo>
                <a:lnTo>
                  <a:pt x="542"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24">
            <a:extLst>
              <a:ext uri="{FF2B5EF4-FFF2-40B4-BE49-F238E27FC236}">
                <a16:creationId xmlns:a16="http://schemas.microsoft.com/office/drawing/2014/main" id="{00000000-0008-0000-0B00-000017000000}"/>
              </a:ext>
            </a:extLst>
          </xdr:cNvPr>
          <xdr:cNvSpPr>
            <a:spLocks noEditPoints="1"/>
          </xdr:cNvSpPr>
        </xdr:nvSpPr>
        <xdr:spPr bwMode="auto">
          <a:xfrm>
            <a:off x="993" y="197"/>
            <a:ext cx="9" cy="11"/>
          </a:xfrm>
          <a:custGeom>
            <a:avLst/>
            <a:gdLst>
              <a:gd name="T0" fmla="*/ 660 w 662"/>
              <a:gd name="T1" fmla="*/ 426 h 814"/>
              <a:gd name="T2" fmla="*/ 661 w 662"/>
              <a:gd name="T3" fmla="*/ 358 h 814"/>
              <a:gd name="T4" fmla="*/ 658 w 662"/>
              <a:gd name="T5" fmla="*/ 307 h 814"/>
              <a:gd name="T6" fmla="*/ 649 w 662"/>
              <a:gd name="T7" fmla="*/ 255 h 814"/>
              <a:gd name="T8" fmla="*/ 636 w 662"/>
              <a:gd name="T9" fmla="*/ 207 h 814"/>
              <a:gd name="T10" fmla="*/ 617 w 662"/>
              <a:gd name="T11" fmla="*/ 161 h 814"/>
              <a:gd name="T12" fmla="*/ 592 w 662"/>
              <a:gd name="T13" fmla="*/ 119 h 814"/>
              <a:gd name="T14" fmla="*/ 562 w 662"/>
              <a:gd name="T15" fmla="*/ 82 h 814"/>
              <a:gd name="T16" fmla="*/ 525 w 662"/>
              <a:gd name="T17" fmla="*/ 51 h 814"/>
              <a:gd name="T18" fmla="*/ 482 w 662"/>
              <a:gd name="T19" fmla="*/ 25 h 814"/>
              <a:gd name="T20" fmla="*/ 432 w 662"/>
              <a:gd name="T21" fmla="*/ 9 h 814"/>
              <a:gd name="T22" fmla="*/ 375 w 662"/>
              <a:gd name="T23" fmla="*/ 1 h 814"/>
              <a:gd name="T24" fmla="*/ 312 w 662"/>
              <a:gd name="T25" fmla="*/ 2 h 814"/>
              <a:gd name="T26" fmla="*/ 255 w 662"/>
              <a:gd name="T27" fmla="*/ 14 h 814"/>
              <a:gd name="T28" fmla="*/ 203 w 662"/>
              <a:gd name="T29" fmla="*/ 33 h 814"/>
              <a:gd name="T30" fmla="*/ 157 w 662"/>
              <a:gd name="T31" fmla="*/ 62 h 814"/>
              <a:gd name="T32" fmla="*/ 116 w 662"/>
              <a:gd name="T33" fmla="*/ 97 h 814"/>
              <a:gd name="T34" fmla="*/ 81 w 662"/>
              <a:gd name="T35" fmla="*/ 139 h 814"/>
              <a:gd name="T36" fmla="*/ 53 w 662"/>
              <a:gd name="T37" fmla="*/ 187 h 814"/>
              <a:gd name="T38" fmla="*/ 30 w 662"/>
              <a:gd name="T39" fmla="*/ 240 h 814"/>
              <a:gd name="T40" fmla="*/ 14 w 662"/>
              <a:gd name="T41" fmla="*/ 297 h 814"/>
              <a:gd name="T42" fmla="*/ 4 w 662"/>
              <a:gd name="T43" fmla="*/ 357 h 814"/>
              <a:gd name="T44" fmla="*/ 0 w 662"/>
              <a:gd name="T45" fmla="*/ 420 h 814"/>
              <a:gd name="T46" fmla="*/ 4 w 662"/>
              <a:gd name="T47" fmla="*/ 485 h 814"/>
              <a:gd name="T48" fmla="*/ 14 w 662"/>
              <a:gd name="T49" fmla="*/ 546 h 814"/>
              <a:gd name="T50" fmla="*/ 32 w 662"/>
              <a:gd name="T51" fmla="*/ 600 h 814"/>
              <a:gd name="T52" fmla="*/ 56 w 662"/>
              <a:gd name="T53" fmla="*/ 650 h 814"/>
              <a:gd name="T54" fmla="*/ 86 w 662"/>
              <a:gd name="T55" fmla="*/ 694 h 814"/>
              <a:gd name="T56" fmla="*/ 123 w 662"/>
              <a:gd name="T57" fmla="*/ 731 h 814"/>
              <a:gd name="T58" fmla="*/ 166 w 662"/>
              <a:gd name="T59" fmla="*/ 762 h 814"/>
              <a:gd name="T60" fmla="*/ 214 w 662"/>
              <a:gd name="T61" fmla="*/ 787 h 814"/>
              <a:gd name="T62" fmla="*/ 269 w 662"/>
              <a:gd name="T63" fmla="*/ 803 h 814"/>
              <a:gd name="T64" fmla="*/ 330 w 662"/>
              <a:gd name="T65" fmla="*/ 812 h 814"/>
              <a:gd name="T66" fmla="*/ 410 w 662"/>
              <a:gd name="T67" fmla="*/ 813 h 814"/>
              <a:gd name="T68" fmla="*/ 512 w 662"/>
              <a:gd name="T69" fmla="*/ 801 h 814"/>
              <a:gd name="T70" fmla="*/ 598 w 662"/>
              <a:gd name="T71" fmla="*/ 778 h 814"/>
              <a:gd name="T72" fmla="*/ 575 w 662"/>
              <a:gd name="T73" fmla="*/ 642 h 814"/>
              <a:gd name="T74" fmla="*/ 509 w 662"/>
              <a:gd name="T75" fmla="*/ 660 h 814"/>
              <a:gd name="T76" fmla="*/ 431 w 662"/>
              <a:gd name="T77" fmla="*/ 669 h 814"/>
              <a:gd name="T78" fmla="*/ 359 w 662"/>
              <a:gd name="T79" fmla="*/ 667 h 814"/>
              <a:gd name="T80" fmla="*/ 300 w 662"/>
              <a:gd name="T81" fmla="*/ 652 h 814"/>
              <a:gd name="T82" fmla="*/ 265 w 662"/>
              <a:gd name="T83" fmla="*/ 633 h 814"/>
              <a:gd name="T84" fmla="*/ 242 w 662"/>
              <a:gd name="T85" fmla="*/ 615 h 814"/>
              <a:gd name="T86" fmla="*/ 222 w 662"/>
              <a:gd name="T87" fmla="*/ 593 h 814"/>
              <a:gd name="T88" fmla="*/ 206 w 662"/>
              <a:gd name="T89" fmla="*/ 567 h 814"/>
              <a:gd name="T90" fmla="*/ 194 w 662"/>
              <a:gd name="T91" fmla="*/ 536 h 814"/>
              <a:gd name="T92" fmla="*/ 186 w 662"/>
              <a:gd name="T93" fmla="*/ 500 h 814"/>
              <a:gd name="T94" fmla="*/ 182 w 662"/>
              <a:gd name="T95" fmla="*/ 460 h 814"/>
              <a:gd name="T96" fmla="*/ 184 w 662"/>
              <a:gd name="T97" fmla="*/ 311 h 814"/>
              <a:gd name="T98" fmla="*/ 195 w 662"/>
              <a:gd name="T99" fmla="*/ 261 h 814"/>
              <a:gd name="T100" fmla="*/ 215 w 662"/>
              <a:gd name="T101" fmla="*/ 214 h 814"/>
              <a:gd name="T102" fmla="*/ 246 w 662"/>
              <a:gd name="T103" fmla="*/ 173 h 814"/>
              <a:gd name="T104" fmla="*/ 279 w 662"/>
              <a:gd name="T105" fmla="*/ 148 h 814"/>
              <a:gd name="T106" fmla="*/ 303 w 662"/>
              <a:gd name="T107" fmla="*/ 138 h 814"/>
              <a:gd name="T108" fmla="*/ 331 w 662"/>
              <a:gd name="T109" fmla="*/ 134 h 814"/>
              <a:gd name="T110" fmla="*/ 361 w 662"/>
              <a:gd name="T111" fmla="*/ 135 h 814"/>
              <a:gd name="T112" fmla="*/ 387 w 662"/>
              <a:gd name="T113" fmla="*/ 141 h 814"/>
              <a:gd name="T114" fmla="*/ 410 w 662"/>
              <a:gd name="T115" fmla="*/ 151 h 814"/>
              <a:gd name="T116" fmla="*/ 430 w 662"/>
              <a:gd name="T117" fmla="*/ 166 h 814"/>
              <a:gd name="T118" fmla="*/ 455 w 662"/>
              <a:gd name="T119" fmla="*/ 197 h 814"/>
              <a:gd name="T120" fmla="*/ 474 w 662"/>
              <a:gd name="T121" fmla="*/ 243 h 814"/>
              <a:gd name="T122" fmla="*/ 483 w 662"/>
              <a:gd name="T123" fmla="*/ 294 h 814"/>
              <a:gd name="T124" fmla="*/ 182 w 662"/>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2" h="814">
                <a:moveTo>
                  <a:pt x="655" y="460"/>
                </a:moveTo>
                <a:lnTo>
                  <a:pt x="658" y="445"/>
                </a:lnTo>
                <a:lnTo>
                  <a:pt x="660" y="426"/>
                </a:lnTo>
                <a:lnTo>
                  <a:pt x="661" y="402"/>
                </a:lnTo>
                <a:lnTo>
                  <a:pt x="662" y="375"/>
                </a:lnTo>
                <a:lnTo>
                  <a:pt x="661" y="358"/>
                </a:lnTo>
                <a:lnTo>
                  <a:pt x="661" y="341"/>
                </a:lnTo>
                <a:lnTo>
                  <a:pt x="659" y="324"/>
                </a:lnTo>
                <a:lnTo>
                  <a:pt x="658" y="307"/>
                </a:lnTo>
                <a:lnTo>
                  <a:pt x="655" y="290"/>
                </a:lnTo>
                <a:lnTo>
                  <a:pt x="652" y="272"/>
                </a:lnTo>
                <a:lnTo>
                  <a:pt x="649" y="255"/>
                </a:lnTo>
                <a:lnTo>
                  <a:pt x="645" y="239"/>
                </a:lnTo>
                <a:lnTo>
                  <a:pt x="641" y="223"/>
                </a:lnTo>
                <a:lnTo>
                  <a:pt x="636" y="207"/>
                </a:lnTo>
                <a:lnTo>
                  <a:pt x="630" y="192"/>
                </a:lnTo>
                <a:lnTo>
                  <a:pt x="624" y="176"/>
                </a:lnTo>
                <a:lnTo>
                  <a:pt x="617" y="161"/>
                </a:lnTo>
                <a:lnTo>
                  <a:pt x="609" y="146"/>
                </a:lnTo>
                <a:lnTo>
                  <a:pt x="601" y="132"/>
                </a:lnTo>
                <a:lnTo>
                  <a:pt x="592" y="119"/>
                </a:lnTo>
                <a:lnTo>
                  <a:pt x="583" y="106"/>
                </a:lnTo>
                <a:lnTo>
                  <a:pt x="572" y="94"/>
                </a:lnTo>
                <a:lnTo>
                  <a:pt x="562" y="82"/>
                </a:lnTo>
                <a:lnTo>
                  <a:pt x="550" y="71"/>
                </a:lnTo>
                <a:lnTo>
                  <a:pt x="538" y="60"/>
                </a:lnTo>
                <a:lnTo>
                  <a:pt x="525" y="51"/>
                </a:lnTo>
                <a:lnTo>
                  <a:pt x="511" y="41"/>
                </a:lnTo>
                <a:lnTo>
                  <a:pt x="497" y="33"/>
                </a:lnTo>
                <a:lnTo>
                  <a:pt x="482" y="25"/>
                </a:lnTo>
                <a:lnTo>
                  <a:pt x="466" y="19"/>
                </a:lnTo>
                <a:lnTo>
                  <a:pt x="449" y="13"/>
                </a:lnTo>
                <a:lnTo>
                  <a:pt x="432" y="9"/>
                </a:lnTo>
                <a:lnTo>
                  <a:pt x="413" y="5"/>
                </a:lnTo>
                <a:lnTo>
                  <a:pt x="394" y="2"/>
                </a:lnTo>
                <a:lnTo>
                  <a:pt x="375" y="1"/>
                </a:lnTo>
                <a:lnTo>
                  <a:pt x="354" y="0"/>
                </a:lnTo>
                <a:lnTo>
                  <a:pt x="333" y="1"/>
                </a:lnTo>
                <a:lnTo>
                  <a:pt x="312" y="2"/>
                </a:lnTo>
                <a:lnTo>
                  <a:pt x="292" y="5"/>
                </a:lnTo>
                <a:lnTo>
                  <a:pt x="273" y="9"/>
                </a:lnTo>
                <a:lnTo>
                  <a:pt x="255" y="14"/>
                </a:lnTo>
                <a:lnTo>
                  <a:pt x="237" y="19"/>
                </a:lnTo>
                <a:lnTo>
                  <a:pt x="220" y="26"/>
                </a:lnTo>
                <a:lnTo>
                  <a:pt x="203" y="33"/>
                </a:lnTo>
                <a:lnTo>
                  <a:pt x="187" y="43"/>
                </a:lnTo>
                <a:lnTo>
                  <a:pt x="171" y="52"/>
                </a:lnTo>
                <a:lnTo>
                  <a:pt x="157" y="62"/>
                </a:lnTo>
                <a:lnTo>
                  <a:pt x="143" y="73"/>
                </a:lnTo>
                <a:lnTo>
                  <a:pt x="129" y="85"/>
                </a:lnTo>
                <a:lnTo>
                  <a:pt x="116" y="97"/>
                </a:lnTo>
                <a:lnTo>
                  <a:pt x="104" y="111"/>
                </a:lnTo>
                <a:lnTo>
                  <a:pt x="92" y="124"/>
                </a:lnTo>
                <a:lnTo>
                  <a:pt x="81" y="139"/>
                </a:lnTo>
                <a:lnTo>
                  <a:pt x="71" y="154"/>
                </a:lnTo>
                <a:lnTo>
                  <a:pt x="62" y="171"/>
                </a:lnTo>
                <a:lnTo>
                  <a:pt x="53" y="187"/>
                </a:lnTo>
                <a:lnTo>
                  <a:pt x="44" y="204"/>
                </a:lnTo>
                <a:lnTo>
                  <a:pt x="37" y="222"/>
                </a:lnTo>
                <a:lnTo>
                  <a:pt x="30" y="240"/>
                </a:lnTo>
                <a:lnTo>
                  <a:pt x="24" y="258"/>
                </a:lnTo>
                <a:lnTo>
                  <a:pt x="18" y="277"/>
                </a:lnTo>
                <a:lnTo>
                  <a:pt x="14" y="297"/>
                </a:lnTo>
                <a:lnTo>
                  <a:pt x="10"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20" y="565"/>
                </a:lnTo>
                <a:lnTo>
                  <a:pt x="25" y="583"/>
                </a:lnTo>
                <a:lnTo>
                  <a:pt x="32" y="600"/>
                </a:lnTo>
                <a:lnTo>
                  <a:pt x="39" y="617"/>
                </a:lnTo>
                <a:lnTo>
                  <a:pt x="47" y="634"/>
                </a:lnTo>
                <a:lnTo>
                  <a:pt x="56" y="650"/>
                </a:lnTo>
                <a:lnTo>
                  <a:pt x="65" y="666"/>
                </a:lnTo>
                <a:lnTo>
                  <a:pt x="75" y="680"/>
                </a:lnTo>
                <a:lnTo>
                  <a:pt x="86" y="694"/>
                </a:lnTo>
                <a:lnTo>
                  <a:pt x="98" y="707"/>
                </a:lnTo>
                <a:lnTo>
                  <a:pt x="110" y="719"/>
                </a:lnTo>
                <a:lnTo>
                  <a:pt x="123" y="731"/>
                </a:lnTo>
                <a:lnTo>
                  <a:pt x="136" y="742"/>
                </a:lnTo>
                <a:lnTo>
                  <a:pt x="151" y="752"/>
                </a:lnTo>
                <a:lnTo>
                  <a:pt x="166" y="762"/>
                </a:lnTo>
                <a:lnTo>
                  <a:pt x="181" y="771"/>
                </a:lnTo>
                <a:lnTo>
                  <a:pt x="197" y="779"/>
                </a:lnTo>
                <a:lnTo>
                  <a:pt x="214" y="787"/>
                </a:lnTo>
                <a:lnTo>
                  <a:pt x="232" y="793"/>
                </a:lnTo>
                <a:lnTo>
                  <a:pt x="250" y="799"/>
                </a:lnTo>
                <a:lnTo>
                  <a:pt x="269" y="803"/>
                </a:lnTo>
                <a:lnTo>
                  <a:pt x="288" y="807"/>
                </a:lnTo>
                <a:lnTo>
                  <a:pt x="308" y="810"/>
                </a:lnTo>
                <a:lnTo>
                  <a:pt x="330" y="812"/>
                </a:lnTo>
                <a:lnTo>
                  <a:pt x="351" y="814"/>
                </a:lnTo>
                <a:lnTo>
                  <a:pt x="373" y="814"/>
                </a:lnTo>
                <a:lnTo>
                  <a:pt x="410" y="813"/>
                </a:lnTo>
                <a:lnTo>
                  <a:pt x="446" y="811"/>
                </a:lnTo>
                <a:lnTo>
                  <a:pt x="480" y="807"/>
                </a:lnTo>
                <a:lnTo>
                  <a:pt x="512" y="801"/>
                </a:lnTo>
                <a:lnTo>
                  <a:pt x="543" y="794"/>
                </a:lnTo>
                <a:lnTo>
                  <a:pt x="571" y="787"/>
                </a:lnTo>
                <a:lnTo>
                  <a:pt x="598" y="778"/>
                </a:lnTo>
                <a:lnTo>
                  <a:pt x="622" y="767"/>
                </a:lnTo>
                <a:lnTo>
                  <a:pt x="595" y="635"/>
                </a:lnTo>
                <a:lnTo>
                  <a:pt x="575" y="642"/>
                </a:lnTo>
                <a:lnTo>
                  <a:pt x="554" y="648"/>
                </a:lnTo>
                <a:lnTo>
                  <a:pt x="532" y="655"/>
                </a:lnTo>
                <a:lnTo>
                  <a:pt x="509" y="660"/>
                </a:lnTo>
                <a:lnTo>
                  <a:pt x="485" y="664"/>
                </a:lnTo>
                <a:lnTo>
                  <a:pt x="459" y="667"/>
                </a:lnTo>
                <a:lnTo>
                  <a:pt x="431" y="669"/>
                </a:lnTo>
                <a:lnTo>
                  <a:pt x="402" y="670"/>
                </a:lnTo>
                <a:lnTo>
                  <a:pt x="380" y="669"/>
                </a:lnTo>
                <a:lnTo>
                  <a:pt x="359" y="667"/>
                </a:lnTo>
                <a:lnTo>
                  <a:pt x="339" y="663"/>
                </a:lnTo>
                <a:lnTo>
                  <a:pt x="320" y="658"/>
                </a:lnTo>
                <a:lnTo>
                  <a:pt x="300" y="652"/>
                </a:lnTo>
                <a:lnTo>
                  <a:pt x="282" y="643"/>
                </a:lnTo>
                <a:lnTo>
                  <a:pt x="273" y="638"/>
                </a:lnTo>
                <a:lnTo>
                  <a:pt x="265" y="633"/>
                </a:lnTo>
                <a:lnTo>
                  <a:pt x="257" y="627"/>
                </a:lnTo>
                <a:lnTo>
                  <a:pt x="250" y="621"/>
                </a:lnTo>
                <a:lnTo>
                  <a:pt x="242" y="615"/>
                </a:lnTo>
                <a:lnTo>
                  <a:pt x="235" y="608"/>
                </a:lnTo>
                <a:lnTo>
                  <a:pt x="229" y="601"/>
                </a:lnTo>
                <a:lnTo>
                  <a:pt x="222" y="593"/>
                </a:lnTo>
                <a:lnTo>
                  <a:pt x="217" y="585"/>
                </a:lnTo>
                <a:lnTo>
                  <a:pt x="211" y="576"/>
                </a:lnTo>
                <a:lnTo>
                  <a:pt x="206" y="567"/>
                </a:lnTo>
                <a:lnTo>
                  <a:pt x="202" y="557"/>
                </a:lnTo>
                <a:lnTo>
                  <a:pt x="197" y="547"/>
                </a:lnTo>
                <a:lnTo>
                  <a:pt x="194" y="536"/>
                </a:lnTo>
                <a:lnTo>
                  <a:pt x="191" y="524"/>
                </a:lnTo>
                <a:lnTo>
                  <a:pt x="188" y="512"/>
                </a:lnTo>
                <a:lnTo>
                  <a:pt x="186" y="500"/>
                </a:lnTo>
                <a:lnTo>
                  <a:pt x="184" y="487"/>
                </a:lnTo>
                <a:lnTo>
                  <a:pt x="183" y="474"/>
                </a:lnTo>
                <a:lnTo>
                  <a:pt x="182" y="460"/>
                </a:lnTo>
                <a:lnTo>
                  <a:pt x="655" y="460"/>
                </a:lnTo>
                <a:close/>
                <a:moveTo>
                  <a:pt x="182" y="327"/>
                </a:moveTo>
                <a:lnTo>
                  <a:pt x="184" y="311"/>
                </a:lnTo>
                <a:lnTo>
                  <a:pt x="187" y="295"/>
                </a:lnTo>
                <a:lnTo>
                  <a:pt x="190" y="278"/>
                </a:lnTo>
                <a:lnTo>
                  <a:pt x="195" y="261"/>
                </a:lnTo>
                <a:lnTo>
                  <a:pt x="200" y="245"/>
                </a:lnTo>
                <a:lnTo>
                  <a:pt x="207" y="229"/>
                </a:lnTo>
                <a:lnTo>
                  <a:pt x="215" y="214"/>
                </a:lnTo>
                <a:lnTo>
                  <a:pt x="224" y="199"/>
                </a:lnTo>
                <a:lnTo>
                  <a:pt x="234" y="186"/>
                </a:lnTo>
                <a:lnTo>
                  <a:pt x="246" y="173"/>
                </a:lnTo>
                <a:lnTo>
                  <a:pt x="258" y="161"/>
                </a:lnTo>
                <a:lnTo>
                  <a:pt x="272" y="152"/>
                </a:lnTo>
                <a:lnTo>
                  <a:pt x="279" y="148"/>
                </a:lnTo>
                <a:lnTo>
                  <a:pt x="287" y="144"/>
                </a:lnTo>
                <a:lnTo>
                  <a:pt x="295" y="141"/>
                </a:lnTo>
                <a:lnTo>
                  <a:pt x="303" y="138"/>
                </a:lnTo>
                <a:lnTo>
                  <a:pt x="312" y="136"/>
                </a:lnTo>
                <a:lnTo>
                  <a:pt x="322" y="135"/>
                </a:lnTo>
                <a:lnTo>
                  <a:pt x="331" y="134"/>
                </a:lnTo>
                <a:lnTo>
                  <a:pt x="341" y="134"/>
                </a:lnTo>
                <a:lnTo>
                  <a:pt x="351" y="134"/>
                </a:lnTo>
                <a:lnTo>
                  <a:pt x="361" y="135"/>
                </a:lnTo>
                <a:lnTo>
                  <a:pt x="370" y="136"/>
                </a:lnTo>
                <a:lnTo>
                  <a:pt x="379" y="138"/>
                </a:lnTo>
                <a:lnTo>
                  <a:pt x="387" y="141"/>
                </a:lnTo>
                <a:lnTo>
                  <a:pt x="395" y="144"/>
                </a:lnTo>
                <a:lnTo>
                  <a:pt x="403" y="147"/>
                </a:lnTo>
                <a:lnTo>
                  <a:pt x="410" y="151"/>
                </a:lnTo>
                <a:lnTo>
                  <a:pt x="417" y="156"/>
                </a:lnTo>
                <a:lnTo>
                  <a:pt x="423" y="160"/>
                </a:lnTo>
                <a:lnTo>
                  <a:pt x="430" y="166"/>
                </a:lnTo>
                <a:lnTo>
                  <a:pt x="435" y="172"/>
                </a:lnTo>
                <a:lnTo>
                  <a:pt x="446" y="184"/>
                </a:lnTo>
                <a:lnTo>
                  <a:pt x="455" y="197"/>
                </a:lnTo>
                <a:lnTo>
                  <a:pt x="462" y="212"/>
                </a:lnTo>
                <a:lnTo>
                  <a:pt x="469" y="227"/>
                </a:lnTo>
                <a:lnTo>
                  <a:pt x="474" y="243"/>
                </a:lnTo>
                <a:lnTo>
                  <a:pt x="478" y="259"/>
                </a:lnTo>
                <a:lnTo>
                  <a:pt x="481" y="276"/>
                </a:lnTo>
                <a:lnTo>
                  <a:pt x="483" y="294"/>
                </a:lnTo>
                <a:lnTo>
                  <a:pt x="484" y="310"/>
                </a:lnTo>
                <a:lnTo>
                  <a:pt x="485"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25">
            <a:extLst>
              <a:ext uri="{FF2B5EF4-FFF2-40B4-BE49-F238E27FC236}">
                <a16:creationId xmlns:a16="http://schemas.microsoft.com/office/drawing/2014/main" id="{00000000-0008-0000-0B00-000018000000}"/>
              </a:ext>
            </a:extLst>
          </xdr:cNvPr>
          <xdr:cNvSpPr>
            <a:spLocks/>
          </xdr:cNvSpPr>
        </xdr:nvSpPr>
        <xdr:spPr bwMode="auto">
          <a:xfrm>
            <a:off x="1004" y="197"/>
            <a:ext cx="6" cy="11"/>
          </a:xfrm>
          <a:custGeom>
            <a:avLst/>
            <a:gdLst>
              <a:gd name="T0" fmla="*/ 31 w 513"/>
              <a:gd name="T1" fmla="*/ 779 h 814"/>
              <a:gd name="T2" fmla="*/ 123 w 513"/>
              <a:gd name="T3" fmla="*/ 806 h 814"/>
              <a:gd name="T4" fmla="*/ 231 w 513"/>
              <a:gd name="T5" fmla="*/ 814 h 814"/>
              <a:gd name="T6" fmla="*/ 297 w 513"/>
              <a:gd name="T7" fmla="*/ 807 h 814"/>
              <a:gd name="T8" fmla="*/ 354 w 513"/>
              <a:gd name="T9" fmla="*/ 792 h 814"/>
              <a:gd name="T10" fmla="*/ 403 w 513"/>
              <a:gd name="T11" fmla="*/ 769 h 814"/>
              <a:gd name="T12" fmla="*/ 444 w 513"/>
              <a:gd name="T13" fmla="*/ 739 h 814"/>
              <a:gd name="T14" fmla="*/ 475 w 513"/>
              <a:gd name="T15" fmla="*/ 702 h 814"/>
              <a:gd name="T16" fmla="*/ 498 w 513"/>
              <a:gd name="T17" fmla="*/ 659 h 814"/>
              <a:gd name="T18" fmla="*/ 510 w 513"/>
              <a:gd name="T19" fmla="*/ 610 h 814"/>
              <a:gd name="T20" fmla="*/ 512 w 513"/>
              <a:gd name="T21" fmla="*/ 550 h 814"/>
              <a:gd name="T22" fmla="*/ 495 w 513"/>
              <a:gd name="T23" fmla="*/ 477 h 814"/>
              <a:gd name="T24" fmla="*/ 453 w 513"/>
              <a:gd name="T25" fmla="*/ 416 h 814"/>
              <a:gd name="T26" fmla="*/ 386 w 513"/>
              <a:gd name="T27" fmla="*/ 364 h 814"/>
              <a:gd name="T28" fmla="*/ 289 w 513"/>
              <a:gd name="T29" fmla="*/ 318 h 814"/>
              <a:gd name="T30" fmla="*/ 231 w 513"/>
              <a:gd name="T31" fmla="*/ 287 h 814"/>
              <a:gd name="T32" fmla="*/ 206 w 513"/>
              <a:gd name="T33" fmla="*/ 260 h 814"/>
              <a:gd name="T34" fmla="*/ 197 w 513"/>
              <a:gd name="T35" fmla="*/ 229 h 814"/>
              <a:gd name="T36" fmla="*/ 200 w 513"/>
              <a:gd name="T37" fmla="*/ 196 h 814"/>
              <a:gd name="T38" fmla="*/ 216 w 513"/>
              <a:gd name="T39" fmla="*/ 168 h 814"/>
              <a:gd name="T40" fmla="*/ 245 w 513"/>
              <a:gd name="T41" fmla="*/ 148 h 814"/>
              <a:gd name="T42" fmla="*/ 287 w 513"/>
              <a:gd name="T43" fmla="*/ 139 h 814"/>
              <a:gd name="T44" fmla="*/ 364 w 513"/>
              <a:gd name="T45" fmla="*/ 146 h 814"/>
              <a:gd name="T46" fmla="*/ 433 w 513"/>
              <a:gd name="T47" fmla="*/ 174 h 814"/>
              <a:gd name="T48" fmla="*/ 448 w 513"/>
              <a:gd name="T49" fmla="*/ 28 h 814"/>
              <a:gd name="T50" fmla="*/ 352 w 513"/>
              <a:gd name="T51" fmla="*/ 4 h 814"/>
              <a:gd name="T52" fmla="*/ 265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0 w 513"/>
              <a:gd name="T69" fmla="*/ 274 h 814"/>
              <a:gd name="T70" fmla="*/ 43 w 513"/>
              <a:gd name="T71" fmla="*/ 338 h 814"/>
              <a:gd name="T72" fmla="*/ 90 w 513"/>
              <a:gd name="T73" fmla="*/ 396 h 814"/>
              <a:gd name="T74" fmla="*/ 165 w 513"/>
              <a:gd name="T75" fmla="*/ 447 h 814"/>
              <a:gd name="T76" fmla="*/ 271 w 513"/>
              <a:gd name="T77" fmla="*/ 496 h 814"/>
              <a:gd name="T78" fmla="*/ 307 w 513"/>
              <a:gd name="T79" fmla="*/ 523 h 814"/>
              <a:gd name="T80" fmla="*/ 327 w 513"/>
              <a:gd name="T81" fmla="*/ 553 h 814"/>
              <a:gd name="T82" fmla="*/ 333 w 513"/>
              <a:gd name="T83" fmla="*/ 587 h 814"/>
              <a:gd name="T84" fmla="*/ 326 w 513"/>
              <a:gd name="T85" fmla="*/ 623 h 814"/>
              <a:gd name="T86" fmla="*/ 304 w 513"/>
              <a:gd name="T87" fmla="*/ 652 h 814"/>
              <a:gd name="T88" fmla="*/ 268 w 513"/>
              <a:gd name="T89" fmla="*/ 670 h 814"/>
              <a:gd name="T90" fmla="*/ 215 w 513"/>
              <a:gd name="T91" fmla="*/ 676 h 814"/>
              <a:gd name="T92" fmla="*/ 166 w 513"/>
              <a:gd name="T93" fmla="*/ 671 h 814"/>
              <a:gd name="T94" fmla="*/ 72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4" y="800"/>
                </a:lnTo>
                <a:lnTo>
                  <a:pt x="123" y="806"/>
                </a:lnTo>
                <a:lnTo>
                  <a:pt x="152" y="810"/>
                </a:lnTo>
                <a:lnTo>
                  <a:pt x="183" y="813"/>
                </a:lnTo>
                <a:lnTo>
                  <a:pt x="214" y="814"/>
                </a:lnTo>
                <a:lnTo>
                  <a:pt x="231" y="814"/>
                </a:lnTo>
                <a:lnTo>
                  <a:pt x="248" y="813"/>
                </a:lnTo>
                <a:lnTo>
                  <a:pt x="266" y="812"/>
                </a:lnTo>
                <a:lnTo>
                  <a:pt x="282" y="810"/>
                </a:lnTo>
                <a:lnTo>
                  <a:pt x="297" y="807"/>
                </a:lnTo>
                <a:lnTo>
                  <a:pt x="312" y="804"/>
                </a:lnTo>
                <a:lnTo>
                  <a:pt x="327" y="801"/>
                </a:lnTo>
                <a:lnTo>
                  <a:pt x="341" y="797"/>
                </a:lnTo>
                <a:lnTo>
                  <a:pt x="354" y="792"/>
                </a:lnTo>
                <a:lnTo>
                  <a:pt x="367" y="788"/>
                </a:lnTo>
                <a:lnTo>
                  <a:pt x="380" y="782"/>
                </a:lnTo>
                <a:lnTo>
                  <a:pt x="392" y="776"/>
                </a:lnTo>
                <a:lnTo>
                  <a:pt x="403" y="769"/>
                </a:lnTo>
                <a:lnTo>
                  <a:pt x="414" y="762"/>
                </a:lnTo>
                <a:lnTo>
                  <a:pt x="425" y="755"/>
                </a:lnTo>
                <a:lnTo>
                  <a:pt x="434" y="747"/>
                </a:lnTo>
                <a:lnTo>
                  <a:pt x="444" y="739"/>
                </a:lnTo>
                <a:lnTo>
                  <a:pt x="452" y="730"/>
                </a:lnTo>
                <a:lnTo>
                  <a:pt x="461" y="721"/>
                </a:lnTo>
                <a:lnTo>
                  <a:pt x="468" y="712"/>
                </a:lnTo>
                <a:lnTo>
                  <a:pt x="475"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2" y="550"/>
                </a:lnTo>
                <a:lnTo>
                  <a:pt x="510" y="531"/>
                </a:lnTo>
                <a:lnTo>
                  <a:pt x="506" y="511"/>
                </a:lnTo>
                <a:lnTo>
                  <a:pt x="501" y="494"/>
                </a:lnTo>
                <a:lnTo>
                  <a:pt x="495" y="477"/>
                </a:lnTo>
                <a:lnTo>
                  <a:pt x="486" y="461"/>
                </a:lnTo>
                <a:lnTo>
                  <a:pt x="477" y="445"/>
                </a:lnTo>
                <a:lnTo>
                  <a:pt x="466" y="430"/>
                </a:lnTo>
                <a:lnTo>
                  <a:pt x="453" y="416"/>
                </a:lnTo>
                <a:lnTo>
                  <a:pt x="439" y="402"/>
                </a:lnTo>
                <a:lnTo>
                  <a:pt x="423" y="389"/>
                </a:lnTo>
                <a:lnTo>
                  <a:pt x="405" y="376"/>
                </a:lnTo>
                <a:lnTo>
                  <a:pt x="386" y="364"/>
                </a:lnTo>
                <a:lnTo>
                  <a:pt x="366" y="353"/>
                </a:lnTo>
                <a:lnTo>
                  <a:pt x="344" y="342"/>
                </a:lnTo>
                <a:lnTo>
                  <a:pt x="320" y="332"/>
                </a:lnTo>
                <a:lnTo>
                  <a:pt x="289" y="318"/>
                </a:lnTo>
                <a:lnTo>
                  <a:pt x="263" y="305"/>
                </a:lnTo>
                <a:lnTo>
                  <a:pt x="250" y="299"/>
                </a:lnTo>
                <a:lnTo>
                  <a:pt x="240" y="293"/>
                </a:lnTo>
                <a:lnTo>
                  <a:pt x="231" y="287"/>
                </a:lnTo>
                <a:lnTo>
                  <a:pt x="224" y="279"/>
                </a:lnTo>
                <a:lnTo>
                  <a:pt x="217" y="273"/>
                </a:lnTo>
                <a:lnTo>
                  <a:pt x="211" y="266"/>
                </a:lnTo>
                <a:lnTo>
                  <a:pt x="206" y="260"/>
                </a:lnTo>
                <a:lnTo>
                  <a:pt x="203" y="253"/>
                </a:lnTo>
                <a:lnTo>
                  <a:pt x="200" y="245"/>
                </a:lnTo>
                <a:lnTo>
                  <a:pt x="198" y="238"/>
                </a:lnTo>
                <a:lnTo>
                  <a:pt x="197" y="229"/>
                </a:lnTo>
                <a:lnTo>
                  <a:pt x="196" y="221"/>
                </a:lnTo>
                <a:lnTo>
                  <a:pt x="197" y="212"/>
                </a:lnTo>
                <a:lnTo>
                  <a:pt x="198" y="204"/>
                </a:lnTo>
                <a:lnTo>
                  <a:pt x="200" y="196"/>
                </a:lnTo>
                <a:lnTo>
                  <a:pt x="203" y="189"/>
                </a:lnTo>
                <a:lnTo>
                  <a:pt x="206" y="181"/>
                </a:lnTo>
                <a:lnTo>
                  <a:pt x="211" y="175"/>
                </a:lnTo>
                <a:lnTo>
                  <a:pt x="216" y="168"/>
                </a:lnTo>
                <a:lnTo>
                  <a:pt x="222" y="162"/>
                </a:lnTo>
                <a:lnTo>
                  <a:pt x="229" y="157"/>
                </a:lnTo>
                <a:lnTo>
                  <a:pt x="237" y="152"/>
                </a:lnTo>
                <a:lnTo>
                  <a:pt x="245" y="148"/>
                </a:lnTo>
                <a:lnTo>
                  <a:pt x="254" y="145"/>
                </a:lnTo>
                <a:lnTo>
                  <a:pt x="265" y="142"/>
                </a:lnTo>
                <a:lnTo>
                  <a:pt x="276" y="140"/>
                </a:lnTo>
                <a:lnTo>
                  <a:pt x="287" y="139"/>
                </a:lnTo>
                <a:lnTo>
                  <a:pt x="299" y="138"/>
                </a:lnTo>
                <a:lnTo>
                  <a:pt x="322" y="139"/>
                </a:lnTo>
                <a:lnTo>
                  <a:pt x="343" y="142"/>
                </a:lnTo>
                <a:lnTo>
                  <a:pt x="364" y="146"/>
                </a:lnTo>
                <a:lnTo>
                  <a:pt x="383" y="152"/>
                </a:lnTo>
                <a:lnTo>
                  <a:pt x="402" y="158"/>
                </a:lnTo>
                <a:lnTo>
                  <a:pt x="418" y="166"/>
                </a:lnTo>
                <a:lnTo>
                  <a:pt x="433" y="174"/>
                </a:lnTo>
                <a:lnTo>
                  <a:pt x="446" y="181"/>
                </a:lnTo>
                <a:lnTo>
                  <a:pt x="484" y="46"/>
                </a:lnTo>
                <a:lnTo>
                  <a:pt x="467" y="36"/>
                </a:lnTo>
                <a:lnTo>
                  <a:pt x="448" y="28"/>
                </a:lnTo>
                <a:lnTo>
                  <a:pt x="426" y="20"/>
                </a:lnTo>
                <a:lnTo>
                  <a:pt x="403" y="14"/>
                </a:lnTo>
                <a:lnTo>
                  <a:pt x="379" y="8"/>
                </a:lnTo>
                <a:lnTo>
                  <a:pt x="352" y="4"/>
                </a:lnTo>
                <a:lnTo>
                  <a:pt x="325" y="1"/>
                </a:lnTo>
                <a:lnTo>
                  <a:pt x="296" y="0"/>
                </a:lnTo>
                <a:lnTo>
                  <a:pt x="280" y="1"/>
                </a:lnTo>
                <a:lnTo>
                  <a:pt x="265" y="1"/>
                </a:lnTo>
                <a:lnTo>
                  <a:pt x="249" y="3"/>
                </a:lnTo>
                <a:lnTo>
                  <a:pt x="235" y="5"/>
                </a:lnTo>
                <a:lnTo>
                  <a:pt x="221" y="8"/>
                </a:lnTo>
                <a:lnTo>
                  <a:pt x="207" y="11"/>
                </a:lnTo>
                <a:lnTo>
                  <a:pt x="193" y="14"/>
                </a:lnTo>
                <a:lnTo>
                  <a:pt x="180" y="19"/>
                </a:lnTo>
                <a:lnTo>
                  <a:pt x="168" y="23"/>
                </a:lnTo>
                <a:lnTo>
                  <a:pt x="156" y="28"/>
                </a:lnTo>
                <a:lnTo>
                  <a:pt x="144" y="34"/>
                </a:lnTo>
                <a:lnTo>
                  <a:pt x="133" y="40"/>
                </a:lnTo>
                <a:lnTo>
                  <a:pt x="122" y="48"/>
                </a:lnTo>
                <a:lnTo>
                  <a:pt x="112" y="55"/>
                </a:lnTo>
                <a:lnTo>
                  <a:pt x="102" y="62"/>
                </a:lnTo>
                <a:lnTo>
                  <a:pt x="93" y="70"/>
                </a:lnTo>
                <a:lnTo>
                  <a:pt x="84" y="78"/>
                </a:lnTo>
                <a:lnTo>
                  <a:pt x="76" y="87"/>
                </a:lnTo>
                <a:lnTo>
                  <a:pt x="68" y="96"/>
                </a:lnTo>
                <a:lnTo>
                  <a:pt x="61" y="105"/>
                </a:lnTo>
                <a:lnTo>
                  <a:pt x="54" y="115"/>
                </a:lnTo>
                <a:lnTo>
                  <a:pt x="48" y="125"/>
                </a:lnTo>
                <a:lnTo>
                  <a:pt x="42" y="135"/>
                </a:lnTo>
                <a:lnTo>
                  <a:pt x="37" y="146"/>
                </a:lnTo>
                <a:lnTo>
                  <a:pt x="33" y="157"/>
                </a:lnTo>
                <a:lnTo>
                  <a:pt x="29" y="169"/>
                </a:lnTo>
                <a:lnTo>
                  <a:pt x="25" y="180"/>
                </a:lnTo>
                <a:lnTo>
                  <a:pt x="23" y="192"/>
                </a:lnTo>
                <a:lnTo>
                  <a:pt x="20" y="204"/>
                </a:lnTo>
                <a:lnTo>
                  <a:pt x="19" y="216"/>
                </a:lnTo>
                <a:lnTo>
                  <a:pt x="18" y="229"/>
                </a:lnTo>
                <a:lnTo>
                  <a:pt x="18" y="241"/>
                </a:lnTo>
                <a:lnTo>
                  <a:pt x="18" y="258"/>
                </a:lnTo>
                <a:lnTo>
                  <a:pt x="20"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8" y="459"/>
                </a:lnTo>
                <a:lnTo>
                  <a:pt x="214" y="470"/>
                </a:lnTo>
                <a:lnTo>
                  <a:pt x="245" y="483"/>
                </a:lnTo>
                <a:lnTo>
                  <a:pt x="271" y="496"/>
                </a:lnTo>
                <a:lnTo>
                  <a:pt x="282" y="503"/>
                </a:lnTo>
                <a:lnTo>
                  <a:pt x="291" y="509"/>
                </a:lnTo>
                <a:lnTo>
                  <a:pt x="300" y="516"/>
                </a:lnTo>
                <a:lnTo>
                  <a:pt x="307" y="523"/>
                </a:lnTo>
                <a:lnTo>
                  <a:pt x="314" y="531"/>
                </a:lnTo>
                <a:lnTo>
                  <a:pt x="319" y="538"/>
                </a:lnTo>
                <a:lnTo>
                  <a:pt x="323" y="545"/>
                </a:lnTo>
                <a:lnTo>
                  <a:pt x="327" y="553"/>
                </a:lnTo>
                <a:lnTo>
                  <a:pt x="330" y="561"/>
                </a:lnTo>
                <a:lnTo>
                  <a:pt x="331" y="569"/>
                </a:lnTo>
                <a:lnTo>
                  <a:pt x="332" y="578"/>
                </a:lnTo>
                <a:lnTo>
                  <a:pt x="333" y="587"/>
                </a:lnTo>
                <a:lnTo>
                  <a:pt x="332" y="597"/>
                </a:lnTo>
                <a:lnTo>
                  <a:pt x="331" y="606"/>
                </a:lnTo>
                <a:lnTo>
                  <a:pt x="329" y="615"/>
                </a:lnTo>
                <a:lnTo>
                  <a:pt x="326" y="623"/>
                </a:lnTo>
                <a:lnTo>
                  <a:pt x="322" y="631"/>
                </a:lnTo>
                <a:lnTo>
                  <a:pt x="317" y="638"/>
                </a:lnTo>
                <a:lnTo>
                  <a:pt x="311" y="645"/>
                </a:lnTo>
                <a:lnTo>
                  <a:pt x="304" y="652"/>
                </a:lnTo>
                <a:lnTo>
                  <a:pt x="296" y="657"/>
                </a:lnTo>
                <a:lnTo>
                  <a:pt x="288" y="662"/>
                </a:lnTo>
                <a:lnTo>
                  <a:pt x="278" y="666"/>
                </a:lnTo>
                <a:lnTo>
                  <a:pt x="268" y="670"/>
                </a:lnTo>
                <a:lnTo>
                  <a:pt x="255" y="672"/>
                </a:lnTo>
                <a:lnTo>
                  <a:pt x="243" y="674"/>
                </a:lnTo>
                <a:lnTo>
                  <a:pt x="230" y="676"/>
                </a:lnTo>
                <a:lnTo>
                  <a:pt x="215" y="676"/>
                </a:lnTo>
                <a:lnTo>
                  <a:pt x="203" y="676"/>
                </a:lnTo>
                <a:lnTo>
                  <a:pt x="191" y="675"/>
                </a:lnTo>
                <a:lnTo>
                  <a:pt x="178" y="673"/>
                </a:lnTo>
                <a:lnTo>
                  <a:pt x="166" y="671"/>
                </a:lnTo>
                <a:lnTo>
                  <a:pt x="141" y="666"/>
                </a:lnTo>
                <a:lnTo>
                  <a:pt x="117" y="659"/>
                </a:lnTo>
                <a:lnTo>
                  <a:pt x="94" y="652"/>
                </a:lnTo>
                <a:lnTo>
                  <a:pt x="72" y="642"/>
                </a:lnTo>
                <a:lnTo>
                  <a:pt x="53" y="633"/>
                </a:lnTo>
                <a:lnTo>
                  <a:pt x="37" y="624"/>
                </a:lnTo>
                <a:lnTo>
                  <a:pt x="0" y="762"/>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26">
            <a:extLst>
              <a:ext uri="{FF2B5EF4-FFF2-40B4-BE49-F238E27FC236}">
                <a16:creationId xmlns:a16="http://schemas.microsoft.com/office/drawing/2014/main" id="{00000000-0008-0000-0B00-000019000000}"/>
              </a:ext>
            </a:extLst>
          </xdr:cNvPr>
          <xdr:cNvSpPr>
            <a:spLocks/>
          </xdr:cNvSpPr>
        </xdr:nvSpPr>
        <xdr:spPr bwMode="auto">
          <a:xfrm>
            <a:off x="900" y="217"/>
            <a:ext cx="10" cy="15"/>
          </a:xfrm>
          <a:custGeom>
            <a:avLst/>
            <a:gdLst>
              <a:gd name="T0" fmla="*/ 260 w 757"/>
              <a:gd name="T1" fmla="*/ 1084 h 1084"/>
              <a:gd name="T2" fmla="*/ 494 w 757"/>
              <a:gd name="T3" fmla="*/ 1084 h 1084"/>
              <a:gd name="T4" fmla="*/ 494 w 757"/>
              <a:gd name="T5" fmla="*/ 203 h 1084"/>
              <a:gd name="T6" fmla="*/ 757 w 757"/>
              <a:gd name="T7" fmla="*/ 203 h 1084"/>
              <a:gd name="T8" fmla="*/ 757 w 757"/>
              <a:gd name="T9" fmla="*/ 0 h 1084"/>
              <a:gd name="T10" fmla="*/ 0 w 757"/>
              <a:gd name="T11" fmla="*/ 0 h 1084"/>
              <a:gd name="T12" fmla="*/ 0 w 757"/>
              <a:gd name="T13" fmla="*/ 203 h 1084"/>
              <a:gd name="T14" fmla="*/ 260 w 757"/>
              <a:gd name="T15" fmla="*/ 203 h 1084"/>
              <a:gd name="T16" fmla="*/ 260 w 757"/>
              <a:gd name="T17"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57" h="1084">
                <a:moveTo>
                  <a:pt x="260" y="1084"/>
                </a:moveTo>
                <a:lnTo>
                  <a:pt x="494" y="1084"/>
                </a:lnTo>
                <a:lnTo>
                  <a:pt x="494" y="203"/>
                </a:lnTo>
                <a:lnTo>
                  <a:pt x="757" y="203"/>
                </a:lnTo>
                <a:lnTo>
                  <a:pt x="757" y="0"/>
                </a:lnTo>
                <a:lnTo>
                  <a:pt x="0" y="0"/>
                </a:lnTo>
                <a:lnTo>
                  <a:pt x="0" y="203"/>
                </a:lnTo>
                <a:lnTo>
                  <a:pt x="260" y="203"/>
                </a:lnTo>
                <a:lnTo>
                  <a:pt x="26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Freeform 27">
            <a:extLst>
              <a:ext uri="{FF2B5EF4-FFF2-40B4-BE49-F238E27FC236}">
                <a16:creationId xmlns:a16="http://schemas.microsoft.com/office/drawing/2014/main" id="{00000000-0008-0000-0B00-00001A000000}"/>
              </a:ext>
            </a:extLst>
          </xdr:cNvPr>
          <xdr:cNvSpPr>
            <a:spLocks/>
          </xdr:cNvSpPr>
        </xdr:nvSpPr>
        <xdr:spPr bwMode="auto">
          <a:xfrm>
            <a:off x="912" y="217"/>
            <a:ext cx="11" cy="15"/>
          </a:xfrm>
          <a:custGeom>
            <a:avLst/>
            <a:gdLst>
              <a:gd name="T0" fmla="*/ 0 w 814"/>
              <a:gd name="T1" fmla="*/ 0 h 1084"/>
              <a:gd name="T2" fmla="*/ 0 w 814"/>
              <a:gd name="T3" fmla="*/ 1084 h 1084"/>
              <a:gd name="T4" fmla="*/ 234 w 814"/>
              <a:gd name="T5" fmla="*/ 1084 h 1084"/>
              <a:gd name="T6" fmla="*/ 234 w 814"/>
              <a:gd name="T7" fmla="*/ 631 h 1084"/>
              <a:gd name="T8" fmla="*/ 580 w 814"/>
              <a:gd name="T9" fmla="*/ 631 h 1084"/>
              <a:gd name="T10" fmla="*/ 580 w 814"/>
              <a:gd name="T11" fmla="*/ 1084 h 1084"/>
              <a:gd name="T12" fmla="*/ 814 w 814"/>
              <a:gd name="T13" fmla="*/ 1084 h 1084"/>
              <a:gd name="T14" fmla="*/ 814 w 814"/>
              <a:gd name="T15" fmla="*/ 0 h 1084"/>
              <a:gd name="T16" fmla="*/ 580 w 814"/>
              <a:gd name="T17" fmla="*/ 0 h 1084"/>
              <a:gd name="T18" fmla="*/ 580 w 814"/>
              <a:gd name="T19" fmla="*/ 424 h 1084"/>
              <a:gd name="T20" fmla="*/ 234 w 814"/>
              <a:gd name="T21" fmla="*/ 424 h 1084"/>
              <a:gd name="T22" fmla="*/ 234 w 814"/>
              <a:gd name="T23" fmla="*/ 0 h 1084"/>
              <a:gd name="T24" fmla="*/ 0 w 814"/>
              <a:gd name="T25" fmla="*/ 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814" h="1084">
                <a:moveTo>
                  <a:pt x="0" y="0"/>
                </a:moveTo>
                <a:lnTo>
                  <a:pt x="0" y="1084"/>
                </a:lnTo>
                <a:lnTo>
                  <a:pt x="234" y="1084"/>
                </a:lnTo>
                <a:lnTo>
                  <a:pt x="234" y="631"/>
                </a:lnTo>
                <a:lnTo>
                  <a:pt x="580" y="631"/>
                </a:lnTo>
                <a:lnTo>
                  <a:pt x="580" y="1084"/>
                </a:lnTo>
                <a:lnTo>
                  <a:pt x="814" y="1084"/>
                </a:lnTo>
                <a:lnTo>
                  <a:pt x="814" y="0"/>
                </a:lnTo>
                <a:lnTo>
                  <a:pt x="580" y="0"/>
                </a:lnTo>
                <a:lnTo>
                  <a:pt x="580" y="424"/>
                </a:lnTo>
                <a:lnTo>
                  <a:pt x="234" y="424"/>
                </a:lnTo>
                <a:lnTo>
                  <a:pt x="234" y="0"/>
                </a:lnTo>
                <a:lnTo>
                  <a:pt x="0" y="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 name="Freeform 28">
            <a:extLst>
              <a:ext uri="{FF2B5EF4-FFF2-40B4-BE49-F238E27FC236}">
                <a16:creationId xmlns:a16="http://schemas.microsoft.com/office/drawing/2014/main" id="{00000000-0008-0000-0B00-00001B000000}"/>
              </a:ext>
            </a:extLst>
          </xdr:cNvPr>
          <xdr:cNvSpPr>
            <a:spLocks/>
          </xdr:cNvSpPr>
        </xdr:nvSpPr>
        <xdr:spPr bwMode="auto">
          <a:xfrm>
            <a:off x="930" y="217"/>
            <a:ext cx="11" cy="15"/>
          </a:xfrm>
          <a:custGeom>
            <a:avLst/>
            <a:gdLst>
              <a:gd name="T0" fmla="*/ 0 w 809"/>
              <a:gd name="T1" fmla="*/ 1084 h 1084"/>
              <a:gd name="T2" fmla="*/ 232 w 809"/>
              <a:gd name="T3" fmla="*/ 1084 h 1084"/>
              <a:gd name="T4" fmla="*/ 232 w 809"/>
              <a:gd name="T5" fmla="*/ 729 h 1084"/>
              <a:gd name="T6" fmla="*/ 310 w 809"/>
              <a:gd name="T7" fmla="*/ 623 h 1084"/>
              <a:gd name="T8" fmla="*/ 543 w 809"/>
              <a:gd name="T9" fmla="*/ 1084 h 1084"/>
              <a:gd name="T10" fmla="*/ 809 w 809"/>
              <a:gd name="T11" fmla="*/ 1084 h 1084"/>
              <a:gd name="T12" fmla="*/ 473 w 809"/>
              <a:gd name="T13" fmla="*/ 465 h 1084"/>
              <a:gd name="T14" fmla="*/ 795 w 809"/>
              <a:gd name="T15" fmla="*/ 0 h 1084"/>
              <a:gd name="T16" fmla="*/ 516 w 809"/>
              <a:gd name="T17" fmla="*/ 0 h 1084"/>
              <a:gd name="T18" fmla="*/ 304 w 809"/>
              <a:gd name="T19" fmla="*/ 357 h 1084"/>
              <a:gd name="T20" fmla="*/ 286 w 809"/>
              <a:gd name="T21" fmla="*/ 388 h 1084"/>
              <a:gd name="T22" fmla="*/ 269 w 809"/>
              <a:gd name="T23" fmla="*/ 419 h 1084"/>
              <a:gd name="T24" fmla="*/ 253 w 809"/>
              <a:gd name="T25" fmla="*/ 451 h 1084"/>
              <a:gd name="T26" fmla="*/ 237 w 809"/>
              <a:gd name="T27" fmla="*/ 483 h 1084"/>
              <a:gd name="T28" fmla="*/ 232 w 809"/>
              <a:gd name="T29" fmla="*/ 483 h 1084"/>
              <a:gd name="T30" fmla="*/ 232 w 809"/>
              <a:gd name="T31" fmla="*/ 0 h 1084"/>
              <a:gd name="T32" fmla="*/ 0 w 809"/>
              <a:gd name="T33" fmla="*/ 0 h 1084"/>
              <a:gd name="T34" fmla="*/ 0 w 809"/>
              <a:gd name="T35"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809" h="1084">
                <a:moveTo>
                  <a:pt x="0" y="1084"/>
                </a:moveTo>
                <a:lnTo>
                  <a:pt x="232" y="1084"/>
                </a:lnTo>
                <a:lnTo>
                  <a:pt x="232" y="729"/>
                </a:lnTo>
                <a:lnTo>
                  <a:pt x="310" y="623"/>
                </a:lnTo>
                <a:lnTo>
                  <a:pt x="543" y="1084"/>
                </a:lnTo>
                <a:lnTo>
                  <a:pt x="809" y="1084"/>
                </a:lnTo>
                <a:lnTo>
                  <a:pt x="473" y="465"/>
                </a:lnTo>
                <a:lnTo>
                  <a:pt x="795" y="0"/>
                </a:lnTo>
                <a:lnTo>
                  <a:pt x="516" y="0"/>
                </a:lnTo>
                <a:lnTo>
                  <a:pt x="304" y="357"/>
                </a:lnTo>
                <a:lnTo>
                  <a:pt x="286" y="388"/>
                </a:lnTo>
                <a:lnTo>
                  <a:pt x="269" y="419"/>
                </a:lnTo>
                <a:lnTo>
                  <a:pt x="253" y="451"/>
                </a:lnTo>
                <a:lnTo>
                  <a:pt x="237" y="483"/>
                </a:lnTo>
                <a:lnTo>
                  <a:pt x="232" y="483"/>
                </a:lnTo>
                <a:lnTo>
                  <a:pt x="232" y="0"/>
                </a:lnTo>
                <a:lnTo>
                  <a:pt x="0" y="0"/>
                </a:lnTo>
                <a:lnTo>
                  <a:pt x="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8" name="Freeform 29">
            <a:extLst>
              <a:ext uri="{FF2B5EF4-FFF2-40B4-BE49-F238E27FC236}">
                <a16:creationId xmlns:a16="http://schemas.microsoft.com/office/drawing/2014/main" id="{00000000-0008-0000-0B00-00001C000000}"/>
              </a:ext>
            </a:extLst>
          </xdr:cNvPr>
          <xdr:cNvSpPr>
            <a:spLocks noEditPoints="1"/>
          </xdr:cNvSpPr>
        </xdr:nvSpPr>
        <xdr:spPr bwMode="auto">
          <a:xfrm>
            <a:off x="941" y="217"/>
            <a:ext cx="10" cy="15"/>
          </a:xfrm>
          <a:custGeom>
            <a:avLst/>
            <a:gdLst>
              <a:gd name="T0" fmla="*/ 458 w 749"/>
              <a:gd name="T1" fmla="*/ 1124 h 1133"/>
              <a:gd name="T2" fmla="*/ 555 w 749"/>
              <a:gd name="T3" fmla="*/ 1090 h 1133"/>
              <a:gd name="T4" fmla="*/ 641 w 749"/>
              <a:gd name="T5" fmla="*/ 1026 h 1133"/>
              <a:gd name="T6" fmla="*/ 707 w 749"/>
              <a:gd name="T7" fmla="*/ 929 h 1133"/>
              <a:gd name="T8" fmla="*/ 744 w 749"/>
              <a:gd name="T9" fmla="*/ 798 h 1133"/>
              <a:gd name="T10" fmla="*/ 745 w 749"/>
              <a:gd name="T11" fmla="*/ 652 h 1133"/>
              <a:gd name="T12" fmla="*/ 716 w 749"/>
              <a:gd name="T13" fmla="*/ 536 h 1133"/>
              <a:gd name="T14" fmla="*/ 659 w 749"/>
              <a:gd name="T15" fmla="*/ 440 h 1133"/>
              <a:gd name="T16" fmla="*/ 580 w 749"/>
              <a:gd name="T17" fmla="*/ 369 h 1133"/>
              <a:gd name="T18" fmla="*/ 480 w 749"/>
              <a:gd name="T19" fmla="*/ 327 h 1133"/>
              <a:gd name="T20" fmla="*/ 362 w 749"/>
              <a:gd name="T21" fmla="*/ 316 h 1133"/>
              <a:gd name="T22" fmla="*/ 247 w 749"/>
              <a:gd name="T23" fmla="*/ 337 h 1133"/>
              <a:gd name="T24" fmla="*/ 149 w 749"/>
              <a:gd name="T25" fmla="*/ 387 h 1133"/>
              <a:gd name="T26" fmla="*/ 73 w 749"/>
              <a:gd name="T27" fmla="*/ 467 h 1133"/>
              <a:gd name="T28" fmla="*/ 22 w 749"/>
              <a:gd name="T29" fmla="*/ 573 h 1133"/>
              <a:gd name="T30" fmla="*/ 0 w 749"/>
              <a:gd name="T31" fmla="*/ 704 h 1133"/>
              <a:gd name="T32" fmla="*/ 11 w 749"/>
              <a:gd name="T33" fmla="*/ 840 h 1133"/>
              <a:gd name="T34" fmla="*/ 51 w 749"/>
              <a:gd name="T35" fmla="*/ 952 h 1133"/>
              <a:gd name="T36" fmla="*/ 118 w 749"/>
              <a:gd name="T37" fmla="*/ 1039 h 1133"/>
              <a:gd name="T38" fmla="*/ 206 w 749"/>
              <a:gd name="T39" fmla="*/ 1099 h 1133"/>
              <a:gd name="T40" fmla="*/ 312 w 749"/>
              <a:gd name="T41" fmla="*/ 1129 h 1133"/>
              <a:gd name="T42" fmla="*/ 368 w 749"/>
              <a:gd name="T43" fmla="*/ 963 h 1133"/>
              <a:gd name="T44" fmla="*/ 322 w 749"/>
              <a:gd name="T45" fmla="*/ 949 h 1133"/>
              <a:gd name="T46" fmla="*/ 281 w 749"/>
              <a:gd name="T47" fmla="*/ 910 h 1133"/>
              <a:gd name="T48" fmla="*/ 242 w 749"/>
              <a:gd name="T49" fmla="*/ 796 h 1133"/>
              <a:gd name="T50" fmla="*/ 241 w 749"/>
              <a:gd name="T51" fmla="*/ 660 h 1133"/>
              <a:gd name="T52" fmla="*/ 277 w 749"/>
              <a:gd name="T53" fmla="*/ 546 h 1133"/>
              <a:gd name="T54" fmla="*/ 318 w 749"/>
              <a:gd name="T55" fmla="*/ 502 h 1133"/>
              <a:gd name="T56" fmla="*/ 368 w 749"/>
              <a:gd name="T57" fmla="*/ 486 h 1133"/>
              <a:gd name="T58" fmla="*/ 419 w 749"/>
              <a:gd name="T59" fmla="*/ 494 h 1133"/>
              <a:gd name="T60" fmla="*/ 458 w 749"/>
              <a:gd name="T61" fmla="*/ 524 h 1133"/>
              <a:gd name="T62" fmla="*/ 500 w 749"/>
              <a:gd name="T63" fmla="*/ 617 h 1133"/>
              <a:gd name="T64" fmla="*/ 511 w 749"/>
              <a:gd name="T65" fmla="*/ 748 h 1133"/>
              <a:gd name="T66" fmla="*/ 485 w 749"/>
              <a:gd name="T67" fmla="*/ 876 h 1133"/>
              <a:gd name="T68" fmla="*/ 441 w 749"/>
              <a:gd name="T69" fmla="*/ 940 h 1133"/>
              <a:gd name="T70" fmla="*/ 401 w 749"/>
              <a:gd name="T71" fmla="*/ 960 h 1133"/>
              <a:gd name="T72" fmla="*/ 228 w 749"/>
              <a:gd name="T73" fmla="*/ 220 h 1133"/>
              <a:gd name="T74" fmla="*/ 283 w 749"/>
              <a:gd name="T75" fmla="*/ 196 h 1133"/>
              <a:gd name="T76" fmla="*/ 316 w 749"/>
              <a:gd name="T77" fmla="*/ 142 h 1133"/>
              <a:gd name="T78" fmla="*/ 316 w 749"/>
              <a:gd name="T79" fmla="*/ 76 h 1133"/>
              <a:gd name="T80" fmla="*/ 283 w 749"/>
              <a:gd name="T81" fmla="*/ 24 h 1133"/>
              <a:gd name="T82" fmla="*/ 227 w 749"/>
              <a:gd name="T83" fmla="*/ 0 h 1133"/>
              <a:gd name="T84" fmla="*/ 164 w 749"/>
              <a:gd name="T85" fmla="*/ 12 h 1133"/>
              <a:gd name="T86" fmla="*/ 120 w 749"/>
              <a:gd name="T87" fmla="*/ 56 h 1133"/>
              <a:gd name="T88" fmla="*/ 107 w 749"/>
              <a:gd name="T89" fmla="*/ 121 h 1133"/>
              <a:gd name="T90" fmla="*/ 131 w 749"/>
              <a:gd name="T91" fmla="*/ 181 h 1133"/>
              <a:gd name="T92" fmla="*/ 183 w 749"/>
              <a:gd name="T93" fmla="*/ 215 h 1133"/>
              <a:gd name="T94" fmla="*/ 546 w 749"/>
              <a:gd name="T95" fmla="*/ 220 h 1133"/>
              <a:gd name="T96" fmla="*/ 602 w 749"/>
              <a:gd name="T97" fmla="*/ 196 h 1133"/>
              <a:gd name="T98" fmla="*/ 635 w 749"/>
              <a:gd name="T99" fmla="*/ 142 h 1133"/>
              <a:gd name="T100" fmla="*/ 635 w 749"/>
              <a:gd name="T101" fmla="*/ 76 h 1133"/>
              <a:gd name="T102" fmla="*/ 602 w 749"/>
              <a:gd name="T103" fmla="*/ 24 h 1133"/>
              <a:gd name="T104" fmla="*/ 546 w 749"/>
              <a:gd name="T105" fmla="*/ 0 h 1133"/>
              <a:gd name="T106" fmla="*/ 484 w 749"/>
              <a:gd name="T107" fmla="*/ 12 h 1133"/>
              <a:gd name="T108" fmla="*/ 440 w 749"/>
              <a:gd name="T109" fmla="*/ 56 h 1133"/>
              <a:gd name="T110" fmla="*/ 428 w 749"/>
              <a:gd name="T111" fmla="*/ 121 h 1133"/>
              <a:gd name="T112" fmla="*/ 451 w 749"/>
              <a:gd name="T113" fmla="*/ 181 h 1133"/>
              <a:gd name="T114" fmla="*/ 501 w 749"/>
              <a:gd name="T115" fmla="*/ 215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749" h="1133">
                <a:moveTo>
                  <a:pt x="373" y="1133"/>
                </a:moveTo>
                <a:lnTo>
                  <a:pt x="390" y="1133"/>
                </a:lnTo>
                <a:lnTo>
                  <a:pt x="407" y="1132"/>
                </a:lnTo>
                <a:lnTo>
                  <a:pt x="424" y="1130"/>
                </a:lnTo>
                <a:lnTo>
                  <a:pt x="441" y="1128"/>
                </a:lnTo>
                <a:lnTo>
                  <a:pt x="458" y="1124"/>
                </a:lnTo>
                <a:lnTo>
                  <a:pt x="474" y="1121"/>
                </a:lnTo>
                <a:lnTo>
                  <a:pt x="491" y="1116"/>
                </a:lnTo>
                <a:lnTo>
                  <a:pt x="508" y="1110"/>
                </a:lnTo>
                <a:lnTo>
                  <a:pt x="524" y="1104"/>
                </a:lnTo>
                <a:lnTo>
                  <a:pt x="540" y="1097"/>
                </a:lnTo>
                <a:lnTo>
                  <a:pt x="555" y="1090"/>
                </a:lnTo>
                <a:lnTo>
                  <a:pt x="571" y="1081"/>
                </a:lnTo>
                <a:lnTo>
                  <a:pt x="586" y="1072"/>
                </a:lnTo>
                <a:lnTo>
                  <a:pt x="600" y="1062"/>
                </a:lnTo>
                <a:lnTo>
                  <a:pt x="614" y="1050"/>
                </a:lnTo>
                <a:lnTo>
                  <a:pt x="628" y="1039"/>
                </a:lnTo>
                <a:lnTo>
                  <a:pt x="641" y="1026"/>
                </a:lnTo>
                <a:lnTo>
                  <a:pt x="653" y="1011"/>
                </a:lnTo>
                <a:lnTo>
                  <a:pt x="665" y="997"/>
                </a:lnTo>
                <a:lnTo>
                  <a:pt x="677" y="981"/>
                </a:lnTo>
                <a:lnTo>
                  <a:pt x="687" y="965"/>
                </a:lnTo>
                <a:lnTo>
                  <a:pt x="698" y="947"/>
                </a:lnTo>
                <a:lnTo>
                  <a:pt x="707" y="929"/>
                </a:lnTo>
                <a:lnTo>
                  <a:pt x="715" y="910"/>
                </a:lnTo>
                <a:lnTo>
                  <a:pt x="723" y="889"/>
                </a:lnTo>
                <a:lnTo>
                  <a:pt x="730" y="868"/>
                </a:lnTo>
                <a:lnTo>
                  <a:pt x="735" y="846"/>
                </a:lnTo>
                <a:lnTo>
                  <a:pt x="740" y="822"/>
                </a:lnTo>
                <a:lnTo>
                  <a:pt x="744" y="798"/>
                </a:lnTo>
                <a:lnTo>
                  <a:pt x="746" y="772"/>
                </a:lnTo>
                <a:lnTo>
                  <a:pt x="748" y="746"/>
                </a:lnTo>
                <a:lnTo>
                  <a:pt x="749" y="719"/>
                </a:lnTo>
                <a:lnTo>
                  <a:pt x="748" y="696"/>
                </a:lnTo>
                <a:lnTo>
                  <a:pt x="747" y="675"/>
                </a:lnTo>
                <a:lnTo>
                  <a:pt x="745" y="652"/>
                </a:lnTo>
                <a:lnTo>
                  <a:pt x="742" y="632"/>
                </a:lnTo>
                <a:lnTo>
                  <a:pt x="738" y="611"/>
                </a:lnTo>
                <a:lnTo>
                  <a:pt x="734" y="592"/>
                </a:lnTo>
                <a:lnTo>
                  <a:pt x="729" y="573"/>
                </a:lnTo>
                <a:lnTo>
                  <a:pt x="723" y="554"/>
                </a:lnTo>
                <a:lnTo>
                  <a:pt x="716" y="536"/>
                </a:lnTo>
                <a:lnTo>
                  <a:pt x="708" y="518"/>
                </a:lnTo>
                <a:lnTo>
                  <a:pt x="700" y="501"/>
                </a:lnTo>
                <a:lnTo>
                  <a:pt x="690" y="485"/>
                </a:lnTo>
                <a:lnTo>
                  <a:pt x="681" y="469"/>
                </a:lnTo>
                <a:lnTo>
                  <a:pt x="670" y="454"/>
                </a:lnTo>
                <a:lnTo>
                  <a:pt x="659" y="440"/>
                </a:lnTo>
                <a:lnTo>
                  <a:pt x="648" y="427"/>
                </a:lnTo>
                <a:lnTo>
                  <a:pt x="635" y="414"/>
                </a:lnTo>
                <a:lnTo>
                  <a:pt x="622" y="401"/>
                </a:lnTo>
                <a:lnTo>
                  <a:pt x="609" y="389"/>
                </a:lnTo>
                <a:lnTo>
                  <a:pt x="595" y="379"/>
                </a:lnTo>
                <a:lnTo>
                  <a:pt x="580" y="369"/>
                </a:lnTo>
                <a:lnTo>
                  <a:pt x="565" y="360"/>
                </a:lnTo>
                <a:lnTo>
                  <a:pt x="549" y="352"/>
                </a:lnTo>
                <a:lnTo>
                  <a:pt x="532" y="344"/>
                </a:lnTo>
                <a:lnTo>
                  <a:pt x="515" y="338"/>
                </a:lnTo>
                <a:lnTo>
                  <a:pt x="498" y="332"/>
                </a:lnTo>
                <a:lnTo>
                  <a:pt x="480" y="327"/>
                </a:lnTo>
                <a:lnTo>
                  <a:pt x="461" y="323"/>
                </a:lnTo>
                <a:lnTo>
                  <a:pt x="442" y="319"/>
                </a:lnTo>
                <a:lnTo>
                  <a:pt x="423" y="317"/>
                </a:lnTo>
                <a:lnTo>
                  <a:pt x="403" y="316"/>
                </a:lnTo>
                <a:lnTo>
                  <a:pt x="382" y="315"/>
                </a:lnTo>
                <a:lnTo>
                  <a:pt x="362" y="316"/>
                </a:lnTo>
                <a:lnTo>
                  <a:pt x="342" y="317"/>
                </a:lnTo>
                <a:lnTo>
                  <a:pt x="322" y="319"/>
                </a:lnTo>
                <a:lnTo>
                  <a:pt x="302" y="322"/>
                </a:lnTo>
                <a:lnTo>
                  <a:pt x="283" y="326"/>
                </a:lnTo>
                <a:lnTo>
                  <a:pt x="265" y="331"/>
                </a:lnTo>
                <a:lnTo>
                  <a:pt x="247" y="337"/>
                </a:lnTo>
                <a:lnTo>
                  <a:pt x="229" y="343"/>
                </a:lnTo>
                <a:lnTo>
                  <a:pt x="212" y="350"/>
                </a:lnTo>
                <a:lnTo>
                  <a:pt x="196" y="358"/>
                </a:lnTo>
                <a:lnTo>
                  <a:pt x="179" y="367"/>
                </a:lnTo>
                <a:lnTo>
                  <a:pt x="164" y="377"/>
                </a:lnTo>
                <a:lnTo>
                  <a:pt x="149" y="387"/>
                </a:lnTo>
                <a:lnTo>
                  <a:pt x="135" y="399"/>
                </a:lnTo>
                <a:lnTo>
                  <a:pt x="121" y="412"/>
                </a:lnTo>
                <a:lnTo>
                  <a:pt x="108" y="424"/>
                </a:lnTo>
                <a:lnTo>
                  <a:pt x="96" y="438"/>
                </a:lnTo>
                <a:lnTo>
                  <a:pt x="84" y="452"/>
                </a:lnTo>
                <a:lnTo>
                  <a:pt x="73" y="467"/>
                </a:lnTo>
                <a:lnTo>
                  <a:pt x="62" y="483"/>
                </a:lnTo>
                <a:lnTo>
                  <a:pt x="53" y="499"/>
                </a:lnTo>
                <a:lnTo>
                  <a:pt x="44" y="517"/>
                </a:lnTo>
                <a:lnTo>
                  <a:pt x="36" y="536"/>
                </a:lnTo>
                <a:lnTo>
                  <a:pt x="28" y="554"/>
                </a:lnTo>
                <a:lnTo>
                  <a:pt x="22" y="573"/>
                </a:lnTo>
                <a:lnTo>
                  <a:pt x="16" y="593"/>
                </a:lnTo>
                <a:lnTo>
                  <a:pt x="11" y="614"/>
                </a:lnTo>
                <a:lnTo>
                  <a:pt x="7" y="635"/>
                </a:lnTo>
                <a:lnTo>
                  <a:pt x="4" y="658"/>
                </a:lnTo>
                <a:lnTo>
                  <a:pt x="2" y="681"/>
                </a:lnTo>
                <a:lnTo>
                  <a:pt x="0" y="704"/>
                </a:lnTo>
                <a:lnTo>
                  <a:pt x="0" y="728"/>
                </a:lnTo>
                <a:lnTo>
                  <a:pt x="0" y="751"/>
                </a:lnTo>
                <a:lnTo>
                  <a:pt x="2" y="774"/>
                </a:lnTo>
                <a:lnTo>
                  <a:pt x="4" y="797"/>
                </a:lnTo>
                <a:lnTo>
                  <a:pt x="7" y="819"/>
                </a:lnTo>
                <a:lnTo>
                  <a:pt x="11" y="840"/>
                </a:lnTo>
                <a:lnTo>
                  <a:pt x="16" y="860"/>
                </a:lnTo>
                <a:lnTo>
                  <a:pt x="21" y="879"/>
                </a:lnTo>
                <a:lnTo>
                  <a:pt x="28" y="899"/>
                </a:lnTo>
                <a:lnTo>
                  <a:pt x="35" y="917"/>
                </a:lnTo>
                <a:lnTo>
                  <a:pt x="43" y="935"/>
                </a:lnTo>
                <a:lnTo>
                  <a:pt x="51" y="952"/>
                </a:lnTo>
                <a:lnTo>
                  <a:pt x="61" y="968"/>
                </a:lnTo>
                <a:lnTo>
                  <a:pt x="71" y="984"/>
                </a:lnTo>
                <a:lnTo>
                  <a:pt x="81" y="998"/>
                </a:lnTo>
                <a:lnTo>
                  <a:pt x="93" y="1012"/>
                </a:lnTo>
                <a:lnTo>
                  <a:pt x="105" y="1027"/>
                </a:lnTo>
                <a:lnTo>
                  <a:pt x="118" y="1039"/>
                </a:lnTo>
                <a:lnTo>
                  <a:pt x="131" y="1051"/>
                </a:lnTo>
                <a:lnTo>
                  <a:pt x="145" y="1062"/>
                </a:lnTo>
                <a:lnTo>
                  <a:pt x="159" y="1072"/>
                </a:lnTo>
                <a:lnTo>
                  <a:pt x="174" y="1082"/>
                </a:lnTo>
                <a:lnTo>
                  <a:pt x="190" y="1091"/>
                </a:lnTo>
                <a:lnTo>
                  <a:pt x="206" y="1099"/>
                </a:lnTo>
                <a:lnTo>
                  <a:pt x="222" y="1106"/>
                </a:lnTo>
                <a:lnTo>
                  <a:pt x="240" y="1112"/>
                </a:lnTo>
                <a:lnTo>
                  <a:pt x="257" y="1118"/>
                </a:lnTo>
                <a:lnTo>
                  <a:pt x="275" y="1122"/>
                </a:lnTo>
                <a:lnTo>
                  <a:pt x="294" y="1126"/>
                </a:lnTo>
                <a:lnTo>
                  <a:pt x="312" y="1129"/>
                </a:lnTo>
                <a:lnTo>
                  <a:pt x="332" y="1131"/>
                </a:lnTo>
                <a:lnTo>
                  <a:pt x="351" y="1133"/>
                </a:lnTo>
                <a:lnTo>
                  <a:pt x="371" y="1133"/>
                </a:lnTo>
                <a:lnTo>
                  <a:pt x="373" y="1133"/>
                </a:lnTo>
                <a:close/>
                <a:moveTo>
                  <a:pt x="376" y="963"/>
                </a:moveTo>
                <a:lnTo>
                  <a:pt x="368" y="963"/>
                </a:lnTo>
                <a:lnTo>
                  <a:pt x="359" y="962"/>
                </a:lnTo>
                <a:lnTo>
                  <a:pt x="351" y="960"/>
                </a:lnTo>
                <a:lnTo>
                  <a:pt x="344" y="958"/>
                </a:lnTo>
                <a:lnTo>
                  <a:pt x="336" y="956"/>
                </a:lnTo>
                <a:lnTo>
                  <a:pt x="329" y="953"/>
                </a:lnTo>
                <a:lnTo>
                  <a:pt x="322" y="949"/>
                </a:lnTo>
                <a:lnTo>
                  <a:pt x="315" y="945"/>
                </a:lnTo>
                <a:lnTo>
                  <a:pt x="309" y="940"/>
                </a:lnTo>
                <a:lnTo>
                  <a:pt x="303" y="935"/>
                </a:lnTo>
                <a:lnTo>
                  <a:pt x="297" y="929"/>
                </a:lnTo>
                <a:lnTo>
                  <a:pt x="292" y="923"/>
                </a:lnTo>
                <a:lnTo>
                  <a:pt x="281" y="910"/>
                </a:lnTo>
                <a:lnTo>
                  <a:pt x="272" y="893"/>
                </a:lnTo>
                <a:lnTo>
                  <a:pt x="264" y="877"/>
                </a:lnTo>
                <a:lnTo>
                  <a:pt x="257" y="858"/>
                </a:lnTo>
                <a:lnTo>
                  <a:pt x="251" y="839"/>
                </a:lnTo>
                <a:lnTo>
                  <a:pt x="246" y="818"/>
                </a:lnTo>
                <a:lnTo>
                  <a:pt x="242" y="796"/>
                </a:lnTo>
                <a:lnTo>
                  <a:pt x="240" y="772"/>
                </a:lnTo>
                <a:lnTo>
                  <a:pt x="238" y="748"/>
                </a:lnTo>
                <a:lnTo>
                  <a:pt x="237" y="723"/>
                </a:lnTo>
                <a:lnTo>
                  <a:pt x="238" y="702"/>
                </a:lnTo>
                <a:lnTo>
                  <a:pt x="239" y="681"/>
                </a:lnTo>
                <a:lnTo>
                  <a:pt x="241" y="660"/>
                </a:lnTo>
                <a:lnTo>
                  <a:pt x="245" y="638"/>
                </a:lnTo>
                <a:lnTo>
                  <a:pt x="249" y="617"/>
                </a:lnTo>
                <a:lnTo>
                  <a:pt x="254" y="598"/>
                </a:lnTo>
                <a:lnTo>
                  <a:pt x="260" y="579"/>
                </a:lnTo>
                <a:lnTo>
                  <a:pt x="268" y="562"/>
                </a:lnTo>
                <a:lnTo>
                  <a:pt x="277" y="546"/>
                </a:lnTo>
                <a:lnTo>
                  <a:pt x="287" y="530"/>
                </a:lnTo>
                <a:lnTo>
                  <a:pt x="293" y="524"/>
                </a:lnTo>
                <a:lnTo>
                  <a:pt x="299" y="517"/>
                </a:lnTo>
                <a:lnTo>
                  <a:pt x="305" y="512"/>
                </a:lnTo>
                <a:lnTo>
                  <a:pt x="311" y="506"/>
                </a:lnTo>
                <a:lnTo>
                  <a:pt x="318" y="502"/>
                </a:lnTo>
                <a:lnTo>
                  <a:pt x="326" y="497"/>
                </a:lnTo>
                <a:lnTo>
                  <a:pt x="333" y="494"/>
                </a:lnTo>
                <a:lnTo>
                  <a:pt x="341" y="491"/>
                </a:lnTo>
                <a:lnTo>
                  <a:pt x="350" y="488"/>
                </a:lnTo>
                <a:lnTo>
                  <a:pt x="359" y="487"/>
                </a:lnTo>
                <a:lnTo>
                  <a:pt x="368" y="486"/>
                </a:lnTo>
                <a:lnTo>
                  <a:pt x="378" y="485"/>
                </a:lnTo>
                <a:lnTo>
                  <a:pt x="387" y="486"/>
                </a:lnTo>
                <a:lnTo>
                  <a:pt x="395" y="487"/>
                </a:lnTo>
                <a:lnTo>
                  <a:pt x="404" y="488"/>
                </a:lnTo>
                <a:lnTo>
                  <a:pt x="411" y="491"/>
                </a:lnTo>
                <a:lnTo>
                  <a:pt x="419" y="494"/>
                </a:lnTo>
                <a:lnTo>
                  <a:pt x="426" y="497"/>
                </a:lnTo>
                <a:lnTo>
                  <a:pt x="433" y="502"/>
                </a:lnTo>
                <a:lnTo>
                  <a:pt x="440" y="506"/>
                </a:lnTo>
                <a:lnTo>
                  <a:pt x="446" y="512"/>
                </a:lnTo>
                <a:lnTo>
                  <a:pt x="452" y="517"/>
                </a:lnTo>
                <a:lnTo>
                  <a:pt x="458" y="524"/>
                </a:lnTo>
                <a:lnTo>
                  <a:pt x="463" y="530"/>
                </a:lnTo>
                <a:lnTo>
                  <a:pt x="473" y="546"/>
                </a:lnTo>
                <a:lnTo>
                  <a:pt x="481" y="562"/>
                </a:lnTo>
                <a:lnTo>
                  <a:pt x="489" y="579"/>
                </a:lnTo>
                <a:lnTo>
                  <a:pt x="495" y="598"/>
                </a:lnTo>
                <a:lnTo>
                  <a:pt x="500" y="617"/>
                </a:lnTo>
                <a:lnTo>
                  <a:pt x="504" y="638"/>
                </a:lnTo>
                <a:lnTo>
                  <a:pt x="508" y="660"/>
                </a:lnTo>
                <a:lnTo>
                  <a:pt x="510" y="681"/>
                </a:lnTo>
                <a:lnTo>
                  <a:pt x="511" y="702"/>
                </a:lnTo>
                <a:lnTo>
                  <a:pt x="512" y="723"/>
                </a:lnTo>
                <a:lnTo>
                  <a:pt x="511" y="748"/>
                </a:lnTo>
                <a:lnTo>
                  <a:pt x="509" y="772"/>
                </a:lnTo>
                <a:lnTo>
                  <a:pt x="507" y="795"/>
                </a:lnTo>
                <a:lnTo>
                  <a:pt x="503" y="817"/>
                </a:lnTo>
                <a:lnTo>
                  <a:pt x="498" y="838"/>
                </a:lnTo>
                <a:lnTo>
                  <a:pt x="492" y="858"/>
                </a:lnTo>
                <a:lnTo>
                  <a:pt x="485" y="876"/>
                </a:lnTo>
                <a:lnTo>
                  <a:pt x="477" y="893"/>
                </a:lnTo>
                <a:lnTo>
                  <a:pt x="468" y="909"/>
                </a:lnTo>
                <a:lnTo>
                  <a:pt x="458" y="923"/>
                </a:lnTo>
                <a:lnTo>
                  <a:pt x="453" y="929"/>
                </a:lnTo>
                <a:lnTo>
                  <a:pt x="447" y="935"/>
                </a:lnTo>
                <a:lnTo>
                  <a:pt x="441" y="940"/>
                </a:lnTo>
                <a:lnTo>
                  <a:pt x="435" y="944"/>
                </a:lnTo>
                <a:lnTo>
                  <a:pt x="429" y="949"/>
                </a:lnTo>
                <a:lnTo>
                  <a:pt x="422" y="952"/>
                </a:lnTo>
                <a:lnTo>
                  <a:pt x="415" y="956"/>
                </a:lnTo>
                <a:lnTo>
                  <a:pt x="408" y="958"/>
                </a:lnTo>
                <a:lnTo>
                  <a:pt x="401" y="960"/>
                </a:lnTo>
                <a:lnTo>
                  <a:pt x="393" y="962"/>
                </a:lnTo>
                <a:lnTo>
                  <a:pt x="386" y="963"/>
                </a:lnTo>
                <a:lnTo>
                  <a:pt x="378" y="963"/>
                </a:lnTo>
                <a:lnTo>
                  <a:pt x="376" y="963"/>
                </a:lnTo>
                <a:close/>
                <a:moveTo>
                  <a:pt x="217" y="220"/>
                </a:moveTo>
                <a:lnTo>
                  <a:pt x="228" y="220"/>
                </a:lnTo>
                <a:lnTo>
                  <a:pt x="238" y="218"/>
                </a:lnTo>
                <a:lnTo>
                  <a:pt x="248" y="215"/>
                </a:lnTo>
                <a:lnTo>
                  <a:pt x="258" y="212"/>
                </a:lnTo>
                <a:lnTo>
                  <a:pt x="267" y="207"/>
                </a:lnTo>
                <a:lnTo>
                  <a:pt x="275" y="202"/>
                </a:lnTo>
                <a:lnTo>
                  <a:pt x="283" y="196"/>
                </a:lnTo>
                <a:lnTo>
                  <a:pt x="291" y="189"/>
                </a:lnTo>
                <a:lnTo>
                  <a:pt x="297" y="181"/>
                </a:lnTo>
                <a:lnTo>
                  <a:pt x="303" y="172"/>
                </a:lnTo>
                <a:lnTo>
                  <a:pt x="308" y="162"/>
                </a:lnTo>
                <a:lnTo>
                  <a:pt x="312" y="153"/>
                </a:lnTo>
                <a:lnTo>
                  <a:pt x="316" y="142"/>
                </a:lnTo>
                <a:lnTo>
                  <a:pt x="318" y="132"/>
                </a:lnTo>
                <a:lnTo>
                  <a:pt x="320" y="121"/>
                </a:lnTo>
                <a:lnTo>
                  <a:pt x="320" y="109"/>
                </a:lnTo>
                <a:lnTo>
                  <a:pt x="320" y="98"/>
                </a:lnTo>
                <a:lnTo>
                  <a:pt x="318" y="87"/>
                </a:lnTo>
                <a:lnTo>
                  <a:pt x="316" y="76"/>
                </a:lnTo>
                <a:lnTo>
                  <a:pt x="312" y="66"/>
                </a:lnTo>
                <a:lnTo>
                  <a:pt x="308" y="56"/>
                </a:lnTo>
                <a:lnTo>
                  <a:pt x="303" y="48"/>
                </a:lnTo>
                <a:lnTo>
                  <a:pt x="297" y="38"/>
                </a:lnTo>
                <a:lnTo>
                  <a:pt x="290" y="31"/>
                </a:lnTo>
                <a:lnTo>
                  <a:pt x="283" y="24"/>
                </a:lnTo>
                <a:lnTo>
                  <a:pt x="275" y="18"/>
                </a:lnTo>
                <a:lnTo>
                  <a:pt x="266" y="12"/>
                </a:lnTo>
                <a:lnTo>
                  <a:pt x="257" y="8"/>
                </a:lnTo>
                <a:lnTo>
                  <a:pt x="248" y="4"/>
                </a:lnTo>
                <a:lnTo>
                  <a:pt x="238" y="2"/>
                </a:lnTo>
                <a:lnTo>
                  <a:pt x="227" y="0"/>
                </a:lnTo>
                <a:lnTo>
                  <a:pt x="217" y="0"/>
                </a:lnTo>
                <a:lnTo>
                  <a:pt x="205" y="0"/>
                </a:lnTo>
                <a:lnTo>
                  <a:pt x="194" y="2"/>
                </a:lnTo>
                <a:lnTo>
                  <a:pt x="183" y="4"/>
                </a:lnTo>
                <a:lnTo>
                  <a:pt x="173" y="8"/>
                </a:lnTo>
                <a:lnTo>
                  <a:pt x="164" y="12"/>
                </a:lnTo>
                <a:lnTo>
                  <a:pt x="154" y="18"/>
                </a:lnTo>
                <a:lnTo>
                  <a:pt x="146" y="24"/>
                </a:lnTo>
                <a:lnTo>
                  <a:pt x="138" y="31"/>
                </a:lnTo>
                <a:lnTo>
                  <a:pt x="131" y="38"/>
                </a:lnTo>
                <a:lnTo>
                  <a:pt x="125" y="48"/>
                </a:lnTo>
                <a:lnTo>
                  <a:pt x="120" y="56"/>
                </a:lnTo>
                <a:lnTo>
                  <a:pt x="115" y="66"/>
                </a:lnTo>
                <a:lnTo>
                  <a:pt x="111" y="76"/>
                </a:lnTo>
                <a:lnTo>
                  <a:pt x="109" y="87"/>
                </a:lnTo>
                <a:lnTo>
                  <a:pt x="107" y="98"/>
                </a:lnTo>
                <a:lnTo>
                  <a:pt x="107" y="109"/>
                </a:lnTo>
                <a:lnTo>
                  <a:pt x="107" y="121"/>
                </a:lnTo>
                <a:lnTo>
                  <a:pt x="109" y="132"/>
                </a:lnTo>
                <a:lnTo>
                  <a:pt x="111" y="142"/>
                </a:lnTo>
                <a:lnTo>
                  <a:pt x="115" y="153"/>
                </a:lnTo>
                <a:lnTo>
                  <a:pt x="120" y="162"/>
                </a:lnTo>
                <a:lnTo>
                  <a:pt x="125" y="172"/>
                </a:lnTo>
                <a:lnTo>
                  <a:pt x="131" y="181"/>
                </a:lnTo>
                <a:lnTo>
                  <a:pt x="138" y="189"/>
                </a:lnTo>
                <a:lnTo>
                  <a:pt x="146" y="196"/>
                </a:lnTo>
                <a:lnTo>
                  <a:pt x="154" y="202"/>
                </a:lnTo>
                <a:lnTo>
                  <a:pt x="163" y="207"/>
                </a:lnTo>
                <a:lnTo>
                  <a:pt x="173" y="212"/>
                </a:lnTo>
                <a:lnTo>
                  <a:pt x="183" y="215"/>
                </a:lnTo>
                <a:lnTo>
                  <a:pt x="193" y="218"/>
                </a:lnTo>
                <a:lnTo>
                  <a:pt x="204" y="220"/>
                </a:lnTo>
                <a:lnTo>
                  <a:pt x="215" y="220"/>
                </a:lnTo>
                <a:lnTo>
                  <a:pt x="217" y="220"/>
                </a:lnTo>
                <a:close/>
                <a:moveTo>
                  <a:pt x="536" y="220"/>
                </a:moveTo>
                <a:lnTo>
                  <a:pt x="546" y="220"/>
                </a:lnTo>
                <a:lnTo>
                  <a:pt x="557" y="218"/>
                </a:lnTo>
                <a:lnTo>
                  <a:pt x="567" y="215"/>
                </a:lnTo>
                <a:lnTo>
                  <a:pt x="577" y="212"/>
                </a:lnTo>
                <a:lnTo>
                  <a:pt x="586" y="207"/>
                </a:lnTo>
                <a:lnTo>
                  <a:pt x="594" y="202"/>
                </a:lnTo>
                <a:lnTo>
                  <a:pt x="602" y="196"/>
                </a:lnTo>
                <a:lnTo>
                  <a:pt x="610" y="189"/>
                </a:lnTo>
                <a:lnTo>
                  <a:pt x="616" y="181"/>
                </a:lnTo>
                <a:lnTo>
                  <a:pt x="622" y="172"/>
                </a:lnTo>
                <a:lnTo>
                  <a:pt x="627" y="162"/>
                </a:lnTo>
                <a:lnTo>
                  <a:pt x="631" y="153"/>
                </a:lnTo>
                <a:lnTo>
                  <a:pt x="635" y="142"/>
                </a:lnTo>
                <a:lnTo>
                  <a:pt x="637" y="132"/>
                </a:lnTo>
                <a:lnTo>
                  <a:pt x="639" y="121"/>
                </a:lnTo>
                <a:lnTo>
                  <a:pt x="639" y="109"/>
                </a:lnTo>
                <a:lnTo>
                  <a:pt x="639" y="98"/>
                </a:lnTo>
                <a:lnTo>
                  <a:pt x="637" y="87"/>
                </a:lnTo>
                <a:lnTo>
                  <a:pt x="635" y="76"/>
                </a:lnTo>
                <a:lnTo>
                  <a:pt x="631" y="66"/>
                </a:lnTo>
                <a:lnTo>
                  <a:pt x="627" y="56"/>
                </a:lnTo>
                <a:lnTo>
                  <a:pt x="622" y="48"/>
                </a:lnTo>
                <a:lnTo>
                  <a:pt x="616" y="38"/>
                </a:lnTo>
                <a:lnTo>
                  <a:pt x="610" y="31"/>
                </a:lnTo>
                <a:lnTo>
                  <a:pt x="602" y="24"/>
                </a:lnTo>
                <a:lnTo>
                  <a:pt x="594" y="18"/>
                </a:lnTo>
                <a:lnTo>
                  <a:pt x="586" y="12"/>
                </a:lnTo>
                <a:lnTo>
                  <a:pt x="577" y="8"/>
                </a:lnTo>
                <a:lnTo>
                  <a:pt x="567" y="4"/>
                </a:lnTo>
                <a:lnTo>
                  <a:pt x="557" y="2"/>
                </a:lnTo>
                <a:lnTo>
                  <a:pt x="546" y="0"/>
                </a:lnTo>
                <a:lnTo>
                  <a:pt x="536" y="0"/>
                </a:lnTo>
                <a:lnTo>
                  <a:pt x="524" y="0"/>
                </a:lnTo>
                <a:lnTo>
                  <a:pt x="514" y="2"/>
                </a:lnTo>
                <a:lnTo>
                  <a:pt x="503" y="4"/>
                </a:lnTo>
                <a:lnTo>
                  <a:pt x="493" y="8"/>
                </a:lnTo>
                <a:lnTo>
                  <a:pt x="484" y="12"/>
                </a:lnTo>
                <a:lnTo>
                  <a:pt x="475" y="18"/>
                </a:lnTo>
                <a:lnTo>
                  <a:pt x="466" y="24"/>
                </a:lnTo>
                <a:lnTo>
                  <a:pt x="459" y="31"/>
                </a:lnTo>
                <a:lnTo>
                  <a:pt x="452" y="38"/>
                </a:lnTo>
                <a:lnTo>
                  <a:pt x="445" y="48"/>
                </a:lnTo>
                <a:lnTo>
                  <a:pt x="440" y="56"/>
                </a:lnTo>
                <a:lnTo>
                  <a:pt x="436" y="66"/>
                </a:lnTo>
                <a:lnTo>
                  <a:pt x="432" y="76"/>
                </a:lnTo>
                <a:lnTo>
                  <a:pt x="429" y="87"/>
                </a:lnTo>
                <a:lnTo>
                  <a:pt x="428" y="98"/>
                </a:lnTo>
                <a:lnTo>
                  <a:pt x="427" y="109"/>
                </a:lnTo>
                <a:lnTo>
                  <a:pt x="428" y="121"/>
                </a:lnTo>
                <a:lnTo>
                  <a:pt x="429" y="132"/>
                </a:lnTo>
                <a:lnTo>
                  <a:pt x="432" y="142"/>
                </a:lnTo>
                <a:lnTo>
                  <a:pt x="435" y="153"/>
                </a:lnTo>
                <a:lnTo>
                  <a:pt x="440" y="162"/>
                </a:lnTo>
                <a:lnTo>
                  <a:pt x="445" y="172"/>
                </a:lnTo>
                <a:lnTo>
                  <a:pt x="451" y="181"/>
                </a:lnTo>
                <a:lnTo>
                  <a:pt x="458" y="189"/>
                </a:lnTo>
                <a:lnTo>
                  <a:pt x="465" y="196"/>
                </a:lnTo>
                <a:lnTo>
                  <a:pt x="473" y="202"/>
                </a:lnTo>
                <a:lnTo>
                  <a:pt x="482" y="207"/>
                </a:lnTo>
                <a:lnTo>
                  <a:pt x="491" y="212"/>
                </a:lnTo>
                <a:lnTo>
                  <a:pt x="501" y="215"/>
                </a:lnTo>
                <a:lnTo>
                  <a:pt x="511" y="218"/>
                </a:lnTo>
                <a:lnTo>
                  <a:pt x="522" y="220"/>
                </a:lnTo>
                <a:lnTo>
                  <a:pt x="532" y="220"/>
                </a:lnTo>
                <a:lnTo>
                  <a:pt x="536" y="22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9" name="Rectangle 30">
            <a:extLst>
              <a:ext uri="{FF2B5EF4-FFF2-40B4-BE49-F238E27FC236}">
                <a16:creationId xmlns:a16="http://schemas.microsoft.com/office/drawing/2014/main" id="{00000000-0008-0000-0B00-00001D000000}"/>
              </a:ext>
            </a:extLst>
          </xdr:cNvPr>
          <xdr:cNvSpPr>
            <a:spLocks noChangeArrowheads="1"/>
          </xdr:cNvSpPr>
        </xdr:nvSpPr>
        <xdr:spPr bwMode="auto">
          <a:xfrm>
            <a:off x="953" y="216"/>
            <a:ext cx="3" cy="16"/>
          </a:xfrm>
          <a:prstGeom prst="rect">
            <a:avLst/>
          </a:prstGeom>
          <a:solidFill>
            <a:srgbClr val="2B2A2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Freeform 31">
            <a:extLst>
              <a:ext uri="{FF2B5EF4-FFF2-40B4-BE49-F238E27FC236}">
                <a16:creationId xmlns:a16="http://schemas.microsoft.com/office/drawing/2014/main" id="{00000000-0008-0000-0B00-00001E000000}"/>
              </a:ext>
            </a:extLst>
          </xdr:cNvPr>
          <xdr:cNvSpPr>
            <a:spLocks/>
          </xdr:cNvSpPr>
        </xdr:nvSpPr>
        <xdr:spPr bwMode="auto">
          <a:xfrm>
            <a:off x="959" y="221"/>
            <a:ext cx="9" cy="11"/>
          </a:xfrm>
          <a:custGeom>
            <a:avLst/>
            <a:gdLst>
              <a:gd name="T0" fmla="*/ 240 w 703"/>
              <a:gd name="T1" fmla="*/ 802 h 802"/>
              <a:gd name="T2" fmla="*/ 241 w 703"/>
              <a:gd name="T3" fmla="*/ 323 h 802"/>
              <a:gd name="T4" fmla="*/ 246 w 703"/>
              <a:gd name="T5" fmla="*/ 290 h 802"/>
              <a:gd name="T6" fmla="*/ 253 w 703"/>
              <a:gd name="T7" fmla="*/ 268 h 802"/>
              <a:gd name="T8" fmla="*/ 261 w 703"/>
              <a:gd name="T9" fmla="*/ 252 h 802"/>
              <a:gd name="T10" fmla="*/ 271 w 703"/>
              <a:gd name="T11" fmla="*/ 237 h 802"/>
              <a:gd name="T12" fmla="*/ 283 w 703"/>
              <a:gd name="T13" fmla="*/ 224 h 802"/>
              <a:gd name="T14" fmla="*/ 297 w 703"/>
              <a:gd name="T15" fmla="*/ 211 h 802"/>
              <a:gd name="T16" fmla="*/ 312 w 703"/>
              <a:gd name="T17" fmla="*/ 202 h 802"/>
              <a:gd name="T18" fmla="*/ 330 w 703"/>
              <a:gd name="T19" fmla="*/ 195 h 802"/>
              <a:gd name="T20" fmla="*/ 350 w 703"/>
              <a:gd name="T21" fmla="*/ 192 h 802"/>
              <a:gd name="T22" fmla="*/ 374 w 703"/>
              <a:gd name="T23" fmla="*/ 192 h 802"/>
              <a:gd name="T24" fmla="*/ 400 w 703"/>
              <a:gd name="T25" fmla="*/ 198 h 802"/>
              <a:gd name="T26" fmla="*/ 421 w 703"/>
              <a:gd name="T27" fmla="*/ 209 h 802"/>
              <a:gd name="T28" fmla="*/ 438 w 703"/>
              <a:gd name="T29" fmla="*/ 227 h 802"/>
              <a:gd name="T30" fmla="*/ 451 w 703"/>
              <a:gd name="T31" fmla="*/ 248 h 802"/>
              <a:gd name="T32" fmla="*/ 461 w 703"/>
              <a:gd name="T33" fmla="*/ 273 h 802"/>
              <a:gd name="T34" fmla="*/ 467 w 703"/>
              <a:gd name="T35" fmla="*/ 301 h 802"/>
              <a:gd name="T36" fmla="*/ 470 w 703"/>
              <a:gd name="T37" fmla="*/ 332 h 802"/>
              <a:gd name="T38" fmla="*/ 470 w 703"/>
              <a:gd name="T39" fmla="*/ 802 h 802"/>
              <a:gd name="T40" fmla="*/ 703 w 703"/>
              <a:gd name="T41" fmla="*/ 324 h 802"/>
              <a:gd name="T42" fmla="*/ 702 w 703"/>
              <a:gd name="T43" fmla="*/ 286 h 802"/>
              <a:gd name="T44" fmla="*/ 698 w 703"/>
              <a:gd name="T45" fmla="*/ 250 h 802"/>
              <a:gd name="T46" fmla="*/ 693 w 703"/>
              <a:gd name="T47" fmla="*/ 215 h 802"/>
              <a:gd name="T48" fmla="*/ 685 w 703"/>
              <a:gd name="T49" fmla="*/ 184 h 802"/>
              <a:gd name="T50" fmla="*/ 675 w 703"/>
              <a:gd name="T51" fmla="*/ 155 h 802"/>
              <a:gd name="T52" fmla="*/ 662 w 703"/>
              <a:gd name="T53" fmla="*/ 128 h 802"/>
              <a:gd name="T54" fmla="*/ 648 w 703"/>
              <a:gd name="T55" fmla="*/ 104 h 802"/>
              <a:gd name="T56" fmla="*/ 632 w 703"/>
              <a:gd name="T57" fmla="*/ 82 h 802"/>
              <a:gd name="T58" fmla="*/ 615 w 703"/>
              <a:gd name="T59" fmla="*/ 63 h 802"/>
              <a:gd name="T60" fmla="*/ 595 w 703"/>
              <a:gd name="T61" fmla="*/ 46 h 802"/>
              <a:gd name="T62" fmla="*/ 574 w 703"/>
              <a:gd name="T63" fmla="*/ 32 h 802"/>
              <a:gd name="T64" fmla="*/ 551 w 703"/>
              <a:gd name="T65" fmla="*/ 21 h 802"/>
              <a:gd name="T66" fmla="*/ 527 w 703"/>
              <a:gd name="T67" fmla="*/ 12 h 802"/>
              <a:gd name="T68" fmla="*/ 501 w 703"/>
              <a:gd name="T69" fmla="*/ 5 h 802"/>
              <a:gd name="T70" fmla="*/ 473 w 703"/>
              <a:gd name="T71" fmla="*/ 2 h 802"/>
              <a:gd name="T72" fmla="*/ 445 w 703"/>
              <a:gd name="T73" fmla="*/ 0 h 802"/>
              <a:gd name="T74" fmla="*/ 403 w 703"/>
              <a:gd name="T75" fmla="*/ 3 h 802"/>
              <a:gd name="T76" fmla="*/ 365 w 703"/>
              <a:gd name="T77" fmla="*/ 11 h 802"/>
              <a:gd name="T78" fmla="*/ 331 w 703"/>
              <a:gd name="T79" fmla="*/ 24 h 802"/>
              <a:gd name="T80" fmla="*/ 300 w 703"/>
              <a:gd name="T81" fmla="*/ 40 h 802"/>
              <a:gd name="T82" fmla="*/ 274 w 703"/>
              <a:gd name="T83" fmla="*/ 58 h 802"/>
              <a:gd name="T84" fmla="*/ 251 w 703"/>
              <a:gd name="T85" fmla="*/ 78 h 802"/>
              <a:gd name="T86" fmla="*/ 233 w 703"/>
              <a:gd name="T87" fmla="*/ 99 h 802"/>
              <a:gd name="T88" fmla="*/ 218 w 703"/>
              <a:gd name="T89" fmla="*/ 119 h 802"/>
              <a:gd name="T90" fmla="*/ 202 w 703"/>
              <a:gd name="T91" fmla="*/ 16 h 802"/>
              <a:gd name="T92" fmla="*/ 1 w 703"/>
              <a:gd name="T93" fmla="*/ 44 h 802"/>
              <a:gd name="T94" fmla="*/ 4 w 703"/>
              <a:gd name="T95" fmla="*/ 102 h 802"/>
              <a:gd name="T96" fmla="*/ 5 w 703"/>
              <a:gd name="T97" fmla="*/ 163 h 802"/>
              <a:gd name="T98" fmla="*/ 7 w 703"/>
              <a:gd name="T99" fmla="*/ 229 h 802"/>
              <a:gd name="T100" fmla="*/ 7 w 703"/>
              <a:gd name="T101" fmla="*/ 802 h 8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703" h="802">
                <a:moveTo>
                  <a:pt x="7" y="802"/>
                </a:moveTo>
                <a:lnTo>
                  <a:pt x="240" y="802"/>
                </a:lnTo>
                <a:lnTo>
                  <a:pt x="240" y="341"/>
                </a:lnTo>
                <a:lnTo>
                  <a:pt x="241" y="323"/>
                </a:lnTo>
                <a:lnTo>
                  <a:pt x="243" y="306"/>
                </a:lnTo>
                <a:lnTo>
                  <a:pt x="246" y="290"/>
                </a:lnTo>
                <a:lnTo>
                  <a:pt x="250" y="277"/>
                </a:lnTo>
                <a:lnTo>
                  <a:pt x="253" y="268"/>
                </a:lnTo>
                <a:lnTo>
                  <a:pt x="257" y="260"/>
                </a:lnTo>
                <a:lnTo>
                  <a:pt x="261" y="252"/>
                </a:lnTo>
                <a:lnTo>
                  <a:pt x="266" y="245"/>
                </a:lnTo>
                <a:lnTo>
                  <a:pt x="271" y="237"/>
                </a:lnTo>
                <a:lnTo>
                  <a:pt x="277" y="230"/>
                </a:lnTo>
                <a:lnTo>
                  <a:pt x="283" y="224"/>
                </a:lnTo>
                <a:lnTo>
                  <a:pt x="290" y="218"/>
                </a:lnTo>
                <a:lnTo>
                  <a:pt x="297" y="211"/>
                </a:lnTo>
                <a:lnTo>
                  <a:pt x="304" y="206"/>
                </a:lnTo>
                <a:lnTo>
                  <a:pt x="312" y="202"/>
                </a:lnTo>
                <a:lnTo>
                  <a:pt x="321" y="198"/>
                </a:lnTo>
                <a:lnTo>
                  <a:pt x="330" y="195"/>
                </a:lnTo>
                <a:lnTo>
                  <a:pt x="340" y="193"/>
                </a:lnTo>
                <a:lnTo>
                  <a:pt x="350" y="192"/>
                </a:lnTo>
                <a:lnTo>
                  <a:pt x="360" y="191"/>
                </a:lnTo>
                <a:lnTo>
                  <a:pt x="374" y="192"/>
                </a:lnTo>
                <a:lnTo>
                  <a:pt x="388" y="194"/>
                </a:lnTo>
                <a:lnTo>
                  <a:pt x="400" y="198"/>
                </a:lnTo>
                <a:lnTo>
                  <a:pt x="411" y="203"/>
                </a:lnTo>
                <a:lnTo>
                  <a:pt x="421" y="209"/>
                </a:lnTo>
                <a:lnTo>
                  <a:pt x="430" y="218"/>
                </a:lnTo>
                <a:lnTo>
                  <a:pt x="438" y="227"/>
                </a:lnTo>
                <a:lnTo>
                  <a:pt x="445" y="237"/>
                </a:lnTo>
                <a:lnTo>
                  <a:pt x="451" y="248"/>
                </a:lnTo>
                <a:lnTo>
                  <a:pt x="456" y="260"/>
                </a:lnTo>
                <a:lnTo>
                  <a:pt x="461" y="273"/>
                </a:lnTo>
                <a:lnTo>
                  <a:pt x="464" y="286"/>
                </a:lnTo>
                <a:lnTo>
                  <a:pt x="467" y="301"/>
                </a:lnTo>
                <a:lnTo>
                  <a:pt x="469" y="316"/>
                </a:lnTo>
                <a:lnTo>
                  <a:pt x="470" y="332"/>
                </a:lnTo>
                <a:lnTo>
                  <a:pt x="470" y="349"/>
                </a:lnTo>
                <a:lnTo>
                  <a:pt x="470" y="802"/>
                </a:lnTo>
                <a:lnTo>
                  <a:pt x="703" y="802"/>
                </a:lnTo>
                <a:lnTo>
                  <a:pt x="703" y="324"/>
                </a:lnTo>
                <a:lnTo>
                  <a:pt x="703" y="305"/>
                </a:lnTo>
                <a:lnTo>
                  <a:pt x="702" y="286"/>
                </a:lnTo>
                <a:lnTo>
                  <a:pt x="700" y="267"/>
                </a:lnTo>
                <a:lnTo>
                  <a:pt x="698" y="250"/>
                </a:lnTo>
                <a:lnTo>
                  <a:pt x="696" y="233"/>
                </a:lnTo>
                <a:lnTo>
                  <a:pt x="693" y="215"/>
                </a:lnTo>
                <a:lnTo>
                  <a:pt x="689" y="199"/>
                </a:lnTo>
                <a:lnTo>
                  <a:pt x="685" y="184"/>
                </a:lnTo>
                <a:lnTo>
                  <a:pt x="680" y="169"/>
                </a:lnTo>
                <a:lnTo>
                  <a:pt x="675" y="155"/>
                </a:lnTo>
                <a:lnTo>
                  <a:pt x="669" y="141"/>
                </a:lnTo>
                <a:lnTo>
                  <a:pt x="662" y="128"/>
                </a:lnTo>
                <a:lnTo>
                  <a:pt x="656" y="116"/>
                </a:lnTo>
                <a:lnTo>
                  <a:pt x="648" y="104"/>
                </a:lnTo>
                <a:lnTo>
                  <a:pt x="641" y="92"/>
                </a:lnTo>
                <a:lnTo>
                  <a:pt x="632" y="82"/>
                </a:lnTo>
                <a:lnTo>
                  <a:pt x="624" y="72"/>
                </a:lnTo>
                <a:lnTo>
                  <a:pt x="615" y="63"/>
                </a:lnTo>
                <a:lnTo>
                  <a:pt x="605" y="54"/>
                </a:lnTo>
                <a:lnTo>
                  <a:pt x="595" y="46"/>
                </a:lnTo>
                <a:lnTo>
                  <a:pt x="585" y="39"/>
                </a:lnTo>
                <a:lnTo>
                  <a:pt x="574" y="32"/>
                </a:lnTo>
                <a:lnTo>
                  <a:pt x="563" y="26"/>
                </a:lnTo>
                <a:lnTo>
                  <a:pt x="551" y="21"/>
                </a:lnTo>
                <a:lnTo>
                  <a:pt x="539" y="16"/>
                </a:lnTo>
                <a:lnTo>
                  <a:pt x="527" y="12"/>
                </a:lnTo>
                <a:lnTo>
                  <a:pt x="514" y="8"/>
                </a:lnTo>
                <a:lnTo>
                  <a:pt x="501" y="5"/>
                </a:lnTo>
                <a:lnTo>
                  <a:pt x="487" y="3"/>
                </a:lnTo>
                <a:lnTo>
                  <a:pt x="473" y="2"/>
                </a:lnTo>
                <a:lnTo>
                  <a:pt x="459" y="1"/>
                </a:lnTo>
                <a:lnTo>
                  <a:pt x="445" y="0"/>
                </a:lnTo>
                <a:lnTo>
                  <a:pt x="423" y="1"/>
                </a:lnTo>
                <a:lnTo>
                  <a:pt x="403" y="3"/>
                </a:lnTo>
                <a:lnTo>
                  <a:pt x="383" y="7"/>
                </a:lnTo>
                <a:lnTo>
                  <a:pt x="365" y="11"/>
                </a:lnTo>
                <a:lnTo>
                  <a:pt x="347" y="17"/>
                </a:lnTo>
                <a:lnTo>
                  <a:pt x="331" y="24"/>
                </a:lnTo>
                <a:lnTo>
                  <a:pt x="315" y="31"/>
                </a:lnTo>
                <a:lnTo>
                  <a:pt x="300" y="40"/>
                </a:lnTo>
                <a:lnTo>
                  <a:pt x="287" y="48"/>
                </a:lnTo>
                <a:lnTo>
                  <a:pt x="274" y="58"/>
                </a:lnTo>
                <a:lnTo>
                  <a:pt x="262" y="68"/>
                </a:lnTo>
                <a:lnTo>
                  <a:pt x="251" y="78"/>
                </a:lnTo>
                <a:lnTo>
                  <a:pt x="242" y="88"/>
                </a:lnTo>
                <a:lnTo>
                  <a:pt x="233" y="99"/>
                </a:lnTo>
                <a:lnTo>
                  <a:pt x="225" y="109"/>
                </a:lnTo>
                <a:lnTo>
                  <a:pt x="218" y="119"/>
                </a:lnTo>
                <a:lnTo>
                  <a:pt x="213" y="119"/>
                </a:lnTo>
                <a:lnTo>
                  <a:pt x="202" y="16"/>
                </a:lnTo>
                <a:lnTo>
                  <a:pt x="0" y="16"/>
                </a:lnTo>
                <a:lnTo>
                  <a:pt x="1" y="44"/>
                </a:lnTo>
                <a:lnTo>
                  <a:pt x="3" y="72"/>
                </a:lnTo>
                <a:lnTo>
                  <a:pt x="4" y="102"/>
                </a:lnTo>
                <a:lnTo>
                  <a:pt x="5" y="132"/>
                </a:lnTo>
                <a:lnTo>
                  <a:pt x="5" y="163"/>
                </a:lnTo>
                <a:lnTo>
                  <a:pt x="6" y="195"/>
                </a:lnTo>
                <a:lnTo>
                  <a:pt x="7" y="229"/>
                </a:lnTo>
                <a:lnTo>
                  <a:pt x="7" y="264"/>
                </a:lnTo>
                <a:lnTo>
                  <a:pt x="7" y="802"/>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257174</xdr:colOff>
      <xdr:row>0</xdr:row>
      <xdr:rowOff>89906</xdr:rowOff>
    </xdr:from>
    <xdr:to>
      <xdr:col>8</xdr:col>
      <xdr:colOff>657224</xdr:colOff>
      <xdr:row>2</xdr:row>
      <xdr:rowOff>173907</xdr:rowOff>
    </xdr:to>
    <xdr:grpSp>
      <xdr:nvGrpSpPr>
        <xdr:cNvPr id="2" name="Group 3">
          <a:extLst>
            <a:ext uri="{FF2B5EF4-FFF2-40B4-BE49-F238E27FC236}">
              <a16:creationId xmlns:a16="http://schemas.microsoft.com/office/drawing/2014/main" id="{00000000-0008-0000-0C00-000002000000}"/>
            </a:ext>
          </a:extLst>
        </xdr:cNvPr>
        <xdr:cNvGrpSpPr>
          <a:grpSpLocks noChangeAspect="1"/>
        </xdr:cNvGrpSpPr>
      </xdr:nvGrpSpPr>
      <xdr:grpSpPr bwMode="auto">
        <a:xfrm>
          <a:off x="6400799" y="89906"/>
          <a:ext cx="1562100" cy="684076"/>
          <a:chOff x="900" y="170"/>
          <a:chExt cx="110" cy="62"/>
        </a:xfrm>
      </xdr:grpSpPr>
      <xdr:sp macro="" textlink="">
        <xdr:nvSpPr>
          <xdr:cNvPr id="3" name="Freeform 4">
            <a:extLst>
              <a:ext uri="{FF2B5EF4-FFF2-40B4-BE49-F238E27FC236}">
                <a16:creationId xmlns:a16="http://schemas.microsoft.com/office/drawing/2014/main" id="{00000000-0008-0000-0C00-000003000000}"/>
              </a:ext>
            </a:extLst>
          </xdr:cNvPr>
          <xdr:cNvSpPr>
            <a:spLocks/>
          </xdr:cNvSpPr>
        </xdr:nvSpPr>
        <xdr:spPr bwMode="auto">
          <a:xfrm>
            <a:off x="900" y="171"/>
            <a:ext cx="9" cy="15"/>
          </a:xfrm>
          <a:custGeom>
            <a:avLst/>
            <a:gdLst>
              <a:gd name="T0" fmla="*/ 273 w 737"/>
              <a:gd name="T1" fmla="*/ 1083 h 1083"/>
              <a:gd name="T2" fmla="*/ 462 w 737"/>
              <a:gd name="T3" fmla="*/ 1083 h 1083"/>
              <a:gd name="T4" fmla="*/ 462 w 737"/>
              <a:gd name="T5" fmla="*/ 164 h 1083"/>
              <a:gd name="T6" fmla="*/ 737 w 737"/>
              <a:gd name="T7" fmla="*/ 164 h 1083"/>
              <a:gd name="T8" fmla="*/ 737 w 737"/>
              <a:gd name="T9" fmla="*/ 0 h 1083"/>
              <a:gd name="T10" fmla="*/ 0 w 737"/>
              <a:gd name="T11" fmla="*/ 0 h 1083"/>
              <a:gd name="T12" fmla="*/ 0 w 737"/>
              <a:gd name="T13" fmla="*/ 164 h 1083"/>
              <a:gd name="T14" fmla="*/ 273 w 737"/>
              <a:gd name="T15" fmla="*/ 164 h 1083"/>
              <a:gd name="T16" fmla="*/ 273 w 737"/>
              <a:gd name="T17" fmla="*/ 1083 h 10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37" h="1083">
                <a:moveTo>
                  <a:pt x="273" y="1083"/>
                </a:moveTo>
                <a:lnTo>
                  <a:pt x="462" y="1083"/>
                </a:lnTo>
                <a:lnTo>
                  <a:pt x="462" y="164"/>
                </a:lnTo>
                <a:lnTo>
                  <a:pt x="737" y="164"/>
                </a:lnTo>
                <a:lnTo>
                  <a:pt x="737" y="0"/>
                </a:lnTo>
                <a:lnTo>
                  <a:pt x="0" y="0"/>
                </a:lnTo>
                <a:lnTo>
                  <a:pt x="0" y="164"/>
                </a:lnTo>
                <a:lnTo>
                  <a:pt x="273" y="164"/>
                </a:lnTo>
                <a:lnTo>
                  <a:pt x="273" y="108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 name="Freeform 5">
            <a:extLst>
              <a:ext uri="{FF2B5EF4-FFF2-40B4-BE49-F238E27FC236}">
                <a16:creationId xmlns:a16="http://schemas.microsoft.com/office/drawing/2014/main" id="{00000000-0008-0000-0C00-000004000000}"/>
              </a:ext>
            </a:extLst>
          </xdr:cNvPr>
          <xdr:cNvSpPr>
            <a:spLocks noEditPoints="1"/>
          </xdr:cNvSpPr>
        </xdr:nvSpPr>
        <xdr:spPr bwMode="auto">
          <a:xfrm>
            <a:off x="909" y="175"/>
            <a:ext cx="9" cy="11"/>
          </a:xfrm>
          <a:custGeom>
            <a:avLst/>
            <a:gdLst>
              <a:gd name="T0" fmla="*/ 659 w 661"/>
              <a:gd name="T1" fmla="*/ 425 h 814"/>
              <a:gd name="T2" fmla="*/ 661 w 661"/>
              <a:gd name="T3" fmla="*/ 358 h 814"/>
              <a:gd name="T4" fmla="*/ 657 w 661"/>
              <a:gd name="T5" fmla="*/ 306 h 814"/>
              <a:gd name="T6" fmla="*/ 648 w 661"/>
              <a:gd name="T7" fmla="*/ 256 h 814"/>
              <a:gd name="T8" fmla="*/ 635 w 661"/>
              <a:gd name="T9" fmla="*/ 207 h 814"/>
              <a:gd name="T10" fmla="*/ 616 w 661"/>
              <a:gd name="T11" fmla="*/ 161 h 814"/>
              <a:gd name="T12" fmla="*/ 591 w 661"/>
              <a:gd name="T13" fmla="*/ 119 h 814"/>
              <a:gd name="T14" fmla="*/ 561 w 661"/>
              <a:gd name="T15" fmla="*/ 82 h 814"/>
              <a:gd name="T16" fmla="*/ 524 w 661"/>
              <a:gd name="T17" fmla="*/ 50 h 814"/>
              <a:gd name="T18" fmla="*/ 481 w 661"/>
              <a:gd name="T19" fmla="*/ 26 h 814"/>
              <a:gd name="T20" fmla="*/ 431 w 661"/>
              <a:gd name="T21" fmla="*/ 9 h 814"/>
              <a:gd name="T22" fmla="*/ 374 w 661"/>
              <a:gd name="T23" fmla="*/ 1 h 814"/>
              <a:gd name="T24" fmla="*/ 311 w 661"/>
              <a:gd name="T25" fmla="*/ 3 h 814"/>
              <a:gd name="T26" fmla="*/ 254 w 661"/>
              <a:gd name="T27" fmla="*/ 14 h 814"/>
              <a:gd name="T28" fmla="*/ 202 w 661"/>
              <a:gd name="T29" fmla="*/ 34 h 814"/>
              <a:gd name="T30" fmla="*/ 156 w 661"/>
              <a:gd name="T31" fmla="*/ 61 h 814"/>
              <a:gd name="T32" fmla="*/ 115 w 661"/>
              <a:gd name="T33" fmla="*/ 98 h 814"/>
              <a:gd name="T34" fmla="*/ 81 w 661"/>
              <a:gd name="T35" fmla="*/ 139 h 814"/>
              <a:gd name="T36" fmla="*/ 52 w 661"/>
              <a:gd name="T37" fmla="*/ 186 h 814"/>
              <a:gd name="T38" fmla="*/ 29 w 661"/>
              <a:gd name="T39" fmla="*/ 240 h 814"/>
              <a:gd name="T40" fmla="*/ 13 w 661"/>
              <a:gd name="T41" fmla="*/ 296 h 814"/>
              <a:gd name="T42" fmla="*/ 3 w 661"/>
              <a:gd name="T43" fmla="*/ 357 h 814"/>
              <a:gd name="T44" fmla="*/ 0 w 661"/>
              <a:gd name="T45" fmla="*/ 420 h 814"/>
              <a:gd name="T46" fmla="*/ 3 w 661"/>
              <a:gd name="T47" fmla="*/ 485 h 814"/>
              <a:gd name="T48" fmla="*/ 14 w 661"/>
              <a:gd name="T49" fmla="*/ 545 h 814"/>
              <a:gd name="T50" fmla="*/ 31 w 661"/>
              <a:gd name="T51" fmla="*/ 601 h 814"/>
              <a:gd name="T52" fmla="*/ 55 w 661"/>
              <a:gd name="T53" fmla="*/ 650 h 814"/>
              <a:gd name="T54" fmla="*/ 85 w 661"/>
              <a:gd name="T55" fmla="*/ 694 h 814"/>
              <a:gd name="T56" fmla="*/ 122 w 661"/>
              <a:gd name="T57" fmla="*/ 731 h 814"/>
              <a:gd name="T58" fmla="*/ 165 w 661"/>
              <a:gd name="T59" fmla="*/ 762 h 814"/>
              <a:gd name="T60" fmla="*/ 214 w 661"/>
              <a:gd name="T61" fmla="*/ 786 h 814"/>
              <a:gd name="T62" fmla="*/ 268 w 661"/>
              <a:gd name="T63" fmla="*/ 803 h 814"/>
              <a:gd name="T64" fmla="*/ 329 w 661"/>
              <a:gd name="T65" fmla="*/ 813 h 814"/>
              <a:gd name="T66" fmla="*/ 409 w 661"/>
              <a:gd name="T67" fmla="*/ 814 h 814"/>
              <a:gd name="T68" fmla="*/ 512 w 661"/>
              <a:gd name="T69" fmla="*/ 800 h 814"/>
              <a:gd name="T70" fmla="*/ 597 w 661"/>
              <a:gd name="T71" fmla="*/ 777 h 814"/>
              <a:gd name="T72" fmla="*/ 574 w 661"/>
              <a:gd name="T73" fmla="*/ 642 h 814"/>
              <a:gd name="T74" fmla="*/ 508 w 661"/>
              <a:gd name="T75" fmla="*/ 659 h 814"/>
              <a:gd name="T76" fmla="*/ 430 w 661"/>
              <a:gd name="T77" fmla="*/ 668 h 814"/>
              <a:gd name="T78" fmla="*/ 359 w 661"/>
              <a:gd name="T79" fmla="*/ 666 h 814"/>
              <a:gd name="T80" fmla="*/ 299 w 661"/>
              <a:gd name="T81" fmla="*/ 651 h 814"/>
              <a:gd name="T82" fmla="*/ 264 w 661"/>
              <a:gd name="T83" fmla="*/ 633 h 814"/>
              <a:gd name="T84" fmla="*/ 242 w 661"/>
              <a:gd name="T85" fmla="*/ 615 h 814"/>
              <a:gd name="T86" fmla="*/ 222 w 661"/>
              <a:gd name="T87" fmla="*/ 593 h 814"/>
              <a:gd name="T88" fmla="*/ 205 w 661"/>
              <a:gd name="T89" fmla="*/ 567 h 814"/>
              <a:gd name="T90" fmla="*/ 193 w 661"/>
              <a:gd name="T91" fmla="*/ 535 h 814"/>
              <a:gd name="T92" fmla="*/ 185 w 661"/>
              <a:gd name="T93" fmla="*/ 500 h 814"/>
              <a:gd name="T94" fmla="*/ 181 w 661"/>
              <a:gd name="T95" fmla="*/ 461 h 814"/>
              <a:gd name="T96" fmla="*/ 183 w 661"/>
              <a:gd name="T97" fmla="*/ 310 h 814"/>
              <a:gd name="T98" fmla="*/ 194 w 661"/>
              <a:gd name="T99" fmla="*/ 261 h 814"/>
              <a:gd name="T100" fmla="*/ 214 w 661"/>
              <a:gd name="T101" fmla="*/ 214 h 814"/>
              <a:gd name="T102" fmla="*/ 245 w 661"/>
              <a:gd name="T103" fmla="*/ 172 h 814"/>
              <a:gd name="T104" fmla="*/ 279 w 661"/>
              <a:gd name="T105" fmla="*/ 148 h 814"/>
              <a:gd name="T106" fmla="*/ 303 w 661"/>
              <a:gd name="T107" fmla="*/ 139 h 814"/>
              <a:gd name="T108" fmla="*/ 331 w 661"/>
              <a:gd name="T109" fmla="*/ 134 h 814"/>
              <a:gd name="T110" fmla="*/ 360 w 661"/>
              <a:gd name="T111" fmla="*/ 135 h 814"/>
              <a:gd name="T112" fmla="*/ 387 w 661"/>
              <a:gd name="T113" fmla="*/ 141 h 814"/>
              <a:gd name="T114" fmla="*/ 409 w 661"/>
              <a:gd name="T115" fmla="*/ 151 h 814"/>
              <a:gd name="T116" fmla="*/ 429 w 661"/>
              <a:gd name="T117" fmla="*/ 166 h 814"/>
              <a:gd name="T118" fmla="*/ 454 w 661"/>
              <a:gd name="T119" fmla="*/ 198 h 814"/>
              <a:gd name="T120" fmla="*/ 473 w 661"/>
              <a:gd name="T121" fmla="*/ 243 h 814"/>
              <a:gd name="T122" fmla="*/ 483 w 661"/>
              <a:gd name="T123" fmla="*/ 293 h 814"/>
              <a:gd name="T124" fmla="*/ 181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1"/>
                </a:moveTo>
                <a:lnTo>
                  <a:pt x="657" y="445"/>
                </a:lnTo>
                <a:lnTo>
                  <a:pt x="659" y="425"/>
                </a:lnTo>
                <a:lnTo>
                  <a:pt x="660" y="402"/>
                </a:lnTo>
                <a:lnTo>
                  <a:pt x="661" y="375"/>
                </a:lnTo>
                <a:lnTo>
                  <a:pt x="661" y="358"/>
                </a:lnTo>
                <a:lnTo>
                  <a:pt x="660" y="341"/>
                </a:lnTo>
                <a:lnTo>
                  <a:pt x="659" y="324"/>
                </a:lnTo>
                <a:lnTo>
                  <a:pt x="657" y="306"/>
                </a:lnTo>
                <a:lnTo>
                  <a:pt x="655" y="289"/>
                </a:lnTo>
                <a:lnTo>
                  <a:pt x="652" y="272"/>
                </a:lnTo>
                <a:lnTo>
                  <a:pt x="648" y="256"/>
                </a:lnTo>
                <a:lnTo>
                  <a:pt x="644" y="239"/>
                </a:lnTo>
                <a:lnTo>
                  <a:pt x="640" y="223"/>
                </a:lnTo>
                <a:lnTo>
                  <a:pt x="635" y="207"/>
                </a:lnTo>
                <a:lnTo>
                  <a:pt x="629" y="191"/>
                </a:lnTo>
                <a:lnTo>
                  <a:pt x="623" y="176"/>
                </a:lnTo>
                <a:lnTo>
                  <a:pt x="616" y="161"/>
                </a:lnTo>
                <a:lnTo>
                  <a:pt x="608" y="146"/>
                </a:lnTo>
                <a:lnTo>
                  <a:pt x="600" y="132"/>
                </a:lnTo>
                <a:lnTo>
                  <a:pt x="591" y="119"/>
                </a:lnTo>
                <a:lnTo>
                  <a:pt x="582" y="106"/>
                </a:lnTo>
                <a:lnTo>
                  <a:pt x="572" y="94"/>
                </a:lnTo>
                <a:lnTo>
                  <a:pt x="561" y="82"/>
                </a:lnTo>
                <a:lnTo>
                  <a:pt x="549" y="70"/>
                </a:lnTo>
                <a:lnTo>
                  <a:pt x="537" y="60"/>
                </a:lnTo>
                <a:lnTo>
                  <a:pt x="524" y="50"/>
                </a:lnTo>
                <a:lnTo>
                  <a:pt x="510" y="41"/>
                </a:lnTo>
                <a:lnTo>
                  <a:pt x="496" y="33"/>
                </a:lnTo>
                <a:lnTo>
                  <a:pt x="481" y="26"/>
                </a:lnTo>
                <a:lnTo>
                  <a:pt x="465" y="19"/>
                </a:lnTo>
                <a:lnTo>
                  <a:pt x="448" y="14"/>
                </a:lnTo>
                <a:lnTo>
                  <a:pt x="431" y="9"/>
                </a:lnTo>
                <a:lnTo>
                  <a:pt x="413" y="5"/>
                </a:lnTo>
                <a:lnTo>
                  <a:pt x="394" y="3"/>
                </a:lnTo>
                <a:lnTo>
                  <a:pt x="374" y="1"/>
                </a:lnTo>
                <a:lnTo>
                  <a:pt x="353" y="0"/>
                </a:lnTo>
                <a:lnTo>
                  <a:pt x="332" y="1"/>
                </a:lnTo>
                <a:lnTo>
                  <a:pt x="311" y="3"/>
                </a:lnTo>
                <a:lnTo>
                  <a:pt x="291" y="5"/>
                </a:lnTo>
                <a:lnTo>
                  <a:pt x="272" y="9"/>
                </a:lnTo>
                <a:lnTo>
                  <a:pt x="254" y="14"/>
                </a:lnTo>
                <a:lnTo>
                  <a:pt x="236" y="19"/>
                </a:lnTo>
                <a:lnTo>
                  <a:pt x="219" y="26"/>
                </a:lnTo>
                <a:lnTo>
                  <a:pt x="202" y="34"/>
                </a:lnTo>
                <a:lnTo>
                  <a:pt x="186" y="42"/>
                </a:lnTo>
                <a:lnTo>
                  <a:pt x="171" y="51"/>
                </a:lnTo>
                <a:lnTo>
                  <a:pt x="156" y="61"/>
                </a:lnTo>
                <a:lnTo>
                  <a:pt x="142" y="72"/>
                </a:lnTo>
                <a:lnTo>
                  <a:pt x="128" y="85"/>
                </a:lnTo>
                <a:lnTo>
                  <a:pt x="115" y="98"/>
                </a:lnTo>
                <a:lnTo>
                  <a:pt x="103" y="111"/>
                </a:lnTo>
                <a:lnTo>
                  <a:pt x="92" y="125"/>
                </a:lnTo>
                <a:lnTo>
                  <a:pt x="81" y="139"/>
                </a:lnTo>
                <a:lnTo>
                  <a:pt x="70" y="154"/>
                </a:lnTo>
                <a:lnTo>
                  <a:pt x="61" y="170"/>
                </a:lnTo>
                <a:lnTo>
                  <a:pt x="52" y="186"/>
                </a:lnTo>
                <a:lnTo>
                  <a:pt x="44" y="204"/>
                </a:lnTo>
                <a:lnTo>
                  <a:pt x="36" y="222"/>
                </a:lnTo>
                <a:lnTo>
                  <a:pt x="29" y="240"/>
                </a:lnTo>
                <a:lnTo>
                  <a:pt x="23" y="258"/>
                </a:lnTo>
                <a:lnTo>
                  <a:pt x="18" y="277"/>
                </a:lnTo>
                <a:lnTo>
                  <a:pt x="13" y="296"/>
                </a:lnTo>
                <a:lnTo>
                  <a:pt x="9" y="317"/>
                </a:lnTo>
                <a:lnTo>
                  <a:pt x="6" y="337"/>
                </a:lnTo>
                <a:lnTo>
                  <a:pt x="3" y="357"/>
                </a:lnTo>
                <a:lnTo>
                  <a:pt x="1" y="378"/>
                </a:lnTo>
                <a:lnTo>
                  <a:pt x="0" y="399"/>
                </a:lnTo>
                <a:lnTo>
                  <a:pt x="0" y="420"/>
                </a:lnTo>
                <a:lnTo>
                  <a:pt x="0" y="443"/>
                </a:lnTo>
                <a:lnTo>
                  <a:pt x="1" y="464"/>
                </a:lnTo>
                <a:lnTo>
                  <a:pt x="3" y="485"/>
                </a:lnTo>
                <a:lnTo>
                  <a:pt x="6" y="506"/>
                </a:lnTo>
                <a:lnTo>
                  <a:pt x="9" y="526"/>
                </a:lnTo>
                <a:lnTo>
                  <a:pt x="14" y="545"/>
                </a:lnTo>
                <a:lnTo>
                  <a:pt x="19" y="565"/>
                </a:lnTo>
                <a:lnTo>
                  <a:pt x="25" y="583"/>
                </a:lnTo>
                <a:lnTo>
                  <a:pt x="31" y="601"/>
                </a:lnTo>
                <a:lnTo>
                  <a:pt x="38" y="618"/>
                </a:lnTo>
                <a:lnTo>
                  <a:pt x="46" y="634"/>
                </a:lnTo>
                <a:lnTo>
                  <a:pt x="55" y="650"/>
                </a:lnTo>
                <a:lnTo>
                  <a:pt x="64" y="665"/>
                </a:lnTo>
                <a:lnTo>
                  <a:pt x="75" y="679"/>
                </a:lnTo>
                <a:lnTo>
                  <a:pt x="85" y="694"/>
                </a:lnTo>
                <a:lnTo>
                  <a:pt x="97" y="707"/>
                </a:lnTo>
                <a:lnTo>
                  <a:pt x="109" y="720"/>
                </a:lnTo>
                <a:lnTo>
                  <a:pt x="122" y="731"/>
                </a:lnTo>
                <a:lnTo>
                  <a:pt x="136" y="742"/>
                </a:lnTo>
                <a:lnTo>
                  <a:pt x="150" y="752"/>
                </a:lnTo>
                <a:lnTo>
                  <a:pt x="165" y="762"/>
                </a:lnTo>
                <a:lnTo>
                  <a:pt x="181" y="771"/>
                </a:lnTo>
                <a:lnTo>
                  <a:pt x="197" y="779"/>
                </a:lnTo>
                <a:lnTo>
                  <a:pt x="214" y="786"/>
                </a:lnTo>
                <a:lnTo>
                  <a:pt x="231" y="792"/>
                </a:lnTo>
                <a:lnTo>
                  <a:pt x="249" y="798"/>
                </a:lnTo>
                <a:lnTo>
                  <a:pt x="268" y="803"/>
                </a:lnTo>
                <a:lnTo>
                  <a:pt x="288" y="807"/>
                </a:lnTo>
                <a:lnTo>
                  <a:pt x="308" y="810"/>
                </a:lnTo>
                <a:lnTo>
                  <a:pt x="329" y="813"/>
                </a:lnTo>
                <a:lnTo>
                  <a:pt x="350" y="814"/>
                </a:lnTo>
                <a:lnTo>
                  <a:pt x="372" y="814"/>
                </a:lnTo>
                <a:lnTo>
                  <a:pt x="409" y="814"/>
                </a:lnTo>
                <a:lnTo>
                  <a:pt x="445" y="811"/>
                </a:lnTo>
                <a:lnTo>
                  <a:pt x="479" y="807"/>
                </a:lnTo>
                <a:lnTo>
                  <a:pt x="512" y="800"/>
                </a:lnTo>
                <a:lnTo>
                  <a:pt x="542" y="794"/>
                </a:lnTo>
                <a:lnTo>
                  <a:pt x="571" y="786"/>
                </a:lnTo>
                <a:lnTo>
                  <a:pt x="597" y="777"/>
                </a:lnTo>
                <a:lnTo>
                  <a:pt x="621" y="767"/>
                </a:lnTo>
                <a:lnTo>
                  <a:pt x="594" y="635"/>
                </a:lnTo>
                <a:lnTo>
                  <a:pt x="574" y="642"/>
                </a:lnTo>
                <a:lnTo>
                  <a:pt x="553" y="649"/>
                </a:lnTo>
                <a:lnTo>
                  <a:pt x="531" y="654"/>
                </a:lnTo>
                <a:lnTo>
                  <a:pt x="508" y="659"/>
                </a:lnTo>
                <a:lnTo>
                  <a:pt x="484" y="663"/>
                </a:lnTo>
                <a:lnTo>
                  <a:pt x="458" y="666"/>
                </a:lnTo>
                <a:lnTo>
                  <a:pt x="430" y="668"/>
                </a:lnTo>
                <a:lnTo>
                  <a:pt x="401" y="669"/>
                </a:lnTo>
                <a:lnTo>
                  <a:pt x="380" y="668"/>
                </a:lnTo>
                <a:lnTo>
                  <a:pt x="359" y="666"/>
                </a:lnTo>
                <a:lnTo>
                  <a:pt x="338" y="663"/>
                </a:lnTo>
                <a:lnTo>
                  <a:pt x="319" y="658"/>
                </a:lnTo>
                <a:lnTo>
                  <a:pt x="299" y="651"/>
                </a:lnTo>
                <a:lnTo>
                  <a:pt x="281" y="643"/>
                </a:lnTo>
                <a:lnTo>
                  <a:pt x="273" y="638"/>
                </a:lnTo>
                <a:lnTo>
                  <a:pt x="264" y="633"/>
                </a:lnTo>
                <a:lnTo>
                  <a:pt x="257" y="627"/>
                </a:lnTo>
                <a:lnTo>
                  <a:pt x="249" y="621"/>
                </a:lnTo>
                <a:lnTo>
                  <a:pt x="242" y="615"/>
                </a:lnTo>
                <a:lnTo>
                  <a:pt x="235" y="608"/>
                </a:lnTo>
                <a:lnTo>
                  <a:pt x="228" y="601"/>
                </a:lnTo>
                <a:lnTo>
                  <a:pt x="222" y="593"/>
                </a:lnTo>
                <a:lnTo>
                  <a:pt x="216" y="585"/>
                </a:lnTo>
                <a:lnTo>
                  <a:pt x="210" y="576"/>
                </a:lnTo>
                <a:lnTo>
                  <a:pt x="205" y="567"/>
                </a:lnTo>
                <a:lnTo>
                  <a:pt x="201" y="556"/>
                </a:lnTo>
                <a:lnTo>
                  <a:pt x="197" y="546"/>
                </a:lnTo>
                <a:lnTo>
                  <a:pt x="193" y="535"/>
                </a:lnTo>
                <a:lnTo>
                  <a:pt x="190" y="524"/>
                </a:lnTo>
                <a:lnTo>
                  <a:pt x="187" y="512"/>
                </a:lnTo>
                <a:lnTo>
                  <a:pt x="185" y="500"/>
                </a:lnTo>
                <a:lnTo>
                  <a:pt x="183" y="488"/>
                </a:lnTo>
                <a:lnTo>
                  <a:pt x="182" y="474"/>
                </a:lnTo>
                <a:lnTo>
                  <a:pt x="181" y="461"/>
                </a:lnTo>
                <a:lnTo>
                  <a:pt x="655" y="461"/>
                </a:lnTo>
                <a:close/>
                <a:moveTo>
                  <a:pt x="181" y="327"/>
                </a:moveTo>
                <a:lnTo>
                  <a:pt x="183" y="310"/>
                </a:lnTo>
                <a:lnTo>
                  <a:pt x="186" y="294"/>
                </a:lnTo>
                <a:lnTo>
                  <a:pt x="189" y="278"/>
                </a:lnTo>
                <a:lnTo>
                  <a:pt x="194" y="261"/>
                </a:lnTo>
                <a:lnTo>
                  <a:pt x="200" y="245"/>
                </a:lnTo>
                <a:lnTo>
                  <a:pt x="206" y="229"/>
                </a:lnTo>
                <a:lnTo>
                  <a:pt x="214" y="214"/>
                </a:lnTo>
                <a:lnTo>
                  <a:pt x="223" y="199"/>
                </a:lnTo>
                <a:lnTo>
                  <a:pt x="234" y="185"/>
                </a:lnTo>
                <a:lnTo>
                  <a:pt x="245" y="172"/>
                </a:lnTo>
                <a:lnTo>
                  <a:pt x="257" y="161"/>
                </a:lnTo>
                <a:lnTo>
                  <a:pt x="271" y="152"/>
                </a:lnTo>
                <a:lnTo>
                  <a:pt x="279" y="148"/>
                </a:lnTo>
                <a:lnTo>
                  <a:pt x="286" y="144"/>
                </a:lnTo>
                <a:lnTo>
                  <a:pt x="294" y="141"/>
                </a:lnTo>
                <a:lnTo>
                  <a:pt x="303" y="139"/>
                </a:lnTo>
                <a:lnTo>
                  <a:pt x="311" y="137"/>
                </a:lnTo>
                <a:lnTo>
                  <a:pt x="321" y="135"/>
                </a:lnTo>
                <a:lnTo>
                  <a:pt x="331" y="134"/>
                </a:lnTo>
                <a:lnTo>
                  <a:pt x="340" y="134"/>
                </a:lnTo>
                <a:lnTo>
                  <a:pt x="350" y="134"/>
                </a:lnTo>
                <a:lnTo>
                  <a:pt x="360" y="135"/>
                </a:lnTo>
                <a:lnTo>
                  <a:pt x="369" y="136"/>
                </a:lnTo>
                <a:lnTo>
                  <a:pt x="378" y="138"/>
                </a:lnTo>
                <a:lnTo>
                  <a:pt x="387" y="141"/>
                </a:lnTo>
                <a:lnTo>
                  <a:pt x="395" y="144"/>
                </a:lnTo>
                <a:lnTo>
                  <a:pt x="402" y="147"/>
                </a:lnTo>
                <a:lnTo>
                  <a:pt x="409" y="151"/>
                </a:lnTo>
                <a:lnTo>
                  <a:pt x="416" y="156"/>
                </a:lnTo>
                <a:lnTo>
                  <a:pt x="423" y="161"/>
                </a:lnTo>
                <a:lnTo>
                  <a:pt x="429" y="166"/>
                </a:lnTo>
                <a:lnTo>
                  <a:pt x="435" y="171"/>
                </a:lnTo>
                <a:lnTo>
                  <a:pt x="445" y="183"/>
                </a:lnTo>
                <a:lnTo>
                  <a:pt x="454" y="198"/>
                </a:lnTo>
                <a:lnTo>
                  <a:pt x="462" y="212"/>
                </a:lnTo>
                <a:lnTo>
                  <a:pt x="468" y="227"/>
                </a:lnTo>
                <a:lnTo>
                  <a:pt x="473" y="243"/>
                </a:lnTo>
                <a:lnTo>
                  <a:pt x="478" y="259"/>
                </a:lnTo>
                <a:lnTo>
                  <a:pt x="481" y="276"/>
                </a:lnTo>
                <a:lnTo>
                  <a:pt x="483" y="293"/>
                </a:lnTo>
                <a:lnTo>
                  <a:pt x="484" y="310"/>
                </a:lnTo>
                <a:lnTo>
                  <a:pt x="484" y="327"/>
                </a:lnTo>
                <a:lnTo>
                  <a:pt x="181" y="327"/>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 name="Freeform 6">
            <a:extLst>
              <a:ext uri="{FF2B5EF4-FFF2-40B4-BE49-F238E27FC236}">
                <a16:creationId xmlns:a16="http://schemas.microsoft.com/office/drawing/2014/main" id="{00000000-0008-0000-0C00-000005000000}"/>
              </a:ext>
            </a:extLst>
          </xdr:cNvPr>
          <xdr:cNvSpPr>
            <a:spLocks/>
          </xdr:cNvSpPr>
        </xdr:nvSpPr>
        <xdr:spPr bwMode="auto">
          <a:xfrm>
            <a:off x="919" y="175"/>
            <a:ext cx="8" cy="11"/>
          </a:xfrm>
          <a:custGeom>
            <a:avLst/>
            <a:gdLst>
              <a:gd name="T0" fmla="*/ 514 w 570"/>
              <a:gd name="T1" fmla="*/ 644 h 812"/>
              <a:gd name="T2" fmla="*/ 467 w 570"/>
              <a:gd name="T3" fmla="*/ 656 h 812"/>
              <a:gd name="T4" fmla="*/ 409 w 570"/>
              <a:gd name="T5" fmla="*/ 660 h 812"/>
              <a:gd name="T6" fmla="*/ 375 w 570"/>
              <a:gd name="T7" fmla="*/ 658 h 812"/>
              <a:gd name="T8" fmla="*/ 343 w 570"/>
              <a:gd name="T9" fmla="*/ 651 h 812"/>
              <a:gd name="T10" fmla="*/ 313 w 570"/>
              <a:gd name="T11" fmla="*/ 639 h 812"/>
              <a:gd name="T12" fmla="*/ 286 w 570"/>
              <a:gd name="T13" fmla="*/ 623 h 812"/>
              <a:gd name="T14" fmla="*/ 261 w 570"/>
              <a:gd name="T15" fmla="*/ 602 h 812"/>
              <a:gd name="T16" fmla="*/ 239 w 570"/>
              <a:gd name="T17" fmla="*/ 577 h 812"/>
              <a:gd name="T18" fmla="*/ 221 w 570"/>
              <a:gd name="T19" fmla="*/ 547 h 812"/>
              <a:gd name="T20" fmla="*/ 207 w 570"/>
              <a:gd name="T21" fmla="*/ 514 h 812"/>
              <a:gd name="T22" fmla="*/ 197 w 570"/>
              <a:gd name="T23" fmla="*/ 477 h 812"/>
              <a:gd name="T24" fmla="*/ 192 w 570"/>
              <a:gd name="T25" fmla="*/ 437 h 812"/>
              <a:gd name="T26" fmla="*/ 192 w 570"/>
              <a:gd name="T27" fmla="*/ 380 h 812"/>
              <a:gd name="T28" fmla="*/ 205 w 570"/>
              <a:gd name="T29" fmla="*/ 305 h 812"/>
              <a:gd name="T30" fmla="*/ 218 w 570"/>
              <a:gd name="T31" fmla="*/ 272 h 812"/>
              <a:gd name="T32" fmla="*/ 234 w 570"/>
              <a:gd name="T33" fmla="*/ 242 h 812"/>
              <a:gd name="T34" fmla="*/ 255 w 570"/>
              <a:gd name="T35" fmla="*/ 216 h 812"/>
              <a:gd name="T36" fmla="*/ 279 w 570"/>
              <a:gd name="T37" fmla="*/ 192 h 812"/>
              <a:gd name="T38" fmla="*/ 307 w 570"/>
              <a:gd name="T39" fmla="*/ 174 h 812"/>
              <a:gd name="T40" fmla="*/ 337 w 570"/>
              <a:gd name="T41" fmla="*/ 161 h 812"/>
              <a:gd name="T42" fmla="*/ 371 w 570"/>
              <a:gd name="T43" fmla="*/ 152 h 812"/>
              <a:gd name="T44" fmla="*/ 409 w 570"/>
              <a:gd name="T45" fmla="*/ 149 h 812"/>
              <a:gd name="T46" fmla="*/ 469 w 570"/>
              <a:gd name="T47" fmla="*/ 154 h 812"/>
              <a:gd name="T48" fmla="*/ 515 w 570"/>
              <a:gd name="T49" fmla="*/ 166 h 812"/>
              <a:gd name="T50" fmla="*/ 570 w 570"/>
              <a:gd name="T51" fmla="*/ 32 h 812"/>
              <a:gd name="T52" fmla="*/ 517 w 570"/>
              <a:gd name="T53" fmla="*/ 14 h 812"/>
              <a:gd name="T54" fmla="*/ 451 w 570"/>
              <a:gd name="T55" fmla="*/ 3 h 812"/>
              <a:gd name="T56" fmla="*/ 381 w 570"/>
              <a:gd name="T57" fmla="*/ 1 h 812"/>
              <a:gd name="T58" fmla="*/ 314 w 570"/>
              <a:gd name="T59" fmla="*/ 8 h 812"/>
              <a:gd name="T60" fmla="*/ 252 w 570"/>
              <a:gd name="T61" fmla="*/ 24 h 812"/>
              <a:gd name="T62" fmla="*/ 197 w 570"/>
              <a:gd name="T63" fmla="*/ 48 h 812"/>
              <a:gd name="T64" fmla="*/ 148 w 570"/>
              <a:gd name="T65" fmla="*/ 81 h 812"/>
              <a:gd name="T66" fmla="*/ 106 w 570"/>
              <a:gd name="T67" fmla="*/ 119 h 812"/>
              <a:gd name="T68" fmla="*/ 71 w 570"/>
              <a:gd name="T69" fmla="*/ 163 h 812"/>
              <a:gd name="T70" fmla="*/ 42 w 570"/>
              <a:gd name="T71" fmla="*/ 214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4 w 570"/>
              <a:gd name="T89" fmla="*/ 718 h 812"/>
              <a:gd name="T90" fmla="*/ 155 w 570"/>
              <a:gd name="T91" fmla="*/ 751 h 812"/>
              <a:gd name="T92" fmla="*/ 201 w 570"/>
              <a:gd name="T93" fmla="*/ 777 h 812"/>
              <a:gd name="T94" fmla="*/ 253 w 570"/>
              <a:gd name="T95" fmla="*/ 796 h 812"/>
              <a:gd name="T96" fmla="*/ 311 w 570"/>
              <a:gd name="T97" fmla="*/ 808 h 812"/>
              <a:gd name="T98" fmla="*/ 372 w 570"/>
              <a:gd name="T99" fmla="*/ 812 h 812"/>
              <a:gd name="T100" fmla="*/ 462 w 570"/>
              <a:gd name="T101" fmla="*/ 806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9"/>
                </a:lnTo>
                <a:lnTo>
                  <a:pt x="514" y="644"/>
                </a:lnTo>
                <a:lnTo>
                  <a:pt x="500" y="648"/>
                </a:lnTo>
                <a:lnTo>
                  <a:pt x="484" y="652"/>
                </a:lnTo>
                <a:lnTo>
                  <a:pt x="467" y="656"/>
                </a:lnTo>
                <a:lnTo>
                  <a:pt x="449" y="658"/>
                </a:lnTo>
                <a:lnTo>
                  <a:pt x="430" y="660"/>
                </a:lnTo>
                <a:lnTo>
                  <a:pt x="409" y="660"/>
                </a:lnTo>
                <a:lnTo>
                  <a:pt x="397" y="660"/>
                </a:lnTo>
                <a:lnTo>
                  <a:pt x="386" y="659"/>
                </a:lnTo>
                <a:lnTo>
                  <a:pt x="375" y="658"/>
                </a:lnTo>
                <a:lnTo>
                  <a:pt x="364" y="656"/>
                </a:lnTo>
                <a:lnTo>
                  <a:pt x="353" y="654"/>
                </a:lnTo>
                <a:lnTo>
                  <a:pt x="343" y="651"/>
                </a:lnTo>
                <a:lnTo>
                  <a:pt x="332" y="647"/>
                </a:lnTo>
                <a:lnTo>
                  <a:pt x="322" y="644"/>
                </a:lnTo>
                <a:lnTo>
                  <a:pt x="313" y="639"/>
                </a:lnTo>
                <a:lnTo>
                  <a:pt x="303" y="634"/>
                </a:lnTo>
                <a:lnTo>
                  <a:pt x="294" y="629"/>
                </a:lnTo>
                <a:lnTo>
                  <a:pt x="286" y="623"/>
                </a:lnTo>
                <a:lnTo>
                  <a:pt x="277" y="616"/>
                </a:lnTo>
                <a:lnTo>
                  <a:pt x="269" y="609"/>
                </a:lnTo>
                <a:lnTo>
                  <a:pt x="261" y="602"/>
                </a:lnTo>
                <a:lnTo>
                  <a:pt x="253" y="594"/>
                </a:lnTo>
                <a:lnTo>
                  <a:pt x="246" y="586"/>
                </a:lnTo>
                <a:lnTo>
                  <a:pt x="239" y="577"/>
                </a:lnTo>
                <a:lnTo>
                  <a:pt x="233" y="568"/>
                </a:lnTo>
                <a:lnTo>
                  <a:pt x="227" y="558"/>
                </a:lnTo>
                <a:lnTo>
                  <a:pt x="221" y="547"/>
                </a:lnTo>
                <a:lnTo>
                  <a:pt x="216" y="537"/>
                </a:lnTo>
                <a:lnTo>
                  <a:pt x="212" y="526"/>
                </a:lnTo>
                <a:lnTo>
                  <a:pt x="207" y="514"/>
                </a:lnTo>
                <a:lnTo>
                  <a:pt x="204" y="502"/>
                </a:lnTo>
                <a:lnTo>
                  <a:pt x="200" y="490"/>
                </a:lnTo>
                <a:lnTo>
                  <a:pt x="197" y="477"/>
                </a:lnTo>
                <a:lnTo>
                  <a:pt x="195" y="464"/>
                </a:lnTo>
                <a:lnTo>
                  <a:pt x="193" y="451"/>
                </a:lnTo>
                <a:lnTo>
                  <a:pt x="192" y="437"/>
                </a:lnTo>
                <a:lnTo>
                  <a:pt x="191" y="421"/>
                </a:lnTo>
                <a:lnTo>
                  <a:pt x="191" y="407"/>
                </a:lnTo>
                <a:lnTo>
                  <a:pt x="192" y="380"/>
                </a:lnTo>
                <a:lnTo>
                  <a:pt x="195" y="354"/>
                </a:lnTo>
                <a:lnTo>
                  <a:pt x="199" y="330"/>
                </a:lnTo>
                <a:lnTo>
                  <a:pt x="205" y="305"/>
                </a:lnTo>
                <a:lnTo>
                  <a:pt x="209" y="294"/>
                </a:lnTo>
                <a:lnTo>
                  <a:pt x="213" y="283"/>
                </a:lnTo>
                <a:lnTo>
                  <a:pt x="218" y="272"/>
                </a:lnTo>
                <a:lnTo>
                  <a:pt x="223" y="262"/>
                </a:lnTo>
                <a:lnTo>
                  <a:pt x="228" y="252"/>
                </a:lnTo>
                <a:lnTo>
                  <a:pt x="234" y="242"/>
                </a:lnTo>
                <a:lnTo>
                  <a:pt x="241" y="233"/>
                </a:lnTo>
                <a:lnTo>
                  <a:pt x="247" y="224"/>
                </a:lnTo>
                <a:lnTo>
                  <a:pt x="255" y="216"/>
                </a:lnTo>
                <a:lnTo>
                  <a:pt x="263" y="208"/>
                </a:lnTo>
                <a:lnTo>
                  <a:pt x="271" y="200"/>
                </a:lnTo>
                <a:lnTo>
                  <a:pt x="279" y="192"/>
                </a:lnTo>
                <a:lnTo>
                  <a:pt x="288" y="186"/>
                </a:lnTo>
                <a:lnTo>
                  <a:pt x="297" y="180"/>
                </a:lnTo>
                <a:lnTo>
                  <a:pt x="307" y="174"/>
                </a:lnTo>
                <a:lnTo>
                  <a:pt x="316" y="169"/>
                </a:lnTo>
                <a:lnTo>
                  <a:pt x="327" y="165"/>
                </a:lnTo>
                <a:lnTo>
                  <a:pt x="337" y="161"/>
                </a:lnTo>
                <a:lnTo>
                  <a:pt x="348" y="157"/>
                </a:lnTo>
                <a:lnTo>
                  <a:pt x="360" y="154"/>
                </a:lnTo>
                <a:lnTo>
                  <a:pt x="371" y="152"/>
                </a:lnTo>
                <a:lnTo>
                  <a:pt x="384" y="151"/>
                </a:lnTo>
                <a:lnTo>
                  <a:pt x="396" y="150"/>
                </a:lnTo>
                <a:lnTo>
                  <a:pt x="409" y="149"/>
                </a:lnTo>
                <a:lnTo>
                  <a:pt x="431" y="150"/>
                </a:lnTo>
                <a:lnTo>
                  <a:pt x="451" y="152"/>
                </a:lnTo>
                <a:lnTo>
                  <a:pt x="469" y="154"/>
                </a:lnTo>
                <a:lnTo>
                  <a:pt x="486" y="158"/>
                </a:lnTo>
                <a:lnTo>
                  <a:pt x="501" y="162"/>
                </a:lnTo>
                <a:lnTo>
                  <a:pt x="515" y="166"/>
                </a:lnTo>
                <a:lnTo>
                  <a:pt x="527" y="171"/>
                </a:lnTo>
                <a:lnTo>
                  <a:pt x="538" y="176"/>
                </a:lnTo>
                <a:lnTo>
                  <a:pt x="570" y="32"/>
                </a:lnTo>
                <a:lnTo>
                  <a:pt x="554" y="25"/>
                </a:lnTo>
                <a:lnTo>
                  <a:pt x="537" y="20"/>
                </a:lnTo>
                <a:lnTo>
                  <a:pt x="517" y="14"/>
                </a:lnTo>
                <a:lnTo>
                  <a:pt x="497" y="9"/>
                </a:lnTo>
                <a:lnTo>
                  <a:pt x="474" y="6"/>
                </a:lnTo>
                <a:lnTo>
                  <a:pt x="451" y="3"/>
                </a:lnTo>
                <a:lnTo>
                  <a:pt x="428" y="1"/>
                </a:lnTo>
                <a:lnTo>
                  <a:pt x="404" y="0"/>
                </a:lnTo>
                <a:lnTo>
                  <a:pt x="381" y="1"/>
                </a:lnTo>
                <a:lnTo>
                  <a:pt x="358" y="2"/>
                </a:lnTo>
                <a:lnTo>
                  <a:pt x="335" y="5"/>
                </a:lnTo>
                <a:lnTo>
                  <a:pt x="314" y="8"/>
                </a:lnTo>
                <a:lnTo>
                  <a:pt x="293" y="13"/>
                </a:lnTo>
                <a:lnTo>
                  <a:pt x="273" y="18"/>
                </a:lnTo>
                <a:lnTo>
                  <a:pt x="252" y="24"/>
                </a:lnTo>
                <a:lnTo>
                  <a:pt x="233" y="31"/>
                </a:lnTo>
                <a:lnTo>
                  <a:pt x="215" y="39"/>
                </a:lnTo>
                <a:lnTo>
                  <a:pt x="197" y="48"/>
                </a:lnTo>
                <a:lnTo>
                  <a:pt x="180" y="58"/>
                </a:lnTo>
                <a:lnTo>
                  <a:pt x="164" y="68"/>
                </a:lnTo>
                <a:lnTo>
                  <a:pt x="148" y="81"/>
                </a:lnTo>
                <a:lnTo>
                  <a:pt x="134" y="93"/>
                </a:lnTo>
                <a:lnTo>
                  <a:pt x="120" y="105"/>
                </a:lnTo>
                <a:lnTo>
                  <a:pt x="106" y="119"/>
                </a:lnTo>
                <a:lnTo>
                  <a:pt x="94" y="133"/>
                </a:lnTo>
                <a:lnTo>
                  <a:pt x="82" y="147"/>
                </a:lnTo>
                <a:lnTo>
                  <a:pt x="71" y="163"/>
                </a:lnTo>
                <a:lnTo>
                  <a:pt x="60" y="179"/>
                </a:lnTo>
                <a:lnTo>
                  <a:pt x="51" y="196"/>
                </a:lnTo>
                <a:lnTo>
                  <a:pt x="42" y="214"/>
                </a:lnTo>
                <a:lnTo>
                  <a:pt x="34" y="231"/>
                </a:lnTo>
                <a:lnTo>
                  <a:pt x="27" y="250"/>
                </a:lnTo>
                <a:lnTo>
                  <a:pt x="21" y="268"/>
                </a:lnTo>
                <a:lnTo>
                  <a:pt x="15" y="288"/>
                </a:lnTo>
                <a:lnTo>
                  <a:pt x="10" y="307"/>
                </a:lnTo>
                <a:lnTo>
                  <a:pt x="7" y="328"/>
                </a:lnTo>
                <a:lnTo>
                  <a:pt x="3" y="349"/>
                </a:lnTo>
                <a:lnTo>
                  <a:pt x="1" y="370"/>
                </a:lnTo>
                <a:lnTo>
                  <a:pt x="0" y="391"/>
                </a:lnTo>
                <a:lnTo>
                  <a:pt x="0" y="413"/>
                </a:lnTo>
                <a:lnTo>
                  <a:pt x="0" y="437"/>
                </a:lnTo>
                <a:lnTo>
                  <a:pt x="1" y="459"/>
                </a:lnTo>
                <a:lnTo>
                  <a:pt x="3" y="480"/>
                </a:lnTo>
                <a:lnTo>
                  <a:pt x="6" y="501"/>
                </a:lnTo>
                <a:lnTo>
                  <a:pt x="10" y="522"/>
                </a:lnTo>
                <a:lnTo>
                  <a:pt x="15" y="542"/>
                </a:lnTo>
                <a:lnTo>
                  <a:pt x="20" y="562"/>
                </a:lnTo>
                <a:lnTo>
                  <a:pt x="26" y="580"/>
                </a:lnTo>
                <a:lnTo>
                  <a:pt x="33" y="598"/>
                </a:lnTo>
                <a:lnTo>
                  <a:pt x="40" y="615"/>
                </a:lnTo>
                <a:lnTo>
                  <a:pt x="49" y="632"/>
                </a:lnTo>
                <a:lnTo>
                  <a:pt x="58" y="648"/>
                </a:lnTo>
                <a:lnTo>
                  <a:pt x="68" y="663"/>
                </a:lnTo>
                <a:lnTo>
                  <a:pt x="78" y="679"/>
                </a:lnTo>
                <a:lnTo>
                  <a:pt x="89" y="693"/>
                </a:lnTo>
                <a:lnTo>
                  <a:pt x="101" y="706"/>
                </a:lnTo>
                <a:lnTo>
                  <a:pt x="114" y="718"/>
                </a:lnTo>
                <a:lnTo>
                  <a:pt x="127" y="730"/>
                </a:lnTo>
                <a:lnTo>
                  <a:pt x="140" y="741"/>
                </a:lnTo>
                <a:lnTo>
                  <a:pt x="155" y="751"/>
                </a:lnTo>
                <a:lnTo>
                  <a:pt x="170" y="760"/>
                </a:lnTo>
                <a:lnTo>
                  <a:pt x="185" y="769"/>
                </a:lnTo>
                <a:lnTo>
                  <a:pt x="201" y="777"/>
                </a:lnTo>
                <a:lnTo>
                  <a:pt x="218" y="784"/>
                </a:lnTo>
                <a:lnTo>
                  <a:pt x="236" y="790"/>
                </a:lnTo>
                <a:lnTo>
                  <a:pt x="253" y="796"/>
                </a:lnTo>
                <a:lnTo>
                  <a:pt x="273" y="802"/>
                </a:lnTo>
                <a:lnTo>
                  <a:pt x="292" y="805"/>
                </a:lnTo>
                <a:lnTo>
                  <a:pt x="311" y="808"/>
                </a:lnTo>
                <a:lnTo>
                  <a:pt x="331" y="811"/>
                </a:lnTo>
                <a:lnTo>
                  <a:pt x="351" y="812"/>
                </a:lnTo>
                <a:lnTo>
                  <a:pt x="372" y="812"/>
                </a:lnTo>
                <a:lnTo>
                  <a:pt x="404" y="812"/>
                </a:lnTo>
                <a:lnTo>
                  <a:pt x="434" y="809"/>
                </a:lnTo>
                <a:lnTo>
                  <a:pt x="462" y="806"/>
                </a:lnTo>
                <a:lnTo>
                  <a:pt x="488" y="801"/>
                </a:lnTo>
                <a:lnTo>
                  <a:pt x="511" y="794"/>
                </a:lnTo>
                <a:lnTo>
                  <a:pt x="532" y="789"/>
                </a:lnTo>
                <a:lnTo>
                  <a:pt x="550" y="782"/>
                </a:lnTo>
                <a:lnTo>
                  <a:pt x="565" y="776"/>
                </a:lnTo>
                <a:lnTo>
                  <a:pt x="541" y="6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7">
            <a:extLst>
              <a:ext uri="{FF2B5EF4-FFF2-40B4-BE49-F238E27FC236}">
                <a16:creationId xmlns:a16="http://schemas.microsoft.com/office/drawing/2014/main" id="{00000000-0008-0000-0C00-000006000000}"/>
              </a:ext>
            </a:extLst>
          </xdr:cNvPr>
          <xdr:cNvSpPr>
            <a:spLocks/>
          </xdr:cNvSpPr>
        </xdr:nvSpPr>
        <xdr:spPr bwMode="auto">
          <a:xfrm>
            <a:off x="928" y="170"/>
            <a:ext cx="9" cy="16"/>
          </a:xfrm>
          <a:custGeom>
            <a:avLst/>
            <a:gdLst>
              <a:gd name="T0" fmla="*/ 188 w 653"/>
              <a:gd name="T1" fmla="*/ 1133 h 1133"/>
              <a:gd name="T2" fmla="*/ 188 w 653"/>
              <a:gd name="T3" fmla="*/ 641 h 1133"/>
              <a:gd name="T4" fmla="*/ 192 w 653"/>
              <a:gd name="T5" fmla="*/ 610 h 1133"/>
              <a:gd name="T6" fmla="*/ 200 w 653"/>
              <a:gd name="T7" fmla="*/ 585 h 1133"/>
              <a:gd name="T8" fmla="*/ 211 w 653"/>
              <a:gd name="T9" fmla="*/ 564 h 1133"/>
              <a:gd name="T10" fmla="*/ 223 w 653"/>
              <a:gd name="T11" fmla="*/ 545 h 1133"/>
              <a:gd name="T12" fmla="*/ 238 w 653"/>
              <a:gd name="T13" fmla="*/ 527 h 1133"/>
              <a:gd name="T14" fmla="*/ 255 w 653"/>
              <a:gd name="T15" fmla="*/ 513 h 1133"/>
              <a:gd name="T16" fmla="*/ 276 w 653"/>
              <a:gd name="T17" fmla="*/ 502 h 1133"/>
              <a:gd name="T18" fmla="*/ 297 w 653"/>
              <a:gd name="T19" fmla="*/ 495 h 1133"/>
              <a:gd name="T20" fmla="*/ 320 w 653"/>
              <a:gd name="T21" fmla="*/ 491 h 1133"/>
              <a:gd name="T22" fmla="*/ 350 w 653"/>
              <a:gd name="T23" fmla="*/ 491 h 1133"/>
              <a:gd name="T24" fmla="*/ 374 w 653"/>
              <a:gd name="T25" fmla="*/ 496 h 1133"/>
              <a:gd name="T26" fmla="*/ 388 w 653"/>
              <a:gd name="T27" fmla="*/ 501 h 1133"/>
              <a:gd name="T28" fmla="*/ 407 w 653"/>
              <a:gd name="T29" fmla="*/ 513 h 1133"/>
              <a:gd name="T30" fmla="*/ 427 w 653"/>
              <a:gd name="T31" fmla="*/ 534 h 1133"/>
              <a:gd name="T32" fmla="*/ 443 w 653"/>
              <a:gd name="T33" fmla="*/ 559 h 1133"/>
              <a:gd name="T34" fmla="*/ 454 w 653"/>
              <a:gd name="T35" fmla="*/ 588 h 1133"/>
              <a:gd name="T36" fmla="*/ 461 w 653"/>
              <a:gd name="T37" fmla="*/ 622 h 1133"/>
              <a:gd name="T38" fmla="*/ 465 w 653"/>
              <a:gd name="T39" fmla="*/ 660 h 1133"/>
              <a:gd name="T40" fmla="*/ 465 w 653"/>
              <a:gd name="T41" fmla="*/ 1133 h 1133"/>
              <a:gd name="T42" fmla="*/ 653 w 653"/>
              <a:gd name="T43" fmla="*/ 663 h 1133"/>
              <a:gd name="T44" fmla="*/ 652 w 653"/>
              <a:gd name="T45" fmla="*/ 619 h 1133"/>
              <a:gd name="T46" fmla="*/ 648 w 653"/>
              <a:gd name="T47" fmla="*/ 580 h 1133"/>
              <a:gd name="T48" fmla="*/ 641 w 653"/>
              <a:gd name="T49" fmla="*/ 545 h 1133"/>
              <a:gd name="T50" fmla="*/ 633 w 653"/>
              <a:gd name="T51" fmla="*/ 511 h 1133"/>
              <a:gd name="T52" fmla="*/ 622 w 653"/>
              <a:gd name="T53" fmla="*/ 481 h 1133"/>
              <a:gd name="T54" fmla="*/ 609 w 653"/>
              <a:gd name="T55" fmla="*/ 455 h 1133"/>
              <a:gd name="T56" fmla="*/ 594 w 653"/>
              <a:gd name="T57" fmla="*/ 431 h 1133"/>
              <a:gd name="T58" fmla="*/ 578 w 653"/>
              <a:gd name="T59" fmla="*/ 410 h 1133"/>
              <a:gd name="T60" fmla="*/ 560 w 653"/>
              <a:gd name="T61" fmla="*/ 391 h 1133"/>
              <a:gd name="T62" fmla="*/ 541 w 653"/>
              <a:gd name="T63" fmla="*/ 376 h 1133"/>
              <a:gd name="T64" fmla="*/ 521 w 653"/>
              <a:gd name="T65" fmla="*/ 363 h 1133"/>
              <a:gd name="T66" fmla="*/ 499 w 653"/>
              <a:gd name="T67" fmla="*/ 352 h 1133"/>
              <a:gd name="T68" fmla="*/ 477 w 653"/>
              <a:gd name="T69" fmla="*/ 344 h 1133"/>
              <a:gd name="T70" fmla="*/ 454 w 653"/>
              <a:gd name="T71" fmla="*/ 339 h 1133"/>
              <a:gd name="T72" fmla="*/ 430 w 653"/>
              <a:gd name="T73" fmla="*/ 336 h 1133"/>
              <a:gd name="T74" fmla="*/ 406 w 653"/>
              <a:gd name="T75" fmla="*/ 334 h 1133"/>
              <a:gd name="T76" fmla="*/ 372 w 653"/>
              <a:gd name="T77" fmla="*/ 337 h 1133"/>
              <a:gd name="T78" fmla="*/ 339 w 653"/>
              <a:gd name="T79" fmla="*/ 343 h 1133"/>
              <a:gd name="T80" fmla="*/ 309 w 653"/>
              <a:gd name="T81" fmla="*/ 353 h 1133"/>
              <a:gd name="T82" fmla="*/ 280 w 653"/>
              <a:gd name="T83" fmla="*/ 366 h 1133"/>
              <a:gd name="T84" fmla="*/ 254 w 653"/>
              <a:gd name="T85" fmla="*/ 383 h 1133"/>
              <a:gd name="T86" fmla="*/ 230 w 653"/>
              <a:gd name="T87" fmla="*/ 403 h 1133"/>
              <a:gd name="T88" fmla="*/ 209 w 653"/>
              <a:gd name="T89" fmla="*/ 426 h 1133"/>
              <a:gd name="T90" fmla="*/ 191 w 653"/>
              <a:gd name="T91" fmla="*/ 450 h 1133"/>
              <a:gd name="T92" fmla="*/ 188 w 653"/>
              <a:gd name="T93" fmla="*/ 0 h 1133"/>
              <a:gd name="T94" fmla="*/ 0 w 653"/>
              <a:gd name="T95" fmla="*/ 1133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653" h="1133">
                <a:moveTo>
                  <a:pt x="0" y="1133"/>
                </a:moveTo>
                <a:lnTo>
                  <a:pt x="188" y="1133"/>
                </a:lnTo>
                <a:lnTo>
                  <a:pt x="188" y="656"/>
                </a:lnTo>
                <a:lnTo>
                  <a:pt x="188" y="641"/>
                </a:lnTo>
                <a:lnTo>
                  <a:pt x="190" y="625"/>
                </a:lnTo>
                <a:lnTo>
                  <a:pt x="192" y="610"/>
                </a:lnTo>
                <a:lnTo>
                  <a:pt x="196" y="596"/>
                </a:lnTo>
                <a:lnTo>
                  <a:pt x="200" y="585"/>
                </a:lnTo>
                <a:lnTo>
                  <a:pt x="205" y="574"/>
                </a:lnTo>
                <a:lnTo>
                  <a:pt x="211" y="564"/>
                </a:lnTo>
                <a:lnTo>
                  <a:pt x="217" y="554"/>
                </a:lnTo>
                <a:lnTo>
                  <a:pt x="223" y="545"/>
                </a:lnTo>
                <a:lnTo>
                  <a:pt x="230" y="536"/>
                </a:lnTo>
                <a:lnTo>
                  <a:pt x="238" y="527"/>
                </a:lnTo>
                <a:lnTo>
                  <a:pt x="246" y="520"/>
                </a:lnTo>
                <a:lnTo>
                  <a:pt x="255" y="513"/>
                </a:lnTo>
                <a:lnTo>
                  <a:pt x="266" y="507"/>
                </a:lnTo>
                <a:lnTo>
                  <a:pt x="276" y="502"/>
                </a:lnTo>
                <a:lnTo>
                  <a:pt x="286" y="498"/>
                </a:lnTo>
                <a:lnTo>
                  <a:pt x="297" y="495"/>
                </a:lnTo>
                <a:lnTo>
                  <a:pt x="308" y="492"/>
                </a:lnTo>
                <a:lnTo>
                  <a:pt x="320" y="491"/>
                </a:lnTo>
                <a:lnTo>
                  <a:pt x="333" y="490"/>
                </a:lnTo>
                <a:lnTo>
                  <a:pt x="350" y="491"/>
                </a:lnTo>
                <a:lnTo>
                  <a:pt x="367" y="494"/>
                </a:lnTo>
                <a:lnTo>
                  <a:pt x="374" y="496"/>
                </a:lnTo>
                <a:lnTo>
                  <a:pt x="382" y="498"/>
                </a:lnTo>
                <a:lnTo>
                  <a:pt x="388" y="501"/>
                </a:lnTo>
                <a:lnTo>
                  <a:pt x="395" y="505"/>
                </a:lnTo>
                <a:lnTo>
                  <a:pt x="407" y="513"/>
                </a:lnTo>
                <a:lnTo>
                  <a:pt x="418" y="522"/>
                </a:lnTo>
                <a:lnTo>
                  <a:pt x="427" y="534"/>
                </a:lnTo>
                <a:lnTo>
                  <a:pt x="436" y="546"/>
                </a:lnTo>
                <a:lnTo>
                  <a:pt x="443" y="559"/>
                </a:lnTo>
                <a:lnTo>
                  <a:pt x="449" y="573"/>
                </a:lnTo>
                <a:lnTo>
                  <a:pt x="454" y="588"/>
                </a:lnTo>
                <a:lnTo>
                  <a:pt x="458" y="605"/>
                </a:lnTo>
                <a:lnTo>
                  <a:pt x="461" y="622"/>
                </a:lnTo>
                <a:lnTo>
                  <a:pt x="463" y="640"/>
                </a:lnTo>
                <a:lnTo>
                  <a:pt x="465" y="660"/>
                </a:lnTo>
                <a:lnTo>
                  <a:pt x="465" y="679"/>
                </a:lnTo>
                <a:lnTo>
                  <a:pt x="465" y="1133"/>
                </a:lnTo>
                <a:lnTo>
                  <a:pt x="653" y="1133"/>
                </a:lnTo>
                <a:lnTo>
                  <a:pt x="653" y="663"/>
                </a:lnTo>
                <a:lnTo>
                  <a:pt x="653" y="640"/>
                </a:lnTo>
                <a:lnTo>
                  <a:pt x="652" y="619"/>
                </a:lnTo>
                <a:lnTo>
                  <a:pt x="650" y="600"/>
                </a:lnTo>
                <a:lnTo>
                  <a:pt x="648" y="580"/>
                </a:lnTo>
                <a:lnTo>
                  <a:pt x="645" y="562"/>
                </a:lnTo>
                <a:lnTo>
                  <a:pt x="641" y="545"/>
                </a:lnTo>
                <a:lnTo>
                  <a:pt x="637" y="527"/>
                </a:lnTo>
                <a:lnTo>
                  <a:pt x="633" y="511"/>
                </a:lnTo>
                <a:lnTo>
                  <a:pt x="628" y="496"/>
                </a:lnTo>
                <a:lnTo>
                  <a:pt x="622" y="481"/>
                </a:lnTo>
                <a:lnTo>
                  <a:pt x="616" y="468"/>
                </a:lnTo>
                <a:lnTo>
                  <a:pt x="609" y="455"/>
                </a:lnTo>
                <a:lnTo>
                  <a:pt x="602" y="443"/>
                </a:lnTo>
                <a:lnTo>
                  <a:pt x="594" y="431"/>
                </a:lnTo>
                <a:lnTo>
                  <a:pt x="586" y="420"/>
                </a:lnTo>
                <a:lnTo>
                  <a:pt x="578" y="410"/>
                </a:lnTo>
                <a:lnTo>
                  <a:pt x="569" y="400"/>
                </a:lnTo>
                <a:lnTo>
                  <a:pt x="560" y="391"/>
                </a:lnTo>
                <a:lnTo>
                  <a:pt x="551" y="383"/>
                </a:lnTo>
                <a:lnTo>
                  <a:pt x="541" y="376"/>
                </a:lnTo>
                <a:lnTo>
                  <a:pt x="531" y="369"/>
                </a:lnTo>
                <a:lnTo>
                  <a:pt x="521" y="363"/>
                </a:lnTo>
                <a:lnTo>
                  <a:pt x="510" y="357"/>
                </a:lnTo>
                <a:lnTo>
                  <a:pt x="499" y="352"/>
                </a:lnTo>
                <a:lnTo>
                  <a:pt x="488" y="348"/>
                </a:lnTo>
                <a:lnTo>
                  <a:pt x="477" y="344"/>
                </a:lnTo>
                <a:lnTo>
                  <a:pt x="465" y="341"/>
                </a:lnTo>
                <a:lnTo>
                  <a:pt x="454" y="339"/>
                </a:lnTo>
                <a:lnTo>
                  <a:pt x="442" y="337"/>
                </a:lnTo>
                <a:lnTo>
                  <a:pt x="430" y="336"/>
                </a:lnTo>
                <a:lnTo>
                  <a:pt x="418" y="335"/>
                </a:lnTo>
                <a:lnTo>
                  <a:pt x="406" y="334"/>
                </a:lnTo>
                <a:lnTo>
                  <a:pt x="389" y="335"/>
                </a:lnTo>
                <a:lnTo>
                  <a:pt x="372" y="337"/>
                </a:lnTo>
                <a:lnTo>
                  <a:pt x="355" y="339"/>
                </a:lnTo>
                <a:lnTo>
                  <a:pt x="339" y="343"/>
                </a:lnTo>
                <a:lnTo>
                  <a:pt x="324" y="348"/>
                </a:lnTo>
                <a:lnTo>
                  <a:pt x="309" y="353"/>
                </a:lnTo>
                <a:lnTo>
                  <a:pt x="294" y="359"/>
                </a:lnTo>
                <a:lnTo>
                  <a:pt x="280" y="366"/>
                </a:lnTo>
                <a:lnTo>
                  <a:pt x="267" y="374"/>
                </a:lnTo>
                <a:lnTo>
                  <a:pt x="254" y="383"/>
                </a:lnTo>
                <a:lnTo>
                  <a:pt x="242" y="393"/>
                </a:lnTo>
                <a:lnTo>
                  <a:pt x="230" y="403"/>
                </a:lnTo>
                <a:lnTo>
                  <a:pt x="220" y="415"/>
                </a:lnTo>
                <a:lnTo>
                  <a:pt x="209" y="426"/>
                </a:lnTo>
                <a:lnTo>
                  <a:pt x="200" y="438"/>
                </a:lnTo>
                <a:lnTo>
                  <a:pt x="191" y="450"/>
                </a:lnTo>
                <a:lnTo>
                  <a:pt x="188" y="450"/>
                </a:lnTo>
                <a:lnTo>
                  <a:pt x="188" y="0"/>
                </a:lnTo>
                <a:lnTo>
                  <a:pt x="0" y="0"/>
                </a:lnTo>
                <a:lnTo>
                  <a:pt x="0" y="113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8">
            <a:extLst>
              <a:ext uri="{FF2B5EF4-FFF2-40B4-BE49-F238E27FC236}">
                <a16:creationId xmlns:a16="http://schemas.microsoft.com/office/drawing/2014/main" id="{00000000-0008-0000-0C00-000007000000}"/>
              </a:ext>
            </a:extLst>
          </xdr:cNvPr>
          <xdr:cNvSpPr>
            <a:spLocks/>
          </xdr:cNvSpPr>
        </xdr:nvSpPr>
        <xdr:spPr bwMode="auto">
          <a:xfrm>
            <a:off x="940" y="175"/>
            <a:ext cx="8" cy="11"/>
          </a:xfrm>
          <a:custGeom>
            <a:avLst/>
            <a:gdLst>
              <a:gd name="T0" fmla="*/ 195 w 659"/>
              <a:gd name="T1" fmla="*/ 799 h 799"/>
              <a:gd name="T2" fmla="*/ 196 w 659"/>
              <a:gd name="T3" fmla="*/ 313 h 799"/>
              <a:gd name="T4" fmla="*/ 201 w 659"/>
              <a:gd name="T5" fmla="*/ 280 h 799"/>
              <a:gd name="T6" fmla="*/ 209 w 659"/>
              <a:gd name="T7" fmla="*/ 254 h 799"/>
              <a:gd name="T8" fmla="*/ 218 w 659"/>
              <a:gd name="T9" fmla="*/ 233 h 799"/>
              <a:gd name="T10" fmla="*/ 230 w 659"/>
              <a:gd name="T11" fmla="*/ 214 h 799"/>
              <a:gd name="T12" fmla="*/ 245 w 659"/>
              <a:gd name="T13" fmla="*/ 196 h 799"/>
              <a:gd name="T14" fmla="*/ 262 w 659"/>
              <a:gd name="T15" fmla="*/ 181 h 799"/>
              <a:gd name="T16" fmla="*/ 282 w 659"/>
              <a:gd name="T17" fmla="*/ 169 h 799"/>
              <a:gd name="T18" fmla="*/ 304 w 659"/>
              <a:gd name="T19" fmla="*/ 161 h 799"/>
              <a:gd name="T20" fmla="*/ 328 w 659"/>
              <a:gd name="T21" fmla="*/ 157 h 799"/>
              <a:gd name="T22" fmla="*/ 358 w 659"/>
              <a:gd name="T23" fmla="*/ 157 h 799"/>
              <a:gd name="T24" fmla="*/ 389 w 659"/>
              <a:gd name="T25" fmla="*/ 164 h 799"/>
              <a:gd name="T26" fmla="*/ 414 w 659"/>
              <a:gd name="T27" fmla="*/ 178 h 799"/>
              <a:gd name="T28" fmla="*/ 434 w 659"/>
              <a:gd name="T29" fmla="*/ 199 h 799"/>
              <a:gd name="T30" fmla="*/ 449 w 659"/>
              <a:gd name="T31" fmla="*/ 224 h 799"/>
              <a:gd name="T32" fmla="*/ 460 w 659"/>
              <a:gd name="T33" fmla="*/ 253 h 799"/>
              <a:gd name="T34" fmla="*/ 467 w 659"/>
              <a:gd name="T35" fmla="*/ 286 h 799"/>
              <a:gd name="T36" fmla="*/ 471 w 659"/>
              <a:gd name="T37" fmla="*/ 323 h 799"/>
              <a:gd name="T38" fmla="*/ 471 w 659"/>
              <a:gd name="T39" fmla="*/ 799 h 799"/>
              <a:gd name="T40" fmla="*/ 659 w 659"/>
              <a:gd name="T41" fmla="*/ 321 h 799"/>
              <a:gd name="T42" fmla="*/ 658 w 659"/>
              <a:gd name="T43" fmla="*/ 279 h 799"/>
              <a:gd name="T44" fmla="*/ 654 w 659"/>
              <a:gd name="T45" fmla="*/ 241 h 799"/>
              <a:gd name="T46" fmla="*/ 647 w 659"/>
              <a:gd name="T47" fmla="*/ 206 h 799"/>
              <a:gd name="T48" fmla="*/ 639 w 659"/>
              <a:gd name="T49" fmla="*/ 174 h 799"/>
              <a:gd name="T50" fmla="*/ 628 w 659"/>
              <a:gd name="T51" fmla="*/ 145 h 799"/>
              <a:gd name="T52" fmla="*/ 615 w 659"/>
              <a:gd name="T53" fmla="*/ 119 h 799"/>
              <a:gd name="T54" fmla="*/ 600 w 659"/>
              <a:gd name="T55" fmla="*/ 96 h 799"/>
              <a:gd name="T56" fmla="*/ 583 w 659"/>
              <a:gd name="T57" fmla="*/ 75 h 799"/>
              <a:gd name="T58" fmla="*/ 565 w 659"/>
              <a:gd name="T59" fmla="*/ 56 h 799"/>
              <a:gd name="T60" fmla="*/ 545 w 659"/>
              <a:gd name="T61" fmla="*/ 41 h 799"/>
              <a:gd name="T62" fmla="*/ 524 w 659"/>
              <a:gd name="T63" fmla="*/ 28 h 799"/>
              <a:gd name="T64" fmla="*/ 503 w 659"/>
              <a:gd name="T65" fmla="*/ 18 h 799"/>
              <a:gd name="T66" fmla="*/ 480 w 659"/>
              <a:gd name="T67" fmla="*/ 10 h 799"/>
              <a:gd name="T68" fmla="*/ 456 w 659"/>
              <a:gd name="T69" fmla="*/ 5 h 799"/>
              <a:gd name="T70" fmla="*/ 432 w 659"/>
              <a:gd name="T71" fmla="*/ 1 h 799"/>
              <a:gd name="T72" fmla="*/ 407 w 659"/>
              <a:gd name="T73" fmla="*/ 0 h 799"/>
              <a:gd name="T74" fmla="*/ 366 w 659"/>
              <a:gd name="T75" fmla="*/ 3 h 799"/>
              <a:gd name="T76" fmla="*/ 328 w 659"/>
              <a:gd name="T77" fmla="*/ 11 h 799"/>
              <a:gd name="T78" fmla="*/ 294 w 659"/>
              <a:gd name="T79" fmla="*/ 24 h 799"/>
              <a:gd name="T80" fmla="*/ 263 w 659"/>
              <a:gd name="T81" fmla="*/ 40 h 799"/>
              <a:gd name="T82" fmla="*/ 236 w 659"/>
              <a:gd name="T83" fmla="*/ 59 h 799"/>
              <a:gd name="T84" fmla="*/ 212 w 659"/>
              <a:gd name="T85" fmla="*/ 81 h 799"/>
              <a:gd name="T86" fmla="*/ 193 w 659"/>
              <a:gd name="T87" fmla="*/ 103 h 799"/>
              <a:gd name="T88" fmla="*/ 178 w 659"/>
              <a:gd name="T89" fmla="*/ 126 h 799"/>
              <a:gd name="T90" fmla="*/ 165 w 659"/>
              <a:gd name="T91" fmla="*/ 16 h 799"/>
              <a:gd name="T92" fmla="*/ 1 w 659"/>
              <a:gd name="T93" fmla="*/ 42 h 799"/>
              <a:gd name="T94" fmla="*/ 3 w 659"/>
              <a:gd name="T95" fmla="*/ 96 h 799"/>
              <a:gd name="T96" fmla="*/ 5 w 659"/>
              <a:gd name="T97" fmla="*/ 152 h 799"/>
              <a:gd name="T98" fmla="*/ 6 w 659"/>
              <a:gd name="T99" fmla="*/ 214 h 799"/>
              <a:gd name="T100" fmla="*/ 6 w 659"/>
              <a:gd name="T101" fmla="*/ 799 h 7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799">
                <a:moveTo>
                  <a:pt x="6" y="799"/>
                </a:moveTo>
                <a:lnTo>
                  <a:pt x="195" y="799"/>
                </a:lnTo>
                <a:lnTo>
                  <a:pt x="195" y="332"/>
                </a:lnTo>
                <a:lnTo>
                  <a:pt x="196" y="313"/>
                </a:lnTo>
                <a:lnTo>
                  <a:pt x="198" y="296"/>
                </a:lnTo>
                <a:lnTo>
                  <a:pt x="201" y="280"/>
                </a:lnTo>
                <a:lnTo>
                  <a:pt x="205" y="266"/>
                </a:lnTo>
                <a:lnTo>
                  <a:pt x="209" y="254"/>
                </a:lnTo>
                <a:lnTo>
                  <a:pt x="213" y="243"/>
                </a:lnTo>
                <a:lnTo>
                  <a:pt x="218" y="233"/>
                </a:lnTo>
                <a:lnTo>
                  <a:pt x="224" y="223"/>
                </a:lnTo>
                <a:lnTo>
                  <a:pt x="230" y="214"/>
                </a:lnTo>
                <a:lnTo>
                  <a:pt x="237" y="205"/>
                </a:lnTo>
                <a:lnTo>
                  <a:pt x="245" y="196"/>
                </a:lnTo>
                <a:lnTo>
                  <a:pt x="253" y="188"/>
                </a:lnTo>
                <a:lnTo>
                  <a:pt x="262" y="181"/>
                </a:lnTo>
                <a:lnTo>
                  <a:pt x="272" y="174"/>
                </a:lnTo>
                <a:lnTo>
                  <a:pt x="282" y="169"/>
                </a:lnTo>
                <a:lnTo>
                  <a:pt x="293" y="165"/>
                </a:lnTo>
                <a:lnTo>
                  <a:pt x="304" y="161"/>
                </a:lnTo>
                <a:lnTo>
                  <a:pt x="316" y="158"/>
                </a:lnTo>
                <a:lnTo>
                  <a:pt x="328" y="157"/>
                </a:lnTo>
                <a:lnTo>
                  <a:pt x="340" y="156"/>
                </a:lnTo>
                <a:lnTo>
                  <a:pt x="358" y="157"/>
                </a:lnTo>
                <a:lnTo>
                  <a:pt x="374" y="160"/>
                </a:lnTo>
                <a:lnTo>
                  <a:pt x="389" y="164"/>
                </a:lnTo>
                <a:lnTo>
                  <a:pt x="402" y="170"/>
                </a:lnTo>
                <a:lnTo>
                  <a:pt x="414" y="178"/>
                </a:lnTo>
                <a:lnTo>
                  <a:pt x="425" y="187"/>
                </a:lnTo>
                <a:lnTo>
                  <a:pt x="434" y="199"/>
                </a:lnTo>
                <a:lnTo>
                  <a:pt x="442" y="211"/>
                </a:lnTo>
                <a:lnTo>
                  <a:pt x="449" y="224"/>
                </a:lnTo>
                <a:lnTo>
                  <a:pt x="455" y="238"/>
                </a:lnTo>
                <a:lnTo>
                  <a:pt x="460" y="253"/>
                </a:lnTo>
                <a:lnTo>
                  <a:pt x="464" y="269"/>
                </a:lnTo>
                <a:lnTo>
                  <a:pt x="467" y="286"/>
                </a:lnTo>
                <a:lnTo>
                  <a:pt x="470" y="303"/>
                </a:lnTo>
                <a:lnTo>
                  <a:pt x="471" y="323"/>
                </a:lnTo>
                <a:lnTo>
                  <a:pt x="471" y="342"/>
                </a:lnTo>
                <a:lnTo>
                  <a:pt x="471" y="799"/>
                </a:lnTo>
                <a:lnTo>
                  <a:pt x="659" y="799"/>
                </a:lnTo>
                <a:lnTo>
                  <a:pt x="659" y="321"/>
                </a:lnTo>
                <a:lnTo>
                  <a:pt x="659" y="299"/>
                </a:lnTo>
                <a:lnTo>
                  <a:pt x="658" y="279"/>
                </a:lnTo>
                <a:lnTo>
                  <a:pt x="656" y="260"/>
                </a:lnTo>
                <a:lnTo>
                  <a:pt x="654" y="241"/>
                </a:lnTo>
                <a:lnTo>
                  <a:pt x="651" y="223"/>
                </a:lnTo>
                <a:lnTo>
                  <a:pt x="647" y="206"/>
                </a:lnTo>
                <a:lnTo>
                  <a:pt x="643" y="189"/>
                </a:lnTo>
                <a:lnTo>
                  <a:pt x="639" y="174"/>
                </a:lnTo>
                <a:lnTo>
                  <a:pt x="633" y="159"/>
                </a:lnTo>
                <a:lnTo>
                  <a:pt x="628" y="145"/>
                </a:lnTo>
                <a:lnTo>
                  <a:pt x="621" y="131"/>
                </a:lnTo>
                <a:lnTo>
                  <a:pt x="615" y="119"/>
                </a:lnTo>
                <a:lnTo>
                  <a:pt x="607" y="107"/>
                </a:lnTo>
                <a:lnTo>
                  <a:pt x="600" y="96"/>
                </a:lnTo>
                <a:lnTo>
                  <a:pt x="592" y="85"/>
                </a:lnTo>
                <a:lnTo>
                  <a:pt x="583" y="75"/>
                </a:lnTo>
                <a:lnTo>
                  <a:pt x="574" y="65"/>
                </a:lnTo>
                <a:lnTo>
                  <a:pt x="565" y="56"/>
                </a:lnTo>
                <a:lnTo>
                  <a:pt x="555" y="48"/>
                </a:lnTo>
                <a:lnTo>
                  <a:pt x="545" y="41"/>
                </a:lnTo>
                <a:lnTo>
                  <a:pt x="535" y="34"/>
                </a:lnTo>
                <a:lnTo>
                  <a:pt x="524" y="28"/>
                </a:lnTo>
                <a:lnTo>
                  <a:pt x="514" y="23"/>
                </a:lnTo>
                <a:lnTo>
                  <a:pt x="503" y="18"/>
                </a:lnTo>
                <a:lnTo>
                  <a:pt x="491" y="14"/>
                </a:lnTo>
                <a:lnTo>
                  <a:pt x="480" y="10"/>
                </a:lnTo>
                <a:lnTo>
                  <a:pt x="468" y="7"/>
                </a:lnTo>
                <a:lnTo>
                  <a:pt x="456" y="5"/>
                </a:lnTo>
                <a:lnTo>
                  <a:pt x="444" y="3"/>
                </a:lnTo>
                <a:lnTo>
                  <a:pt x="432" y="1"/>
                </a:lnTo>
                <a:lnTo>
                  <a:pt x="420" y="1"/>
                </a:lnTo>
                <a:lnTo>
                  <a:pt x="407" y="0"/>
                </a:lnTo>
                <a:lnTo>
                  <a:pt x="386" y="1"/>
                </a:lnTo>
                <a:lnTo>
                  <a:pt x="366" y="3"/>
                </a:lnTo>
                <a:lnTo>
                  <a:pt x="347" y="7"/>
                </a:lnTo>
                <a:lnTo>
                  <a:pt x="328" y="11"/>
                </a:lnTo>
                <a:lnTo>
                  <a:pt x="310" y="17"/>
                </a:lnTo>
                <a:lnTo>
                  <a:pt x="294" y="24"/>
                </a:lnTo>
                <a:lnTo>
                  <a:pt x="278" y="31"/>
                </a:lnTo>
                <a:lnTo>
                  <a:pt x="263" y="40"/>
                </a:lnTo>
                <a:lnTo>
                  <a:pt x="249" y="49"/>
                </a:lnTo>
                <a:lnTo>
                  <a:pt x="236" y="59"/>
                </a:lnTo>
                <a:lnTo>
                  <a:pt x="223" y="69"/>
                </a:lnTo>
                <a:lnTo>
                  <a:pt x="212" y="81"/>
                </a:lnTo>
                <a:lnTo>
                  <a:pt x="202" y="92"/>
                </a:lnTo>
                <a:lnTo>
                  <a:pt x="193" y="103"/>
                </a:lnTo>
                <a:lnTo>
                  <a:pt x="185" y="114"/>
                </a:lnTo>
                <a:lnTo>
                  <a:pt x="178" y="126"/>
                </a:lnTo>
                <a:lnTo>
                  <a:pt x="175" y="126"/>
                </a:lnTo>
                <a:lnTo>
                  <a:pt x="165" y="16"/>
                </a:lnTo>
                <a:lnTo>
                  <a:pt x="0" y="16"/>
                </a:lnTo>
                <a:lnTo>
                  <a:pt x="1" y="42"/>
                </a:lnTo>
                <a:lnTo>
                  <a:pt x="2" y="68"/>
                </a:lnTo>
                <a:lnTo>
                  <a:pt x="3" y="96"/>
                </a:lnTo>
                <a:lnTo>
                  <a:pt x="4" y="124"/>
                </a:lnTo>
                <a:lnTo>
                  <a:pt x="5" y="152"/>
                </a:lnTo>
                <a:lnTo>
                  <a:pt x="6" y="182"/>
                </a:lnTo>
                <a:lnTo>
                  <a:pt x="6" y="214"/>
                </a:lnTo>
                <a:lnTo>
                  <a:pt x="6" y="246"/>
                </a:lnTo>
                <a:lnTo>
                  <a:pt x="6" y="799"/>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9">
            <a:extLst>
              <a:ext uri="{FF2B5EF4-FFF2-40B4-BE49-F238E27FC236}">
                <a16:creationId xmlns:a16="http://schemas.microsoft.com/office/drawing/2014/main" id="{00000000-0008-0000-0C00-000008000000}"/>
              </a:ext>
            </a:extLst>
          </xdr:cNvPr>
          <xdr:cNvSpPr>
            <a:spLocks noEditPoints="1"/>
          </xdr:cNvSpPr>
        </xdr:nvSpPr>
        <xdr:spPr bwMode="auto">
          <a:xfrm>
            <a:off x="950" y="175"/>
            <a:ext cx="10" cy="11"/>
          </a:xfrm>
          <a:custGeom>
            <a:avLst/>
            <a:gdLst>
              <a:gd name="T0" fmla="*/ 407 w 719"/>
              <a:gd name="T1" fmla="*/ 813 h 816"/>
              <a:gd name="T2" fmla="*/ 471 w 719"/>
              <a:gd name="T3" fmla="*/ 798 h 816"/>
              <a:gd name="T4" fmla="*/ 533 w 719"/>
              <a:gd name="T5" fmla="*/ 771 h 816"/>
              <a:gd name="T6" fmla="*/ 590 w 719"/>
              <a:gd name="T7" fmla="*/ 732 h 816"/>
              <a:gd name="T8" fmla="*/ 639 w 719"/>
              <a:gd name="T9" fmla="*/ 678 h 816"/>
              <a:gd name="T10" fmla="*/ 678 w 719"/>
              <a:gd name="T11" fmla="*/ 611 h 816"/>
              <a:gd name="T12" fmla="*/ 706 w 719"/>
              <a:gd name="T13" fmla="*/ 528 h 816"/>
              <a:gd name="T14" fmla="*/ 718 w 719"/>
              <a:gd name="T15" fmla="*/ 429 h 816"/>
              <a:gd name="T16" fmla="*/ 715 w 719"/>
              <a:gd name="T17" fmla="*/ 336 h 816"/>
              <a:gd name="T18" fmla="*/ 699 w 719"/>
              <a:gd name="T19" fmla="*/ 255 h 816"/>
              <a:gd name="T20" fmla="*/ 672 w 719"/>
              <a:gd name="T21" fmla="*/ 184 h 816"/>
              <a:gd name="T22" fmla="*/ 633 w 719"/>
              <a:gd name="T23" fmla="*/ 123 h 816"/>
              <a:gd name="T24" fmla="*/ 584 w 719"/>
              <a:gd name="T25" fmla="*/ 74 h 816"/>
              <a:gd name="T26" fmla="*/ 526 w 719"/>
              <a:gd name="T27" fmla="*/ 36 h 816"/>
              <a:gd name="T28" fmla="*/ 460 w 719"/>
              <a:gd name="T29" fmla="*/ 12 h 816"/>
              <a:gd name="T30" fmla="*/ 386 w 719"/>
              <a:gd name="T31" fmla="*/ 1 h 816"/>
              <a:gd name="T32" fmla="*/ 310 w 719"/>
              <a:gd name="T33" fmla="*/ 4 h 816"/>
              <a:gd name="T34" fmla="*/ 239 w 719"/>
              <a:gd name="T35" fmla="*/ 21 h 816"/>
              <a:gd name="T36" fmla="*/ 175 w 719"/>
              <a:gd name="T37" fmla="*/ 51 h 816"/>
              <a:gd name="T38" fmla="*/ 119 w 719"/>
              <a:gd name="T39" fmla="*/ 94 h 816"/>
              <a:gd name="T40" fmla="*/ 73 w 719"/>
              <a:gd name="T41" fmla="*/ 149 h 816"/>
              <a:gd name="T42" fmla="*/ 37 w 719"/>
              <a:gd name="T43" fmla="*/ 217 h 816"/>
              <a:gd name="T44" fmla="*/ 11 w 719"/>
              <a:gd name="T45" fmla="*/ 296 h 816"/>
              <a:gd name="T46" fmla="*/ 1 w 719"/>
              <a:gd name="T47" fmla="*/ 387 h 816"/>
              <a:gd name="T48" fmla="*/ 4 w 719"/>
              <a:gd name="T49" fmla="*/ 481 h 816"/>
              <a:gd name="T50" fmla="*/ 21 w 719"/>
              <a:gd name="T51" fmla="*/ 564 h 816"/>
              <a:gd name="T52" fmla="*/ 51 w 719"/>
              <a:gd name="T53" fmla="*/ 636 h 816"/>
              <a:gd name="T54" fmla="*/ 91 w 719"/>
              <a:gd name="T55" fmla="*/ 697 h 816"/>
              <a:gd name="T56" fmla="*/ 141 w 719"/>
              <a:gd name="T57" fmla="*/ 745 h 816"/>
              <a:gd name="T58" fmla="*/ 200 w 719"/>
              <a:gd name="T59" fmla="*/ 781 h 816"/>
              <a:gd name="T60" fmla="*/ 266 w 719"/>
              <a:gd name="T61" fmla="*/ 805 h 816"/>
              <a:gd name="T62" fmla="*/ 338 w 719"/>
              <a:gd name="T63" fmla="*/ 816 h 816"/>
              <a:gd name="T64" fmla="*/ 350 w 719"/>
              <a:gd name="T65" fmla="*/ 675 h 816"/>
              <a:gd name="T66" fmla="*/ 314 w 719"/>
              <a:gd name="T67" fmla="*/ 667 h 816"/>
              <a:gd name="T68" fmla="*/ 282 w 719"/>
              <a:gd name="T69" fmla="*/ 649 h 816"/>
              <a:gd name="T70" fmla="*/ 254 w 719"/>
              <a:gd name="T71" fmla="*/ 622 h 816"/>
              <a:gd name="T72" fmla="*/ 227 w 719"/>
              <a:gd name="T73" fmla="*/ 578 h 816"/>
              <a:gd name="T74" fmla="*/ 200 w 719"/>
              <a:gd name="T75" fmla="*/ 487 h 816"/>
              <a:gd name="T76" fmla="*/ 195 w 719"/>
              <a:gd name="T77" fmla="*/ 385 h 816"/>
              <a:gd name="T78" fmla="*/ 208 w 719"/>
              <a:gd name="T79" fmla="*/ 291 h 816"/>
              <a:gd name="T80" fmla="*/ 237 w 719"/>
              <a:gd name="T81" fmla="*/ 218 h 816"/>
              <a:gd name="T82" fmla="*/ 261 w 719"/>
              <a:gd name="T83" fmla="*/ 184 h 816"/>
              <a:gd name="T84" fmla="*/ 292 w 719"/>
              <a:gd name="T85" fmla="*/ 159 h 816"/>
              <a:gd name="T86" fmla="*/ 329 w 719"/>
              <a:gd name="T87" fmla="*/ 144 h 816"/>
              <a:gd name="T88" fmla="*/ 373 w 719"/>
              <a:gd name="T89" fmla="*/ 141 h 816"/>
              <a:gd name="T90" fmla="*/ 413 w 719"/>
              <a:gd name="T91" fmla="*/ 150 h 816"/>
              <a:gd name="T92" fmla="*/ 446 w 719"/>
              <a:gd name="T93" fmla="*/ 171 h 816"/>
              <a:gd name="T94" fmla="*/ 473 w 719"/>
              <a:gd name="T95" fmla="*/ 202 h 816"/>
              <a:gd name="T96" fmla="*/ 498 w 719"/>
              <a:gd name="T97" fmla="*/ 249 h 816"/>
              <a:gd name="T98" fmla="*/ 521 w 719"/>
              <a:gd name="T99" fmla="*/ 338 h 816"/>
              <a:gd name="T100" fmla="*/ 525 w 719"/>
              <a:gd name="T101" fmla="*/ 434 h 816"/>
              <a:gd name="T102" fmla="*/ 509 w 719"/>
              <a:gd name="T103" fmla="*/ 533 h 816"/>
              <a:gd name="T104" fmla="*/ 477 w 719"/>
              <a:gd name="T105" fmla="*/ 605 h 816"/>
              <a:gd name="T106" fmla="*/ 453 w 719"/>
              <a:gd name="T107" fmla="*/ 636 h 816"/>
              <a:gd name="T108" fmla="*/ 423 w 719"/>
              <a:gd name="T109" fmla="*/ 659 h 816"/>
              <a:gd name="T110" fmla="*/ 390 w 719"/>
              <a:gd name="T111" fmla="*/ 672 h 816"/>
              <a:gd name="T112" fmla="*/ 360 w 719"/>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9" h="816">
                <a:moveTo>
                  <a:pt x="358" y="816"/>
                </a:moveTo>
                <a:lnTo>
                  <a:pt x="375" y="816"/>
                </a:lnTo>
                <a:lnTo>
                  <a:pt x="391" y="815"/>
                </a:lnTo>
                <a:lnTo>
                  <a:pt x="407" y="813"/>
                </a:lnTo>
                <a:lnTo>
                  <a:pt x="423" y="810"/>
                </a:lnTo>
                <a:lnTo>
                  <a:pt x="439" y="807"/>
                </a:lnTo>
                <a:lnTo>
                  <a:pt x="455" y="803"/>
                </a:lnTo>
                <a:lnTo>
                  <a:pt x="471" y="798"/>
                </a:lnTo>
                <a:lnTo>
                  <a:pt x="487" y="792"/>
                </a:lnTo>
                <a:lnTo>
                  <a:pt x="502" y="786"/>
                </a:lnTo>
                <a:lnTo>
                  <a:pt x="518" y="779"/>
                </a:lnTo>
                <a:lnTo>
                  <a:pt x="533" y="771"/>
                </a:lnTo>
                <a:lnTo>
                  <a:pt x="547" y="763"/>
                </a:lnTo>
                <a:lnTo>
                  <a:pt x="562" y="753"/>
                </a:lnTo>
                <a:lnTo>
                  <a:pt x="576" y="743"/>
                </a:lnTo>
                <a:lnTo>
                  <a:pt x="590" y="732"/>
                </a:lnTo>
                <a:lnTo>
                  <a:pt x="603" y="720"/>
                </a:lnTo>
                <a:lnTo>
                  <a:pt x="615" y="707"/>
                </a:lnTo>
                <a:lnTo>
                  <a:pt x="627" y="694"/>
                </a:lnTo>
                <a:lnTo>
                  <a:pt x="639" y="678"/>
                </a:lnTo>
                <a:lnTo>
                  <a:pt x="650" y="663"/>
                </a:lnTo>
                <a:lnTo>
                  <a:pt x="660" y="646"/>
                </a:lnTo>
                <a:lnTo>
                  <a:pt x="670" y="629"/>
                </a:lnTo>
                <a:lnTo>
                  <a:pt x="678" y="611"/>
                </a:lnTo>
                <a:lnTo>
                  <a:pt x="687" y="592"/>
                </a:lnTo>
                <a:lnTo>
                  <a:pt x="694" y="572"/>
                </a:lnTo>
                <a:lnTo>
                  <a:pt x="700" y="550"/>
                </a:lnTo>
                <a:lnTo>
                  <a:pt x="706" y="528"/>
                </a:lnTo>
                <a:lnTo>
                  <a:pt x="710" y="505"/>
                </a:lnTo>
                <a:lnTo>
                  <a:pt x="714" y="481"/>
                </a:lnTo>
                <a:lnTo>
                  <a:pt x="717" y="456"/>
                </a:lnTo>
                <a:lnTo>
                  <a:pt x="718" y="429"/>
                </a:lnTo>
                <a:lnTo>
                  <a:pt x="719" y="402"/>
                </a:lnTo>
                <a:lnTo>
                  <a:pt x="718" y="380"/>
                </a:lnTo>
                <a:lnTo>
                  <a:pt x="717" y="358"/>
                </a:lnTo>
                <a:lnTo>
                  <a:pt x="715" y="336"/>
                </a:lnTo>
                <a:lnTo>
                  <a:pt x="712" y="314"/>
                </a:lnTo>
                <a:lnTo>
                  <a:pt x="709" y="294"/>
                </a:lnTo>
                <a:lnTo>
                  <a:pt x="704" y="274"/>
                </a:lnTo>
                <a:lnTo>
                  <a:pt x="699" y="255"/>
                </a:lnTo>
                <a:lnTo>
                  <a:pt x="693" y="237"/>
                </a:lnTo>
                <a:lnTo>
                  <a:pt x="687" y="219"/>
                </a:lnTo>
                <a:lnTo>
                  <a:pt x="680" y="201"/>
                </a:lnTo>
                <a:lnTo>
                  <a:pt x="672" y="184"/>
                </a:lnTo>
                <a:lnTo>
                  <a:pt x="663" y="167"/>
                </a:lnTo>
                <a:lnTo>
                  <a:pt x="654" y="152"/>
                </a:lnTo>
                <a:lnTo>
                  <a:pt x="644" y="137"/>
                </a:lnTo>
                <a:lnTo>
                  <a:pt x="633" y="123"/>
                </a:lnTo>
                <a:lnTo>
                  <a:pt x="622" y="110"/>
                </a:lnTo>
                <a:lnTo>
                  <a:pt x="610" y="97"/>
                </a:lnTo>
                <a:lnTo>
                  <a:pt x="597" y="85"/>
                </a:lnTo>
                <a:lnTo>
                  <a:pt x="584" y="74"/>
                </a:lnTo>
                <a:lnTo>
                  <a:pt x="570" y="63"/>
                </a:lnTo>
                <a:lnTo>
                  <a:pt x="556" y="53"/>
                </a:lnTo>
                <a:lnTo>
                  <a:pt x="541" y="44"/>
                </a:lnTo>
                <a:lnTo>
                  <a:pt x="526" y="36"/>
                </a:lnTo>
                <a:lnTo>
                  <a:pt x="510" y="29"/>
                </a:lnTo>
                <a:lnTo>
                  <a:pt x="494" y="22"/>
                </a:lnTo>
                <a:lnTo>
                  <a:pt x="477" y="16"/>
                </a:lnTo>
                <a:lnTo>
                  <a:pt x="460" y="12"/>
                </a:lnTo>
                <a:lnTo>
                  <a:pt x="442" y="8"/>
                </a:lnTo>
                <a:lnTo>
                  <a:pt x="424" y="4"/>
                </a:lnTo>
                <a:lnTo>
                  <a:pt x="405" y="2"/>
                </a:lnTo>
                <a:lnTo>
                  <a:pt x="386" y="1"/>
                </a:lnTo>
                <a:lnTo>
                  <a:pt x="366" y="0"/>
                </a:lnTo>
                <a:lnTo>
                  <a:pt x="347" y="1"/>
                </a:lnTo>
                <a:lnTo>
                  <a:pt x="328" y="2"/>
                </a:lnTo>
                <a:lnTo>
                  <a:pt x="310" y="4"/>
                </a:lnTo>
                <a:lnTo>
                  <a:pt x="292" y="7"/>
                </a:lnTo>
                <a:lnTo>
                  <a:pt x="274" y="11"/>
                </a:lnTo>
                <a:lnTo>
                  <a:pt x="256" y="16"/>
                </a:lnTo>
                <a:lnTo>
                  <a:pt x="239" y="21"/>
                </a:lnTo>
                <a:lnTo>
                  <a:pt x="223" y="27"/>
                </a:lnTo>
                <a:lnTo>
                  <a:pt x="206" y="34"/>
                </a:lnTo>
                <a:lnTo>
                  <a:pt x="191" y="42"/>
                </a:lnTo>
                <a:lnTo>
                  <a:pt x="175" y="51"/>
                </a:lnTo>
                <a:lnTo>
                  <a:pt x="160" y="60"/>
                </a:lnTo>
                <a:lnTo>
                  <a:pt x="146" y="70"/>
                </a:lnTo>
                <a:lnTo>
                  <a:pt x="132" y="82"/>
                </a:lnTo>
                <a:lnTo>
                  <a:pt x="119" y="94"/>
                </a:lnTo>
                <a:lnTo>
                  <a:pt x="107" y="107"/>
                </a:lnTo>
                <a:lnTo>
                  <a:pt x="95" y="120"/>
                </a:lnTo>
                <a:lnTo>
                  <a:pt x="83" y="134"/>
                </a:lnTo>
                <a:lnTo>
                  <a:pt x="73" y="149"/>
                </a:lnTo>
                <a:lnTo>
                  <a:pt x="63" y="165"/>
                </a:lnTo>
                <a:lnTo>
                  <a:pt x="53" y="181"/>
                </a:lnTo>
                <a:lnTo>
                  <a:pt x="45" y="199"/>
                </a:lnTo>
                <a:lnTo>
                  <a:pt x="37" y="217"/>
                </a:lnTo>
                <a:lnTo>
                  <a:pt x="29" y="236"/>
                </a:lnTo>
                <a:lnTo>
                  <a:pt x="22" y="255"/>
                </a:lnTo>
                <a:lnTo>
                  <a:pt x="16" y="275"/>
                </a:lnTo>
                <a:lnTo>
                  <a:pt x="11" y="296"/>
                </a:lnTo>
                <a:lnTo>
                  <a:pt x="8" y="319"/>
                </a:lnTo>
                <a:lnTo>
                  <a:pt x="4" y="341"/>
                </a:lnTo>
                <a:lnTo>
                  <a:pt x="2" y="364"/>
                </a:lnTo>
                <a:lnTo>
                  <a:pt x="1" y="387"/>
                </a:lnTo>
                <a:lnTo>
                  <a:pt x="0" y="412"/>
                </a:lnTo>
                <a:lnTo>
                  <a:pt x="1" y="435"/>
                </a:lnTo>
                <a:lnTo>
                  <a:pt x="2" y="459"/>
                </a:lnTo>
                <a:lnTo>
                  <a:pt x="4" y="481"/>
                </a:lnTo>
                <a:lnTo>
                  <a:pt x="7" y="503"/>
                </a:lnTo>
                <a:lnTo>
                  <a:pt x="11" y="524"/>
                </a:lnTo>
                <a:lnTo>
                  <a:pt x="16" y="544"/>
                </a:lnTo>
                <a:lnTo>
                  <a:pt x="21" y="564"/>
                </a:lnTo>
                <a:lnTo>
                  <a:pt x="28" y="583"/>
                </a:lnTo>
                <a:lnTo>
                  <a:pt x="35" y="601"/>
                </a:lnTo>
                <a:lnTo>
                  <a:pt x="43" y="619"/>
                </a:lnTo>
                <a:lnTo>
                  <a:pt x="51" y="636"/>
                </a:lnTo>
                <a:lnTo>
                  <a:pt x="60" y="652"/>
                </a:lnTo>
                <a:lnTo>
                  <a:pt x="70" y="667"/>
                </a:lnTo>
                <a:lnTo>
                  <a:pt x="80" y="683"/>
                </a:lnTo>
                <a:lnTo>
                  <a:pt x="91" y="697"/>
                </a:lnTo>
                <a:lnTo>
                  <a:pt x="103" y="710"/>
                </a:lnTo>
                <a:lnTo>
                  <a:pt x="115" y="722"/>
                </a:lnTo>
                <a:lnTo>
                  <a:pt x="128" y="734"/>
                </a:lnTo>
                <a:lnTo>
                  <a:pt x="141" y="745"/>
                </a:lnTo>
                <a:lnTo>
                  <a:pt x="155" y="755"/>
                </a:lnTo>
                <a:lnTo>
                  <a:pt x="170" y="765"/>
                </a:lnTo>
                <a:lnTo>
                  <a:pt x="185" y="773"/>
                </a:lnTo>
                <a:lnTo>
                  <a:pt x="200" y="781"/>
                </a:lnTo>
                <a:lnTo>
                  <a:pt x="216" y="788"/>
                </a:lnTo>
                <a:lnTo>
                  <a:pt x="232" y="794"/>
                </a:lnTo>
                <a:lnTo>
                  <a:pt x="249" y="800"/>
                </a:lnTo>
                <a:lnTo>
                  <a:pt x="266" y="805"/>
                </a:lnTo>
                <a:lnTo>
                  <a:pt x="283" y="809"/>
                </a:lnTo>
                <a:lnTo>
                  <a:pt x="301" y="812"/>
                </a:lnTo>
                <a:lnTo>
                  <a:pt x="320" y="814"/>
                </a:lnTo>
                <a:lnTo>
                  <a:pt x="338" y="816"/>
                </a:lnTo>
                <a:lnTo>
                  <a:pt x="357" y="816"/>
                </a:lnTo>
                <a:lnTo>
                  <a:pt x="358" y="816"/>
                </a:lnTo>
                <a:close/>
                <a:moveTo>
                  <a:pt x="360" y="675"/>
                </a:moveTo>
                <a:lnTo>
                  <a:pt x="350" y="675"/>
                </a:lnTo>
                <a:lnTo>
                  <a:pt x="341" y="674"/>
                </a:lnTo>
                <a:lnTo>
                  <a:pt x="331" y="672"/>
                </a:lnTo>
                <a:lnTo>
                  <a:pt x="322" y="670"/>
                </a:lnTo>
                <a:lnTo>
                  <a:pt x="314" y="667"/>
                </a:lnTo>
                <a:lnTo>
                  <a:pt x="305" y="663"/>
                </a:lnTo>
                <a:lnTo>
                  <a:pt x="297" y="659"/>
                </a:lnTo>
                <a:lnTo>
                  <a:pt x="289" y="654"/>
                </a:lnTo>
                <a:lnTo>
                  <a:pt x="282" y="649"/>
                </a:lnTo>
                <a:lnTo>
                  <a:pt x="274" y="643"/>
                </a:lnTo>
                <a:lnTo>
                  <a:pt x="267" y="636"/>
                </a:lnTo>
                <a:lnTo>
                  <a:pt x="261" y="629"/>
                </a:lnTo>
                <a:lnTo>
                  <a:pt x="254" y="622"/>
                </a:lnTo>
                <a:lnTo>
                  <a:pt x="248" y="614"/>
                </a:lnTo>
                <a:lnTo>
                  <a:pt x="243" y="606"/>
                </a:lnTo>
                <a:lnTo>
                  <a:pt x="237" y="597"/>
                </a:lnTo>
                <a:lnTo>
                  <a:pt x="227" y="578"/>
                </a:lnTo>
                <a:lnTo>
                  <a:pt x="219" y="556"/>
                </a:lnTo>
                <a:lnTo>
                  <a:pt x="211" y="534"/>
                </a:lnTo>
                <a:lnTo>
                  <a:pt x="205" y="511"/>
                </a:lnTo>
                <a:lnTo>
                  <a:pt x="200" y="487"/>
                </a:lnTo>
                <a:lnTo>
                  <a:pt x="197" y="462"/>
                </a:lnTo>
                <a:lnTo>
                  <a:pt x="195" y="435"/>
                </a:lnTo>
                <a:lnTo>
                  <a:pt x="194" y="409"/>
                </a:lnTo>
                <a:lnTo>
                  <a:pt x="195" y="385"/>
                </a:lnTo>
                <a:lnTo>
                  <a:pt x="196" y="361"/>
                </a:lnTo>
                <a:lnTo>
                  <a:pt x="199" y="338"/>
                </a:lnTo>
                <a:lnTo>
                  <a:pt x="203" y="313"/>
                </a:lnTo>
                <a:lnTo>
                  <a:pt x="208" y="291"/>
                </a:lnTo>
                <a:lnTo>
                  <a:pt x="215" y="269"/>
                </a:lnTo>
                <a:lnTo>
                  <a:pt x="223" y="248"/>
                </a:lnTo>
                <a:lnTo>
                  <a:pt x="232" y="228"/>
                </a:lnTo>
                <a:lnTo>
                  <a:pt x="237" y="218"/>
                </a:lnTo>
                <a:lnTo>
                  <a:pt x="243" y="209"/>
                </a:lnTo>
                <a:lnTo>
                  <a:pt x="248" y="201"/>
                </a:lnTo>
                <a:lnTo>
                  <a:pt x="255" y="192"/>
                </a:lnTo>
                <a:lnTo>
                  <a:pt x="261" y="184"/>
                </a:lnTo>
                <a:lnTo>
                  <a:pt x="268" y="177"/>
                </a:lnTo>
                <a:lnTo>
                  <a:pt x="276" y="170"/>
                </a:lnTo>
                <a:lnTo>
                  <a:pt x="284" y="164"/>
                </a:lnTo>
                <a:lnTo>
                  <a:pt x="292" y="159"/>
                </a:lnTo>
                <a:lnTo>
                  <a:pt x="301" y="154"/>
                </a:lnTo>
                <a:lnTo>
                  <a:pt x="310" y="150"/>
                </a:lnTo>
                <a:lnTo>
                  <a:pt x="319" y="147"/>
                </a:lnTo>
                <a:lnTo>
                  <a:pt x="329" y="144"/>
                </a:lnTo>
                <a:lnTo>
                  <a:pt x="340" y="142"/>
                </a:lnTo>
                <a:lnTo>
                  <a:pt x="350" y="141"/>
                </a:lnTo>
                <a:lnTo>
                  <a:pt x="362" y="140"/>
                </a:lnTo>
                <a:lnTo>
                  <a:pt x="373" y="141"/>
                </a:lnTo>
                <a:lnTo>
                  <a:pt x="383" y="142"/>
                </a:lnTo>
                <a:lnTo>
                  <a:pt x="394" y="144"/>
                </a:lnTo>
                <a:lnTo>
                  <a:pt x="404" y="147"/>
                </a:lnTo>
                <a:lnTo>
                  <a:pt x="413" y="150"/>
                </a:lnTo>
                <a:lnTo>
                  <a:pt x="422" y="154"/>
                </a:lnTo>
                <a:lnTo>
                  <a:pt x="430" y="159"/>
                </a:lnTo>
                <a:lnTo>
                  <a:pt x="438" y="165"/>
                </a:lnTo>
                <a:lnTo>
                  <a:pt x="446" y="171"/>
                </a:lnTo>
                <a:lnTo>
                  <a:pt x="453" y="177"/>
                </a:lnTo>
                <a:lnTo>
                  <a:pt x="460" y="185"/>
                </a:lnTo>
                <a:lnTo>
                  <a:pt x="467" y="192"/>
                </a:lnTo>
                <a:lnTo>
                  <a:pt x="473" y="202"/>
                </a:lnTo>
                <a:lnTo>
                  <a:pt x="479" y="210"/>
                </a:lnTo>
                <a:lnTo>
                  <a:pt x="484" y="219"/>
                </a:lnTo>
                <a:lnTo>
                  <a:pt x="489" y="229"/>
                </a:lnTo>
                <a:lnTo>
                  <a:pt x="498" y="249"/>
                </a:lnTo>
                <a:lnTo>
                  <a:pt x="506" y="270"/>
                </a:lnTo>
                <a:lnTo>
                  <a:pt x="512" y="292"/>
                </a:lnTo>
                <a:lnTo>
                  <a:pt x="517" y="314"/>
                </a:lnTo>
                <a:lnTo>
                  <a:pt x="521" y="338"/>
                </a:lnTo>
                <a:lnTo>
                  <a:pt x="524" y="361"/>
                </a:lnTo>
                <a:lnTo>
                  <a:pt x="525" y="384"/>
                </a:lnTo>
                <a:lnTo>
                  <a:pt x="526" y="407"/>
                </a:lnTo>
                <a:lnTo>
                  <a:pt x="525" y="434"/>
                </a:lnTo>
                <a:lnTo>
                  <a:pt x="523" y="461"/>
                </a:lnTo>
                <a:lnTo>
                  <a:pt x="520" y="486"/>
                </a:lnTo>
                <a:lnTo>
                  <a:pt x="515" y="510"/>
                </a:lnTo>
                <a:lnTo>
                  <a:pt x="509" y="533"/>
                </a:lnTo>
                <a:lnTo>
                  <a:pt x="501" y="555"/>
                </a:lnTo>
                <a:lnTo>
                  <a:pt x="493" y="577"/>
                </a:lnTo>
                <a:lnTo>
                  <a:pt x="483" y="596"/>
                </a:lnTo>
                <a:lnTo>
                  <a:pt x="477" y="605"/>
                </a:lnTo>
                <a:lnTo>
                  <a:pt x="472" y="613"/>
                </a:lnTo>
                <a:lnTo>
                  <a:pt x="466" y="621"/>
                </a:lnTo>
                <a:lnTo>
                  <a:pt x="459" y="629"/>
                </a:lnTo>
                <a:lnTo>
                  <a:pt x="453" y="636"/>
                </a:lnTo>
                <a:lnTo>
                  <a:pt x="446" y="642"/>
                </a:lnTo>
                <a:lnTo>
                  <a:pt x="439" y="648"/>
                </a:lnTo>
                <a:lnTo>
                  <a:pt x="431" y="654"/>
                </a:lnTo>
                <a:lnTo>
                  <a:pt x="423" y="659"/>
                </a:lnTo>
                <a:lnTo>
                  <a:pt x="415" y="663"/>
                </a:lnTo>
                <a:lnTo>
                  <a:pt x="407" y="667"/>
                </a:lnTo>
                <a:lnTo>
                  <a:pt x="398" y="670"/>
                </a:lnTo>
                <a:lnTo>
                  <a:pt x="390" y="672"/>
                </a:lnTo>
                <a:lnTo>
                  <a:pt x="381" y="674"/>
                </a:lnTo>
                <a:lnTo>
                  <a:pt x="371" y="675"/>
                </a:lnTo>
                <a:lnTo>
                  <a:pt x="362"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Rectangle 10">
            <a:extLst>
              <a:ext uri="{FF2B5EF4-FFF2-40B4-BE49-F238E27FC236}">
                <a16:creationId xmlns:a16="http://schemas.microsoft.com/office/drawing/2014/main" id="{00000000-0008-0000-0C00-000009000000}"/>
              </a:ext>
            </a:extLst>
          </xdr:cNvPr>
          <xdr:cNvSpPr>
            <a:spLocks noChangeArrowheads="1"/>
          </xdr:cNvSpPr>
        </xdr:nvSpPr>
        <xdr:spPr bwMode="auto">
          <a:xfrm>
            <a:off x="962" y="170"/>
            <a:ext cx="3" cy="16"/>
          </a:xfrm>
          <a:prstGeom prst="rect">
            <a:avLst/>
          </a:prstGeom>
          <a:solidFill>
            <a:srgbClr val="C9212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Freeform 11">
            <a:extLst>
              <a:ext uri="{FF2B5EF4-FFF2-40B4-BE49-F238E27FC236}">
                <a16:creationId xmlns:a16="http://schemas.microsoft.com/office/drawing/2014/main" id="{00000000-0008-0000-0C00-00000A000000}"/>
              </a:ext>
            </a:extLst>
          </xdr:cNvPr>
          <xdr:cNvSpPr>
            <a:spLocks noEditPoints="1"/>
          </xdr:cNvSpPr>
        </xdr:nvSpPr>
        <xdr:spPr bwMode="auto">
          <a:xfrm>
            <a:off x="967" y="175"/>
            <a:ext cx="9" cy="11"/>
          </a:xfrm>
          <a:custGeom>
            <a:avLst/>
            <a:gdLst>
              <a:gd name="T0" fmla="*/ 406 w 718"/>
              <a:gd name="T1" fmla="*/ 813 h 816"/>
              <a:gd name="T2" fmla="*/ 471 w 718"/>
              <a:gd name="T3" fmla="*/ 798 h 816"/>
              <a:gd name="T4" fmla="*/ 532 w 718"/>
              <a:gd name="T5" fmla="*/ 771 h 816"/>
              <a:gd name="T6" fmla="*/ 589 w 718"/>
              <a:gd name="T7" fmla="*/ 732 h 816"/>
              <a:gd name="T8" fmla="*/ 638 w 718"/>
              <a:gd name="T9" fmla="*/ 678 h 816"/>
              <a:gd name="T10" fmla="*/ 678 w 718"/>
              <a:gd name="T11" fmla="*/ 611 h 816"/>
              <a:gd name="T12" fmla="*/ 705 w 718"/>
              <a:gd name="T13" fmla="*/ 528 h 816"/>
              <a:gd name="T14" fmla="*/ 718 w 718"/>
              <a:gd name="T15" fmla="*/ 429 h 816"/>
              <a:gd name="T16" fmla="*/ 715 w 718"/>
              <a:gd name="T17" fmla="*/ 336 h 816"/>
              <a:gd name="T18" fmla="*/ 699 w 718"/>
              <a:gd name="T19" fmla="*/ 255 h 816"/>
              <a:gd name="T20" fmla="*/ 671 w 718"/>
              <a:gd name="T21" fmla="*/ 184 h 816"/>
              <a:gd name="T22" fmla="*/ 632 w 718"/>
              <a:gd name="T23" fmla="*/ 123 h 816"/>
              <a:gd name="T24" fmla="*/ 584 w 718"/>
              <a:gd name="T25" fmla="*/ 74 h 816"/>
              <a:gd name="T26" fmla="*/ 526 w 718"/>
              <a:gd name="T27" fmla="*/ 36 h 816"/>
              <a:gd name="T28" fmla="*/ 459 w 718"/>
              <a:gd name="T29" fmla="*/ 12 h 816"/>
              <a:gd name="T30" fmla="*/ 386 w 718"/>
              <a:gd name="T31" fmla="*/ 1 h 816"/>
              <a:gd name="T32" fmla="*/ 309 w 718"/>
              <a:gd name="T33" fmla="*/ 4 h 816"/>
              <a:gd name="T34" fmla="*/ 239 w 718"/>
              <a:gd name="T35" fmla="*/ 21 h 816"/>
              <a:gd name="T36" fmla="*/ 174 w 718"/>
              <a:gd name="T37" fmla="*/ 51 h 816"/>
              <a:gd name="T38" fmla="*/ 118 w 718"/>
              <a:gd name="T39" fmla="*/ 94 h 816"/>
              <a:gd name="T40" fmla="*/ 71 w 718"/>
              <a:gd name="T41" fmla="*/ 149 h 816"/>
              <a:gd name="T42" fmla="*/ 35 w 718"/>
              <a:gd name="T43" fmla="*/ 217 h 816"/>
              <a:gd name="T44" fmla="*/ 11 w 718"/>
              <a:gd name="T45" fmla="*/ 296 h 816"/>
              <a:gd name="T46" fmla="*/ 0 w 718"/>
              <a:gd name="T47" fmla="*/ 387 h 816"/>
              <a:gd name="T48" fmla="*/ 4 w 718"/>
              <a:gd name="T49" fmla="*/ 481 h 816"/>
              <a:gd name="T50" fmla="*/ 21 w 718"/>
              <a:gd name="T51" fmla="*/ 564 h 816"/>
              <a:gd name="T52" fmla="*/ 50 w 718"/>
              <a:gd name="T53" fmla="*/ 636 h 816"/>
              <a:gd name="T54" fmla="*/ 90 w 718"/>
              <a:gd name="T55" fmla="*/ 697 h 816"/>
              <a:gd name="T56" fmla="*/ 140 w 718"/>
              <a:gd name="T57" fmla="*/ 745 h 816"/>
              <a:gd name="T58" fmla="*/ 199 w 718"/>
              <a:gd name="T59" fmla="*/ 781 h 816"/>
              <a:gd name="T60" fmla="*/ 266 w 718"/>
              <a:gd name="T61" fmla="*/ 805 h 816"/>
              <a:gd name="T62" fmla="*/ 338 w 718"/>
              <a:gd name="T63" fmla="*/ 816 h 816"/>
              <a:gd name="T64" fmla="*/ 350 w 718"/>
              <a:gd name="T65" fmla="*/ 675 h 816"/>
              <a:gd name="T66" fmla="*/ 313 w 718"/>
              <a:gd name="T67" fmla="*/ 667 h 816"/>
              <a:gd name="T68" fmla="*/ 281 w 718"/>
              <a:gd name="T69" fmla="*/ 649 h 816"/>
              <a:gd name="T70" fmla="*/ 254 w 718"/>
              <a:gd name="T71" fmla="*/ 622 h 816"/>
              <a:gd name="T72" fmla="*/ 227 w 718"/>
              <a:gd name="T73" fmla="*/ 578 h 816"/>
              <a:gd name="T74" fmla="*/ 199 w 718"/>
              <a:gd name="T75" fmla="*/ 487 h 816"/>
              <a:gd name="T76" fmla="*/ 193 w 718"/>
              <a:gd name="T77" fmla="*/ 385 h 816"/>
              <a:gd name="T78" fmla="*/ 207 w 718"/>
              <a:gd name="T79" fmla="*/ 291 h 816"/>
              <a:gd name="T80" fmla="*/ 237 w 718"/>
              <a:gd name="T81" fmla="*/ 218 h 816"/>
              <a:gd name="T82" fmla="*/ 261 w 718"/>
              <a:gd name="T83" fmla="*/ 184 h 816"/>
              <a:gd name="T84" fmla="*/ 292 w 718"/>
              <a:gd name="T85" fmla="*/ 159 h 816"/>
              <a:gd name="T86" fmla="*/ 329 w 718"/>
              <a:gd name="T87" fmla="*/ 144 h 816"/>
              <a:gd name="T88" fmla="*/ 372 w 718"/>
              <a:gd name="T89" fmla="*/ 141 h 816"/>
              <a:gd name="T90" fmla="*/ 412 w 718"/>
              <a:gd name="T91" fmla="*/ 150 h 816"/>
              <a:gd name="T92" fmla="*/ 446 w 718"/>
              <a:gd name="T93" fmla="*/ 171 h 816"/>
              <a:gd name="T94" fmla="*/ 473 w 718"/>
              <a:gd name="T95" fmla="*/ 202 h 816"/>
              <a:gd name="T96" fmla="*/ 498 w 718"/>
              <a:gd name="T97" fmla="*/ 249 h 816"/>
              <a:gd name="T98" fmla="*/ 521 w 718"/>
              <a:gd name="T99" fmla="*/ 338 h 816"/>
              <a:gd name="T100" fmla="*/ 525 w 718"/>
              <a:gd name="T101" fmla="*/ 434 h 816"/>
              <a:gd name="T102" fmla="*/ 508 w 718"/>
              <a:gd name="T103" fmla="*/ 533 h 816"/>
              <a:gd name="T104" fmla="*/ 477 w 718"/>
              <a:gd name="T105" fmla="*/ 605 h 816"/>
              <a:gd name="T106" fmla="*/ 452 w 718"/>
              <a:gd name="T107" fmla="*/ 636 h 816"/>
              <a:gd name="T108" fmla="*/ 423 w 718"/>
              <a:gd name="T109" fmla="*/ 659 h 816"/>
              <a:gd name="T110" fmla="*/ 389 w 718"/>
              <a:gd name="T111" fmla="*/ 672 h 816"/>
              <a:gd name="T112" fmla="*/ 360 w 718"/>
              <a:gd name="T113" fmla="*/ 675 h 8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718" h="816">
                <a:moveTo>
                  <a:pt x="358" y="816"/>
                </a:moveTo>
                <a:lnTo>
                  <a:pt x="374" y="816"/>
                </a:lnTo>
                <a:lnTo>
                  <a:pt x="390" y="815"/>
                </a:lnTo>
                <a:lnTo>
                  <a:pt x="406" y="813"/>
                </a:lnTo>
                <a:lnTo>
                  <a:pt x="423" y="810"/>
                </a:lnTo>
                <a:lnTo>
                  <a:pt x="439" y="807"/>
                </a:lnTo>
                <a:lnTo>
                  <a:pt x="455" y="803"/>
                </a:lnTo>
                <a:lnTo>
                  <a:pt x="471" y="798"/>
                </a:lnTo>
                <a:lnTo>
                  <a:pt x="486" y="792"/>
                </a:lnTo>
                <a:lnTo>
                  <a:pt x="502" y="786"/>
                </a:lnTo>
                <a:lnTo>
                  <a:pt x="517" y="779"/>
                </a:lnTo>
                <a:lnTo>
                  <a:pt x="532" y="771"/>
                </a:lnTo>
                <a:lnTo>
                  <a:pt x="547" y="763"/>
                </a:lnTo>
                <a:lnTo>
                  <a:pt x="561" y="753"/>
                </a:lnTo>
                <a:lnTo>
                  <a:pt x="575" y="743"/>
                </a:lnTo>
                <a:lnTo>
                  <a:pt x="589" y="732"/>
                </a:lnTo>
                <a:lnTo>
                  <a:pt x="602" y="720"/>
                </a:lnTo>
                <a:lnTo>
                  <a:pt x="615" y="707"/>
                </a:lnTo>
                <a:lnTo>
                  <a:pt x="627" y="694"/>
                </a:lnTo>
                <a:lnTo>
                  <a:pt x="638" y="678"/>
                </a:lnTo>
                <a:lnTo>
                  <a:pt x="649" y="663"/>
                </a:lnTo>
                <a:lnTo>
                  <a:pt x="660" y="646"/>
                </a:lnTo>
                <a:lnTo>
                  <a:pt x="669" y="629"/>
                </a:lnTo>
                <a:lnTo>
                  <a:pt x="678" y="611"/>
                </a:lnTo>
                <a:lnTo>
                  <a:pt x="686" y="592"/>
                </a:lnTo>
                <a:lnTo>
                  <a:pt x="693" y="572"/>
                </a:lnTo>
                <a:lnTo>
                  <a:pt x="700" y="550"/>
                </a:lnTo>
                <a:lnTo>
                  <a:pt x="705" y="528"/>
                </a:lnTo>
                <a:lnTo>
                  <a:pt x="710" y="505"/>
                </a:lnTo>
                <a:lnTo>
                  <a:pt x="714" y="481"/>
                </a:lnTo>
                <a:lnTo>
                  <a:pt x="716" y="456"/>
                </a:lnTo>
                <a:lnTo>
                  <a:pt x="718" y="429"/>
                </a:lnTo>
                <a:lnTo>
                  <a:pt x="718" y="402"/>
                </a:lnTo>
                <a:lnTo>
                  <a:pt x="718" y="380"/>
                </a:lnTo>
                <a:lnTo>
                  <a:pt x="717" y="358"/>
                </a:lnTo>
                <a:lnTo>
                  <a:pt x="715" y="336"/>
                </a:lnTo>
                <a:lnTo>
                  <a:pt x="712" y="314"/>
                </a:lnTo>
                <a:lnTo>
                  <a:pt x="708" y="294"/>
                </a:lnTo>
                <a:lnTo>
                  <a:pt x="704" y="274"/>
                </a:lnTo>
                <a:lnTo>
                  <a:pt x="699" y="255"/>
                </a:lnTo>
                <a:lnTo>
                  <a:pt x="693" y="237"/>
                </a:lnTo>
                <a:lnTo>
                  <a:pt x="686" y="219"/>
                </a:lnTo>
                <a:lnTo>
                  <a:pt x="679" y="201"/>
                </a:lnTo>
                <a:lnTo>
                  <a:pt x="671" y="184"/>
                </a:lnTo>
                <a:lnTo>
                  <a:pt x="662" y="167"/>
                </a:lnTo>
                <a:lnTo>
                  <a:pt x="653" y="152"/>
                </a:lnTo>
                <a:lnTo>
                  <a:pt x="643" y="137"/>
                </a:lnTo>
                <a:lnTo>
                  <a:pt x="632" y="123"/>
                </a:lnTo>
                <a:lnTo>
                  <a:pt x="621" y="110"/>
                </a:lnTo>
                <a:lnTo>
                  <a:pt x="609" y="97"/>
                </a:lnTo>
                <a:lnTo>
                  <a:pt x="597" y="85"/>
                </a:lnTo>
                <a:lnTo>
                  <a:pt x="584" y="74"/>
                </a:lnTo>
                <a:lnTo>
                  <a:pt x="570" y="63"/>
                </a:lnTo>
                <a:lnTo>
                  <a:pt x="556" y="53"/>
                </a:lnTo>
                <a:lnTo>
                  <a:pt x="541" y="44"/>
                </a:lnTo>
                <a:lnTo>
                  <a:pt x="526" y="36"/>
                </a:lnTo>
                <a:lnTo>
                  <a:pt x="510" y="29"/>
                </a:lnTo>
                <a:lnTo>
                  <a:pt x="494" y="22"/>
                </a:lnTo>
                <a:lnTo>
                  <a:pt x="477" y="16"/>
                </a:lnTo>
                <a:lnTo>
                  <a:pt x="459" y="12"/>
                </a:lnTo>
                <a:lnTo>
                  <a:pt x="442" y="8"/>
                </a:lnTo>
                <a:lnTo>
                  <a:pt x="423" y="4"/>
                </a:lnTo>
                <a:lnTo>
                  <a:pt x="405" y="2"/>
                </a:lnTo>
                <a:lnTo>
                  <a:pt x="386" y="1"/>
                </a:lnTo>
                <a:lnTo>
                  <a:pt x="366" y="0"/>
                </a:lnTo>
                <a:lnTo>
                  <a:pt x="347" y="1"/>
                </a:lnTo>
                <a:lnTo>
                  <a:pt x="328" y="2"/>
                </a:lnTo>
                <a:lnTo>
                  <a:pt x="309" y="4"/>
                </a:lnTo>
                <a:lnTo>
                  <a:pt x="291" y="7"/>
                </a:lnTo>
                <a:lnTo>
                  <a:pt x="273" y="11"/>
                </a:lnTo>
                <a:lnTo>
                  <a:pt x="256" y="16"/>
                </a:lnTo>
                <a:lnTo>
                  <a:pt x="239" y="21"/>
                </a:lnTo>
                <a:lnTo>
                  <a:pt x="222" y="27"/>
                </a:lnTo>
                <a:lnTo>
                  <a:pt x="205" y="34"/>
                </a:lnTo>
                <a:lnTo>
                  <a:pt x="189" y="42"/>
                </a:lnTo>
                <a:lnTo>
                  <a:pt x="174" y="51"/>
                </a:lnTo>
                <a:lnTo>
                  <a:pt x="159" y="60"/>
                </a:lnTo>
                <a:lnTo>
                  <a:pt x="145" y="70"/>
                </a:lnTo>
                <a:lnTo>
                  <a:pt x="131" y="82"/>
                </a:lnTo>
                <a:lnTo>
                  <a:pt x="118" y="94"/>
                </a:lnTo>
                <a:lnTo>
                  <a:pt x="105" y="107"/>
                </a:lnTo>
                <a:lnTo>
                  <a:pt x="93" y="120"/>
                </a:lnTo>
                <a:lnTo>
                  <a:pt x="82" y="134"/>
                </a:lnTo>
                <a:lnTo>
                  <a:pt x="71" y="149"/>
                </a:lnTo>
                <a:lnTo>
                  <a:pt x="61" y="165"/>
                </a:lnTo>
                <a:lnTo>
                  <a:pt x="52" y="181"/>
                </a:lnTo>
                <a:lnTo>
                  <a:pt x="43" y="199"/>
                </a:lnTo>
                <a:lnTo>
                  <a:pt x="35" y="217"/>
                </a:lnTo>
                <a:lnTo>
                  <a:pt x="28" y="236"/>
                </a:lnTo>
                <a:lnTo>
                  <a:pt x="22" y="255"/>
                </a:lnTo>
                <a:lnTo>
                  <a:pt x="16" y="275"/>
                </a:lnTo>
                <a:lnTo>
                  <a:pt x="11" y="296"/>
                </a:lnTo>
                <a:lnTo>
                  <a:pt x="7" y="319"/>
                </a:lnTo>
                <a:lnTo>
                  <a:pt x="4" y="341"/>
                </a:lnTo>
                <a:lnTo>
                  <a:pt x="2" y="364"/>
                </a:lnTo>
                <a:lnTo>
                  <a:pt x="0" y="387"/>
                </a:lnTo>
                <a:lnTo>
                  <a:pt x="0" y="412"/>
                </a:lnTo>
                <a:lnTo>
                  <a:pt x="0" y="435"/>
                </a:lnTo>
                <a:lnTo>
                  <a:pt x="2" y="459"/>
                </a:lnTo>
                <a:lnTo>
                  <a:pt x="4" y="481"/>
                </a:lnTo>
                <a:lnTo>
                  <a:pt x="7" y="503"/>
                </a:lnTo>
                <a:lnTo>
                  <a:pt x="11" y="524"/>
                </a:lnTo>
                <a:lnTo>
                  <a:pt x="15" y="544"/>
                </a:lnTo>
                <a:lnTo>
                  <a:pt x="21" y="564"/>
                </a:lnTo>
                <a:lnTo>
                  <a:pt x="27" y="583"/>
                </a:lnTo>
                <a:lnTo>
                  <a:pt x="34" y="601"/>
                </a:lnTo>
                <a:lnTo>
                  <a:pt x="42" y="619"/>
                </a:lnTo>
                <a:lnTo>
                  <a:pt x="50" y="636"/>
                </a:lnTo>
                <a:lnTo>
                  <a:pt x="59" y="652"/>
                </a:lnTo>
                <a:lnTo>
                  <a:pt x="69" y="667"/>
                </a:lnTo>
                <a:lnTo>
                  <a:pt x="79" y="683"/>
                </a:lnTo>
                <a:lnTo>
                  <a:pt x="90" y="697"/>
                </a:lnTo>
                <a:lnTo>
                  <a:pt x="102" y="710"/>
                </a:lnTo>
                <a:lnTo>
                  <a:pt x="114" y="722"/>
                </a:lnTo>
                <a:lnTo>
                  <a:pt x="127" y="734"/>
                </a:lnTo>
                <a:lnTo>
                  <a:pt x="140" y="745"/>
                </a:lnTo>
                <a:lnTo>
                  <a:pt x="154" y="755"/>
                </a:lnTo>
                <a:lnTo>
                  <a:pt x="168" y="765"/>
                </a:lnTo>
                <a:lnTo>
                  <a:pt x="183" y="773"/>
                </a:lnTo>
                <a:lnTo>
                  <a:pt x="199" y="781"/>
                </a:lnTo>
                <a:lnTo>
                  <a:pt x="214" y="788"/>
                </a:lnTo>
                <a:lnTo>
                  <a:pt x="232" y="794"/>
                </a:lnTo>
                <a:lnTo>
                  <a:pt x="248" y="800"/>
                </a:lnTo>
                <a:lnTo>
                  <a:pt x="266" y="805"/>
                </a:lnTo>
                <a:lnTo>
                  <a:pt x="283" y="809"/>
                </a:lnTo>
                <a:lnTo>
                  <a:pt x="301" y="812"/>
                </a:lnTo>
                <a:lnTo>
                  <a:pt x="319" y="814"/>
                </a:lnTo>
                <a:lnTo>
                  <a:pt x="338" y="816"/>
                </a:lnTo>
                <a:lnTo>
                  <a:pt x="356" y="816"/>
                </a:lnTo>
                <a:lnTo>
                  <a:pt x="358" y="816"/>
                </a:lnTo>
                <a:close/>
                <a:moveTo>
                  <a:pt x="360" y="675"/>
                </a:moveTo>
                <a:lnTo>
                  <a:pt x="350" y="675"/>
                </a:lnTo>
                <a:lnTo>
                  <a:pt x="340" y="674"/>
                </a:lnTo>
                <a:lnTo>
                  <a:pt x="331" y="672"/>
                </a:lnTo>
                <a:lnTo>
                  <a:pt x="322" y="670"/>
                </a:lnTo>
                <a:lnTo>
                  <a:pt x="313" y="667"/>
                </a:lnTo>
                <a:lnTo>
                  <a:pt x="305" y="663"/>
                </a:lnTo>
                <a:lnTo>
                  <a:pt x="297" y="659"/>
                </a:lnTo>
                <a:lnTo>
                  <a:pt x="289" y="654"/>
                </a:lnTo>
                <a:lnTo>
                  <a:pt x="281" y="649"/>
                </a:lnTo>
                <a:lnTo>
                  <a:pt x="274" y="643"/>
                </a:lnTo>
                <a:lnTo>
                  <a:pt x="267" y="636"/>
                </a:lnTo>
                <a:lnTo>
                  <a:pt x="260" y="629"/>
                </a:lnTo>
                <a:lnTo>
                  <a:pt x="254" y="622"/>
                </a:lnTo>
                <a:lnTo>
                  <a:pt x="248" y="614"/>
                </a:lnTo>
                <a:lnTo>
                  <a:pt x="242" y="606"/>
                </a:lnTo>
                <a:lnTo>
                  <a:pt x="237" y="597"/>
                </a:lnTo>
                <a:lnTo>
                  <a:pt x="227" y="578"/>
                </a:lnTo>
                <a:lnTo>
                  <a:pt x="217" y="556"/>
                </a:lnTo>
                <a:lnTo>
                  <a:pt x="210" y="534"/>
                </a:lnTo>
                <a:lnTo>
                  <a:pt x="204" y="511"/>
                </a:lnTo>
                <a:lnTo>
                  <a:pt x="199" y="487"/>
                </a:lnTo>
                <a:lnTo>
                  <a:pt x="196" y="462"/>
                </a:lnTo>
                <a:lnTo>
                  <a:pt x="193" y="435"/>
                </a:lnTo>
                <a:lnTo>
                  <a:pt x="193" y="409"/>
                </a:lnTo>
                <a:lnTo>
                  <a:pt x="193" y="385"/>
                </a:lnTo>
                <a:lnTo>
                  <a:pt x="195" y="361"/>
                </a:lnTo>
                <a:lnTo>
                  <a:pt x="198" y="338"/>
                </a:lnTo>
                <a:lnTo>
                  <a:pt x="202" y="313"/>
                </a:lnTo>
                <a:lnTo>
                  <a:pt x="207" y="291"/>
                </a:lnTo>
                <a:lnTo>
                  <a:pt x="213" y="269"/>
                </a:lnTo>
                <a:lnTo>
                  <a:pt x="222" y="248"/>
                </a:lnTo>
                <a:lnTo>
                  <a:pt x="231" y="228"/>
                </a:lnTo>
                <a:lnTo>
                  <a:pt x="237" y="218"/>
                </a:lnTo>
                <a:lnTo>
                  <a:pt x="242" y="209"/>
                </a:lnTo>
                <a:lnTo>
                  <a:pt x="248" y="201"/>
                </a:lnTo>
                <a:lnTo>
                  <a:pt x="254" y="192"/>
                </a:lnTo>
                <a:lnTo>
                  <a:pt x="261" y="184"/>
                </a:lnTo>
                <a:lnTo>
                  <a:pt x="268" y="177"/>
                </a:lnTo>
                <a:lnTo>
                  <a:pt x="275" y="170"/>
                </a:lnTo>
                <a:lnTo>
                  <a:pt x="283" y="164"/>
                </a:lnTo>
                <a:lnTo>
                  <a:pt x="292" y="159"/>
                </a:lnTo>
                <a:lnTo>
                  <a:pt x="300" y="154"/>
                </a:lnTo>
                <a:lnTo>
                  <a:pt x="309" y="150"/>
                </a:lnTo>
                <a:lnTo>
                  <a:pt x="319" y="147"/>
                </a:lnTo>
                <a:lnTo>
                  <a:pt x="329" y="144"/>
                </a:lnTo>
                <a:lnTo>
                  <a:pt x="339" y="142"/>
                </a:lnTo>
                <a:lnTo>
                  <a:pt x="350" y="141"/>
                </a:lnTo>
                <a:lnTo>
                  <a:pt x="361" y="140"/>
                </a:lnTo>
                <a:lnTo>
                  <a:pt x="372" y="141"/>
                </a:lnTo>
                <a:lnTo>
                  <a:pt x="383" y="142"/>
                </a:lnTo>
                <a:lnTo>
                  <a:pt x="393" y="144"/>
                </a:lnTo>
                <a:lnTo>
                  <a:pt x="403" y="147"/>
                </a:lnTo>
                <a:lnTo>
                  <a:pt x="412" y="150"/>
                </a:lnTo>
                <a:lnTo>
                  <a:pt x="421" y="154"/>
                </a:lnTo>
                <a:lnTo>
                  <a:pt x="430" y="159"/>
                </a:lnTo>
                <a:lnTo>
                  <a:pt x="438" y="165"/>
                </a:lnTo>
                <a:lnTo>
                  <a:pt x="446" y="171"/>
                </a:lnTo>
                <a:lnTo>
                  <a:pt x="453" y="177"/>
                </a:lnTo>
                <a:lnTo>
                  <a:pt x="460" y="185"/>
                </a:lnTo>
                <a:lnTo>
                  <a:pt x="466" y="192"/>
                </a:lnTo>
                <a:lnTo>
                  <a:pt x="473" y="202"/>
                </a:lnTo>
                <a:lnTo>
                  <a:pt x="478" y="210"/>
                </a:lnTo>
                <a:lnTo>
                  <a:pt x="484" y="219"/>
                </a:lnTo>
                <a:lnTo>
                  <a:pt x="489" y="229"/>
                </a:lnTo>
                <a:lnTo>
                  <a:pt x="498" y="249"/>
                </a:lnTo>
                <a:lnTo>
                  <a:pt x="505" y="270"/>
                </a:lnTo>
                <a:lnTo>
                  <a:pt x="512" y="292"/>
                </a:lnTo>
                <a:lnTo>
                  <a:pt x="517" y="314"/>
                </a:lnTo>
                <a:lnTo>
                  <a:pt x="521" y="338"/>
                </a:lnTo>
                <a:lnTo>
                  <a:pt x="523" y="361"/>
                </a:lnTo>
                <a:lnTo>
                  <a:pt x="525" y="384"/>
                </a:lnTo>
                <a:lnTo>
                  <a:pt x="525" y="407"/>
                </a:lnTo>
                <a:lnTo>
                  <a:pt x="525" y="434"/>
                </a:lnTo>
                <a:lnTo>
                  <a:pt x="523" y="461"/>
                </a:lnTo>
                <a:lnTo>
                  <a:pt x="519" y="486"/>
                </a:lnTo>
                <a:lnTo>
                  <a:pt x="514" y="510"/>
                </a:lnTo>
                <a:lnTo>
                  <a:pt x="508" y="533"/>
                </a:lnTo>
                <a:lnTo>
                  <a:pt x="501" y="555"/>
                </a:lnTo>
                <a:lnTo>
                  <a:pt x="492" y="577"/>
                </a:lnTo>
                <a:lnTo>
                  <a:pt x="482" y="596"/>
                </a:lnTo>
                <a:lnTo>
                  <a:pt x="477" y="605"/>
                </a:lnTo>
                <a:lnTo>
                  <a:pt x="471" y="613"/>
                </a:lnTo>
                <a:lnTo>
                  <a:pt x="465" y="621"/>
                </a:lnTo>
                <a:lnTo>
                  <a:pt x="459" y="629"/>
                </a:lnTo>
                <a:lnTo>
                  <a:pt x="452" y="636"/>
                </a:lnTo>
                <a:lnTo>
                  <a:pt x="445" y="642"/>
                </a:lnTo>
                <a:lnTo>
                  <a:pt x="438" y="648"/>
                </a:lnTo>
                <a:lnTo>
                  <a:pt x="431" y="654"/>
                </a:lnTo>
                <a:lnTo>
                  <a:pt x="423" y="659"/>
                </a:lnTo>
                <a:lnTo>
                  <a:pt x="415" y="663"/>
                </a:lnTo>
                <a:lnTo>
                  <a:pt x="407" y="667"/>
                </a:lnTo>
                <a:lnTo>
                  <a:pt x="398" y="670"/>
                </a:lnTo>
                <a:lnTo>
                  <a:pt x="389" y="672"/>
                </a:lnTo>
                <a:lnTo>
                  <a:pt x="380" y="674"/>
                </a:lnTo>
                <a:lnTo>
                  <a:pt x="371" y="675"/>
                </a:lnTo>
                <a:lnTo>
                  <a:pt x="361" y="675"/>
                </a:lnTo>
                <a:lnTo>
                  <a:pt x="360" y="675"/>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2">
            <a:extLst>
              <a:ext uri="{FF2B5EF4-FFF2-40B4-BE49-F238E27FC236}">
                <a16:creationId xmlns:a16="http://schemas.microsoft.com/office/drawing/2014/main" id="{00000000-0008-0000-0C00-00000B000000}"/>
              </a:ext>
            </a:extLst>
          </xdr:cNvPr>
          <xdr:cNvSpPr>
            <a:spLocks noEditPoints="1"/>
          </xdr:cNvSpPr>
        </xdr:nvSpPr>
        <xdr:spPr bwMode="auto">
          <a:xfrm>
            <a:off x="978" y="175"/>
            <a:ext cx="9" cy="15"/>
          </a:xfrm>
          <a:custGeom>
            <a:avLst/>
            <a:gdLst>
              <a:gd name="T0" fmla="*/ 695 w 699"/>
              <a:gd name="T1" fmla="*/ 113 h 1131"/>
              <a:gd name="T2" fmla="*/ 535 w 699"/>
              <a:gd name="T3" fmla="*/ 16 h 1131"/>
              <a:gd name="T4" fmla="*/ 501 w 699"/>
              <a:gd name="T5" fmla="*/ 82 h 1131"/>
              <a:gd name="T6" fmla="*/ 449 w 699"/>
              <a:gd name="T7" fmla="*/ 34 h 1131"/>
              <a:gd name="T8" fmla="*/ 377 w 699"/>
              <a:gd name="T9" fmla="*/ 6 h 1131"/>
              <a:gd name="T10" fmla="*/ 292 w 699"/>
              <a:gd name="T11" fmla="*/ 2 h 1131"/>
              <a:gd name="T12" fmla="*/ 216 w 699"/>
              <a:gd name="T13" fmla="*/ 21 h 1131"/>
              <a:gd name="T14" fmla="*/ 147 w 699"/>
              <a:gd name="T15" fmla="*/ 61 h 1131"/>
              <a:gd name="T16" fmla="*/ 87 w 699"/>
              <a:gd name="T17" fmla="*/ 121 h 1131"/>
              <a:gd name="T18" fmla="*/ 41 w 699"/>
              <a:gd name="T19" fmla="*/ 201 h 1131"/>
              <a:gd name="T20" fmla="*/ 11 w 699"/>
              <a:gd name="T21" fmla="*/ 297 h 1131"/>
              <a:gd name="T22" fmla="*/ 0 w 699"/>
              <a:gd name="T23" fmla="*/ 412 h 1131"/>
              <a:gd name="T24" fmla="*/ 8 w 699"/>
              <a:gd name="T25" fmla="*/ 509 h 1131"/>
              <a:gd name="T26" fmla="*/ 33 w 699"/>
              <a:gd name="T27" fmla="*/ 597 h 1131"/>
              <a:gd name="T28" fmla="*/ 73 w 699"/>
              <a:gd name="T29" fmla="*/ 671 h 1131"/>
              <a:gd name="T30" fmla="*/ 127 w 699"/>
              <a:gd name="T31" fmla="*/ 731 h 1131"/>
              <a:gd name="T32" fmla="*/ 193 w 699"/>
              <a:gd name="T33" fmla="*/ 772 h 1131"/>
              <a:gd name="T34" fmla="*/ 269 w 699"/>
              <a:gd name="T35" fmla="*/ 792 h 1131"/>
              <a:gd name="T36" fmla="*/ 351 w 699"/>
              <a:gd name="T37" fmla="*/ 790 h 1131"/>
              <a:gd name="T38" fmla="*/ 422 w 699"/>
              <a:gd name="T39" fmla="*/ 766 h 1131"/>
              <a:gd name="T40" fmla="*/ 478 w 699"/>
              <a:gd name="T41" fmla="*/ 722 h 1131"/>
              <a:gd name="T42" fmla="*/ 506 w 699"/>
              <a:gd name="T43" fmla="*/ 753 h 1131"/>
              <a:gd name="T44" fmla="*/ 495 w 699"/>
              <a:gd name="T45" fmla="*/ 846 h 1131"/>
              <a:gd name="T46" fmla="*/ 474 w 699"/>
              <a:gd name="T47" fmla="*/ 897 h 1131"/>
              <a:gd name="T48" fmla="*/ 444 w 699"/>
              <a:gd name="T49" fmla="*/ 936 h 1131"/>
              <a:gd name="T50" fmla="*/ 405 w 699"/>
              <a:gd name="T51" fmla="*/ 962 h 1131"/>
              <a:gd name="T52" fmla="*/ 327 w 699"/>
              <a:gd name="T53" fmla="*/ 982 h 1131"/>
              <a:gd name="T54" fmla="*/ 244 w 699"/>
              <a:gd name="T55" fmla="*/ 978 h 1131"/>
              <a:gd name="T56" fmla="*/ 121 w 699"/>
              <a:gd name="T57" fmla="*/ 940 h 1131"/>
              <a:gd name="T58" fmla="*/ 100 w 699"/>
              <a:gd name="T59" fmla="*/ 1094 h 1131"/>
              <a:gd name="T60" fmla="*/ 174 w 699"/>
              <a:gd name="T61" fmla="*/ 1117 h 1131"/>
              <a:gd name="T62" fmla="*/ 327 w 699"/>
              <a:gd name="T63" fmla="*/ 1130 h 1131"/>
              <a:gd name="T64" fmla="*/ 423 w 699"/>
              <a:gd name="T65" fmla="*/ 1119 h 1131"/>
              <a:gd name="T66" fmla="*/ 511 w 699"/>
              <a:gd name="T67" fmla="*/ 1090 h 1131"/>
              <a:gd name="T68" fmla="*/ 586 w 699"/>
              <a:gd name="T69" fmla="*/ 1039 h 1131"/>
              <a:gd name="T70" fmla="*/ 644 w 699"/>
              <a:gd name="T71" fmla="*/ 962 h 1131"/>
              <a:gd name="T72" fmla="*/ 679 w 699"/>
              <a:gd name="T73" fmla="*/ 858 h 1131"/>
              <a:gd name="T74" fmla="*/ 693 w 699"/>
              <a:gd name="T75" fmla="*/ 723 h 1131"/>
              <a:gd name="T76" fmla="*/ 502 w 699"/>
              <a:gd name="T77" fmla="*/ 508 h 1131"/>
              <a:gd name="T78" fmla="*/ 480 w 699"/>
              <a:gd name="T79" fmla="*/ 578 h 1131"/>
              <a:gd name="T80" fmla="*/ 442 w 699"/>
              <a:gd name="T81" fmla="*/ 622 h 1131"/>
              <a:gd name="T82" fmla="*/ 392 w 699"/>
              <a:gd name="T83" fmla="*/ 646 h 1131"/>
              <a:gd name="T84" fmla="*/ 339 w 699"/>
              <a:gd name="T85" fmla="*/ 649 h 1131"/>
              <a:gd name="T86" fmla="*/ 295 w 699"/>
              <a:gd name="T87" fmla="*/ 636 h 1131"/>
              <a:gd name="T88" fmla="*/ 259 w 699"/>
              <a:gd name="T89" fmla="*/ 611 h 1131"/>
              <a:gd name="T90" fmla="*/ 225 w 699"/>
              <a:gd name="T91" fmla="*/ 566 h 1131"/>
              <a:gd name="T92" fmla="*/ 194 w 699"/>
              <a:gd name="T93" fmla="*/ 458 h 1131"/>
              <a:gd name="T94" fmla="*/ 198 w 699"/>
              <a:gd name="T95" fmla="*/ 324 h 1131"/>
              <a:gd name="T96" fmla="*/ 238 w 699"/>
              <a:gd name="T97" fmla="*/ 220 h 1131"/>
              <a:gd name="T98" fmla="*/ 269 w 699"/>
              <a:gd name="T99" fmla="*/ 183 h 1131"/>
              <a:gd name="T100" fmla="*/ 307 w 699"/>
              <a:gd name="T101" fmla="*/ 160 h 1131"/>
              <a:gd name="T102" fmla="*/ 350 w 699"/>
              <a:gd name="T103" fmla="*/ 150 h 1131"/>
              <a:gd name="T104" fmla="*/ 410 w 699"/>
              <a:gd name="T105" fmla="*/ 159 h 1131"/>
              <a:gd name="T106" fmla="*/ 458 w 699"/>
              <a:gd name="T107" fmla="*/ 191 h 1131"/>
              <a:gd name="T108" fmla="*/ 490 w 699"/>
              <a:gd name="T109" fmla="*/ 242 h 1131"/>
              <a:gd name="T110" fmla="*/ 504 w 699"/>
              <a:gd name="T111" fmla="*/ 305 h 11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699" h="1131">
                <a:moveTo>
                  <a:pt x="693" y="248"/>
                </a:moveTo>
                <a:lnTo>
                  <a:pt x="693" y="210"/>
                </a:lnTo>
                <a:lnTo>
                  <a:pt x="694" y="174"/>
                </a:lnTo>
                <a:lnTo>
                  <a:pt x="694" y="142"/>
                </a:lnTo>
                <a:lnTo>
                  <a:pt x="695" y="113"/>
                </a:lnTo>
                <a:lnTo>
                  <a:pt x="696" y="86"/>
                </a:lnTo>
                <a:lnTo>
                  <a:pt x="697" y="61"/>
                </a:lnTo>
                <a:lnTo>
                  <a:pt x="698" y="38"/>
                </a:lnTo>
                <a:lnTo>
                  <a:pt x="699" y="16"/>
                </a:lnTo>
                <a:lnTo>
                  <a:pt x="535" y="16"/>
                </a:lnTo>
                <a:lnTo>
                  <a:pt x="527" y="115"/>
                </a:lnTo>
                <a:lnTo>
                  <a:pt x="524" y="115"/>
                </a:lnTo>
                <a:lnTo>
                  <a:pt x="517" y="103"/>
                </a:lnTo>
                <a:lnTo>
                  <a:pt x="509" y="92"/>
                </a:lnTo>
                <a:lnTo>
                  <a:pt x="501" y="82"/>
                </a:lnTo>
                <a:lnTo>
                  <a:pt x="492" y="70"/>
                </a:lnTo>
                <a:lnTo>
                  <a:pt x="483" y="61"/>
                </a:lnTo>
                <a:lnTo>
                  <a:pt x="472" y="51"/>
                </a:lnTo>
                <a:lnTo>
                  <a:pt x="461" y="42"/>
                </a:lnTo>
                <a:lnTo>
                  <a:pt x="449" y="34"/>
                </a:lnTo>
                <a:lnTo>
                  <a:pt x="436" y="27"/>
                </a:lnTo>
                <a:lnTo>
                  <a:pt x="423" y="20"/>
                </a:lnTo>
                <a:lnTo>
                  <a:pt x="408" y="14"/>
                </a:lnTo>
                <a:lnTo>
                  <a:pt x="393" y="10"/>
                </a:lnTo>
                <a:lnTo>
                  <a:pt x="377" y="6"/>
                </a:lnTo>
                <a:lnTo>
                  <a:pt x="360" y="3"/>
                </a:lnTo>
                <a:lnTo>
                  <a:pt x="342" y="1"/>
                </a:lnTo>
                <a:lnTo>
                  <a:pt x="323" y="0"/>
                </a:lnTo>
                <a:lnTo>
                  <a:pt x="307" y="1"/>
                </a:lnTo>
                <a:lnTo>
                  <a:pt x="292" y="2"/>
                </a:lnTo>
                <a:lnTo>
                  <a:pt x="276" y="4"/>
                </a:lnTo>
                <a:lnTo>
                  <a:pt x="261" y="7"/>
                </a:lnTo>
                <a:lnTo>
                  <a:pt x="245" y="11"/>
                </a:lnTo>
                <a:lnTo>
                  <a:pt x="230" y="16"/>
                </a:lnTo>
                <a:lnTo>
                  <a:pt x="216" y="21"/>
                </a:lnTo>
                <a:lnTo>
                  <a:pt x="201" y="28"/>
                </a:lnTo>
                <a:lnTo>
                  <a:pt x="187" y="35"/>
                </a:lnTo>
                <a:lnTo>
                  <a:pt x="173" y="43"/>
                </a:lnTo>
                <a:lnTo>
                  <a:pt x="160" y="52"/>
                </a:lnTo>
                <a:lnTo>
                  <a:pt x="147" y="61"/>
                </a:lnTo>
                <a:lnTo>
                  <a:pt x="134" y="71"/>
                </a:lnTo>
                <a:lnTo>
                  <a:pt x="122" y="84"/>
                </a:lnTo>
                <a:lnTo>
                  <a:pt x="110" y="95"/>
                </a:lnTo>
                <a:lnTo>
                  <a:pt x="99" y="108"/>
                </a:lnTo>
                <a:lnTo>
                  <a:pt x="87" y="121"/>
                </a:lnTo>
                <a:lnTo>
                  <a:pt x="76" y="136"/>
                </a:lnTo>
                <a:lnTo>
                  <a:pt x="66" y="151"/>
                </a:lnTo>
                <a:lnTo>
                  <a:pt x="57" y="166"/>
                </a:lnTo>
                <a:lnTo>
                  <a:pt x="49" y="183"/>
                </a:lnTo>
                <a:lnTo>
                  <a:pt x="41" y="201"/>
                </a:lnTo>
                <a:lnTo>
                  <a:pt x="33" y="219"/>
                </a:lnTo>
                <a:lnTo>
                  <a:pt x="26" y="237"/>
                </a:lnTo>
                <a:lnTo>
                  <a:pt x="20" y="257"/>
                </a:lnTo>
                <a:lnTo>
                  <a:pt x="15" y="276"/>
                </a:lnTo>
                <a:lnTo>
                  <a:pt x="11" y="297"/>
                </a:lnTo>
                <a:lnTo>
                  <a:pt x="7" y="320"/>
                </a:lnTo>
                <a:lnTo>
                  <a:pt x="4" y="342"/>
                </a:lnTo>
                <a:lnTo>
                  <a:pt x="2" y="364"/>
                </a:lnTo>
                <a:lnTo>
                  <a:pt x="0" y="388"/>
                </a:lnTo>
                <a:lnTo>
                  <a:pt x="0" y="412"/>
                </a:lnTo>
                <a:lnTo>
                  <a:pt x="0" y="432"/>
                </a:lnTo>
                <a:lnTo>
                  <a:pt x="1" y="452"/>
                </a:lnTo>
                <a:lnTo>
                  <a:pt x="3" y="472"/>
                </a:lnTo>
                <a:lnTo>
                  <a:pt x="5" y="491"/>
                </a:lnTo>
                <a:lnTo>
                  <a:pt x="8" y="509"/>
                </a:lnTo>
                <a:lnTo>
                  <a:pt x="12" y="528"/>
                </a:lnTo>
                <a:lnTo>
                  <a:pt x="16" y="545"/>
                </a:lnTo>
                <a:lnTo>
                  <a:pt x="21" y="564"/>
                </a:lnTo>
                <a:lnTo>
                  <a:pt x="27" y="581"/>
                </a:lnTo>
                <a:lnTo>
                  <a:pt x="33" y="597"/>
                </a:lnTo>
                <a:lnTo>
                  <a:pt x="40" y="613"/>
                </a:lnTo>
                <a:lnTo>
                  <a:pt x="47" y="628"/>
                </a:lnTo>
                <a:lnTo>
                  <a:pt x="55" y="643"/>
                </a:lnTo>
                <a:lnTo>
                  <a:pt x="64" y="657"/>
                </a:lnTo>
                <a:lnTo>
                  <a:pt x="73" y="671"/>
                </a:lnTo>
                <a:lnTo>
                  <a:pt x="82" y="685"/>
                </a:lnTo>
                <a:lnTo>
                  <a:pt x="93" y="698"/>
                </a:lnTo>
                <a:lnTo>
                  <a:pt x="104" y="709"/>
                </a:lnTo>
                <a:lnTo>
                  <a:pt x="115" y="721"/>
                </a:lnTo>
                <a:lnTo>
                  <a:pt x="127" y="731"/>
                </a:lnTo>
                <a:lnTo>
                  <a:pt x="139" y="741"/>
                </a:lnTo>
                <a:lnTo>
                  <a:pt x="152" y="750"/>
                </a:lnTo>
                <a:lnTo>
                  <a:pt x="165" y="758"/>
                </a:lnTo>
                <a:lnTo>
                  <a:pt x="179" y="765"/>
                </a:lnTo>
                <a:lnTo>
                  <a:pt x="193" y="772"/>
                </a:lnTo>
                <a:lnTo>
                  <a:pt x="207" y="778"/>
                </a:lnTo>
                <a:lnTo>
                  <a:pt x="222" y="783"/>
                </a:lnTo>
                <a:lnTo>
                  <a:pt x="237" y="787"/>
                </a:lnTo>
                <a:lnTo>
                  <a:pt x="253" y="790"/>
                </a:lnTo>
                <a:lnTo>
                  <a:pt x="269" y="792"/>
                </a:lnTo>
                <a:lnTo>
                  <a:pt x="285" y="794"/>
                </a:lnTo>
                <a:lnTo>
                  <a:pt x="302" y="794"/>
                </a:lnTo>
                <a:lnTo>
                  <a:pt x="319" y="794"/>
                </a:lnTo>
                <a:lnTo>
                  <a:pt x="335" y="792"/>
                </a:lnTo>
                <a:lnTo>
                  <a:pt x="351" y="790"/>
                </a:lnTo>
                <a:lnTo>
                  <a:pt x="367" y="787"/>
                </a:lnTo>
                <a:lnTo>
                  <a:pt x="381" y="783"/>
                </a:lnTo>
                <a:lnTo>
                  <a:pt x="396" y="778"/>
                </a:lnTo>
                <a:lnTo>
                  <a:pt x="409" y="772"/>
                </a:lnTo>
                <a:lnTo>
                  <a:pt x="422" y="766"/>
                </a:lnTo>
                <a:lnTo>
                  <a:pt x="435" y="758"/>
                </a:lnTo>
                <a:lnTo>
                  <a:pt x="447" y="750"/>
                </a:lnTo>
                <a:lnTo>
                  <a:pt x="458" y="742"/>
                </a:lnTo>
                <a:lnTo>
                  <a:pt x="468" y="732"/>
                </a:lnTo>
                <a:lnTo>
                  <a:pt x="478" y="722"/>
                </a:lnTo>
                <a:lnTo>
                  <a:pt x="487" y="712"/>
                </a:lnTo>
                <a:lnTo>
                  <a:pt x="496" y="701"/>
                </a:lnTo>
                <a:lnTo>
                  <a:pt x="503" y="689"/>
                </a:lnTo>
                <a:lnTo>
                  <a:pt x="506" y="689"/>
                </a:lnTo>
                <a:lnTo>
                  <a:pt x="506" y="753"/>
                </a:lnTo>
                <a:lnTo>
                  <a:pt x="505" y="782"/>
                </a:lnTo>
                <a:lnTo>
                  <a:pt x="503" y="810"/>
                </a:lnTo>
                <a:lnTo>
                  <a:pt x="501" y="823"/>
                </a:lnTo>
                <a:lnTo>
                  <a:pt x="498" y="835"/>
                </a:lnTo>
                <a:lnTo>
                  <a:pt x="495" y="846"/>
                </a:lnTo>
                <a:lnTo>
                  <a:pt x="492" y="857"/>
                </a:lnTo>
                <a:lnTo>
                  <a:pt x="488" y="868"/>
                </a:lnTo>
                <a:lnTo>
                  <a:pt x="484" y="878"/>
                </a:lnTo>
                <a:lnTo>
                  <a:pt x="479" y="888"/>
                </a:lnTo>
                <a:lnTo>
                  <a:pt x="474" y="897"/>
                </a:lnTo>
                <a:lnTo>
                  <a:pt x="469" y="905"/>
                </a:lnTo>
                <a:lnTo>
                  <a:pt x="463" y="913"/>
                </a:lnTo>
                <a:lnTo>
                  <a:pt x="457" y="921"/>
                </a:lnTo>
                <a:lnTo>
                  <a:pt x="451" y="929"/>
                </a:lnTo>
                <a:lnTo>
                  <a:pt x="444" y="936"/>
                </a:lnTo>
                <a:lnTo>
                  <a:pt x="437" y="942"/>
                </a:lnTo>
                <a:lnTo>
                  <a:pt x="429" y="948"/>
                </a:lnTo>
                <a:lnTo>
                  <a:pt x="422" y="953"/>
                </a:lnTo>
                <a:lnTo>
                  <a:pt x="413" y="958"/>
                </a:lnTo>
                <a:lnTo>
                  <a:pt x="405" y="962"/>
                </a:lnTo>
                <a:lnTo>
                  <a:pt x="396" y="966"/>
                </a:lnTo>
                <a:lnTo>
                  <a:pt x="387" y="970"/>
                </a:lnTo>
                <a:lnTo>
                  <a:pt x="368" y="976"/>
                </a:lnTo>
                <a:lnTo>
                  <a:pt x="348" y="980"/>
                </a:lnTo>
                <a:lnTo>
                  <a:pt x="327" y="982"/>
                </a:lnTo>
                <a:lnTo>
                  <a:pt x="305" y="983"/>
                </a:lnTo>
                <a:lnTo>
                  <a:pt x="290" y="983"/>
                </a:lnTo>
                <a:lnTo>
                  <a:pt x="274" y="982"/>
                </a:lnTo>
                <a:lnTo>
                  <a:pt x="259" y="980"/>
                </a:lnTo>
                <a:lnTo>
                  <a:pt x="244" y="978"/>
                </a:lnTo>
                <a:lnTo>
                  <a:pt x="216" y="973"/>
                </a:lnTo>
                <a:lnTo>
                  <a:pt x="189" y="967"/>
                </a:lnTo>
                <a:lnTo>
                  <a:pt x="164" y="959"/>
                </a:lnTo>
                <a:lnTo>
                  <a:pt x="142" y="950"/>
                </a:lnTo>
                <a:lnTo>
                  <a:pt x="121" y="940"/>
                </a:lnTo>
                <a:lnTo>
                  <a:pt x="103" y="930"/>
                </a:lnTo>
                <a:lnTo>
                  <a:pt x="62" y="1076"/>
                </a:lnTo>
                <a:lnTo>
                  <a:pt x="74" y="1083"/>
                </a:lnTo>
                <a:lnTo>
                  <a:pt x="86" y="1089"/>
                </a:lnTo>
                <a:lnTo>
                  <a:pt x="100" y="1094"/>
                </a:lnTo>
                <a:lnTo>
                  <a:pt x="114" y="1100"/>
                </a:lnTo>
                <a:lnTo>
                  <a:pt x="128" y="1104"/>
                </a:lnTo>
                <a:lnTo>
                  <a:pt x="143" y="1109"/>
                </a:lnTo>
                <a:lnTo>
                  <a:pt x="158" y="1113"/>
                </a:lnTo>
                <a:lnTo>
                  <a:pt x="174" y="1117"/>
                </a:lnTo>
                <a:lnTo>
                  <a:pt x="206" y="1123"/>
                </a:lnTo>
                <a:lnTo>
                  <a:pt x="239" y="1127"/>
                </a:lnTo>
                <a:lnTo>
                  <a:pt x="273" y="1130"/>
                </a:lnTo>
                <a:lnTo>
                  <a:pt x="307" y="1131"/>
                </a:lnTo>
                <a:lnTo>
                  <a:pt x="327" y="1130"/>
                </a:lnTo>
                <a:lnTo>
                  <a:pt x="346" y="1129"/>
                </a:lnTo>
                <a:lnTo>
                  <a:pt x="366" y="1128"/>
                </a:lnTo>
                <a:lnTo>
                  <a:pt x="385" y="1126"/>
                </a:lnTo>
                <a:lnTo>
                  <a:pt x="404" y="1123"/>
                </a:lnTo>
                <a:lnTo>
                  <a:pt x="423" y="1119"/>
                </a:lnTo>
                <a:lnTo>
                  <a:pt x="441" y="1115"/>
                </a:lnTo>
                <a:lnTo>
                  <a:pt x="459" y="1110"/>
                </a:lnTo>
                <a:lnTo>
                  <a:pt x="477" y="1104"/>
                </a:lnTo>
                <a:lnTo>
                  <a:pt x="494" y="1097"/>
                </a:lnTo>
                <a:lnTo>
                  <a:pt x="511" y="1090"/>
                </a:lnTo>
                <a:lnTo>
                  <a:pt x="527" y="1081"/>
                </a:lnTo>
                <a:lnTo>
                  <a:pt x="543" y="1072"/>
                </a:lnTo>
                <a:lnTo>
                  <a:pt x="558" y="1062"/>
                </a:lnTo>
                <a:lnTo>
                  <a:pt x="572" y="1051"/>
                </a:lnTo>
                <a:lnTo>
                  <a:pt x="586" y="1039"/>
                </a:lnTo>
                <a:lnTo>
                  <a:pt x="600" y="1025"/>
                </a:lnTo>
                <a:lnTo>
                  <a:pt x="612" y="1011"/>
                </a:lnTo>
                <a:lnTo>
                  <a:pt x="624" y="995"/>
                </a:lnTo>
                <a:lnTo>
                  <a:pt x="634" y="979"/>
                </a:lnTo>
                <a:lnTo>
                  <a:pt x="644" y="962"/>
                </a:lnTo>
                <a:lnTo>
                  <a:pt x="653" y="943"/>
                </a:lnTo>
                <a:lnTo>
                  <a:pt x="661" y="924"/>
                </a:lnTo>
                <a:lnTo>
                  <a:pt x="668" y="902"/>
                </a:lnTo>
                <a:lnTo>
                  <a:pt x="674" y="881"/>
                </a:lnTo>
                <a:lnTo>
                  <a:pt x="679" y="858"/>
                </a:lnTo>
                <a:lnTo>
                  <a:pt x="683" y="834"/>
                </a:lnTo>
                <a:lnTo>
                  <a:pt x="687" y="808"/>
                </a:lnTo>
                <a:lnTo>
                  <a:pt x="690" y="781"/>
                </a:lnTo>
                <a:lnTo>
                  <a:pt x="691" y="753"/>
                </a:lnTo>
                <a:lnTo>
                  <a:pt x="693" y="723"/>
                </a:lnTo>
                <a:lnTo>
                  <a:pt x="693" y="692"/>
                </a:lnTo>
                <a:lnTo>
                  <a:pt x="693" y="248"/>
                </a:lnTo>
                <a:close/>
                <a:moveTo>
                  <a:pt x="505" y="473"/>
                </a:moveTo>
                <a:lnTo>
                  <a:pt x="504" y="491"/>
                </a:lnTo>
                <a:lnTo>
                  <a:pt x="502" y="508"/>
                </a:lnTo>
                <a:lnTo>
                  <a:pt x="499" y="526"/>
                </a:lnTo>
                <a:lnTo>
                  <a:pt x="495" y="542"/>
                </a:lnTo>
                <a:lnTo>
                  <a:pt x="491" y="554"/>
                </a:lnTo>
                <a:lnTo>
                  <a:pt x="486" y="567"/>
                </a:lnTo>
                <a:lnTo>
                  <a:pt x="480" y="578"/>
                </a:lnTo>
                <a:lnTo>
                  <a:pt x="474" y="588"/>
                </a:lnTo>
                <a:lnTo>
                  <a:pt x="467" y="598"/>
                </a:lnTo>
                <a:lnTo>
                  <a:pt x="459" y="607"/>
                </a:lnTo>
                <a:lnTo>
                  <a:pt x="451" y="615"/>
                </a:lnTo>
                <a:lnTo>
                  <a:pt x="442" y="622"/>
                </a:lnTo>
                <a:lnTo>
                  <a:pt x="433" y="628"/>
                </a:lnTo>
                <a:lnTo>
                  <a:pt x="423" y="634"/>
                </a:lnTo>
                <a:lnTo>
                  <a:pt x="413" y="639"/>
                </a:lnTo>
                <a:lnTo>
                  <a:pt x="403" y="643"/>
                </a:lnTo>
                <a:lnTo>
                  <a:pt x="392" y="646"/>
                </a:lnTo>
                <a:lnTo>
                  <a:pt x="381" y="648"/>
                </a:lnTo>
                <a:lnTo>
                  <a:pt x="370" y="649"/>
                </a:lnTo>
                <a:lnTo>
                  <a:pt x="358" y="650"/>
                </a:lnTo>
                <a:lnTo>
                  <a:pt x="348" y="649"/>
                </a:lnTo>
                <a:lnTo>
                  <a:pt x="339" y="649"/>
                </a:lnTo>
                <a:lnTo>
                  <a:pt x="330" y="647"/>
                </a:lnTo>
                <a:lnTo>
                  <a:pt x="321" y="645"/>
                </a:lnTo>
                <a:lnTo>
                  <a:pt x="312" y="643"/>
                </a:lnTo>
                <a:lnTo>
                  <a:pt x="304" y="640"/>
                </a:lnTo>
                <a:lnTo>
                  <a:pt x="295" y="636"/>
                </a:lnTo>
                <a:lnTo>
                  <a:pt x="288" y="632"/>
                </a:lnTo>
                <a:lnTo>
                  <a:pt x="280" y="627"/>
                </a:lnTo>
                <a:lnTo>
                  <a:pt x="273" y="622"/>
                </a:lnTo>
                <a:lnTo>
                  <a:pt x="266" y="617"/>
                </a:lnTo>
                <a:lnTo>
                  <a:pt x="259" y="611"/>
                </a:lnTo>
                <a:lnTo>
                  <a:pt x="252" y="604"/>
                </a:lnTo>
                <a:lnTo>
                  <a:pt x="246" y="597"/>
                </a:lnTo>
                <a:lnTo>
                  <a:pt x="240" y="590"/>
                </a:lnTo>
                <a:lnTo>
                  <a:pt x="235" y="582"/>
                </a:lnTo>
                <a:lnTo>
                  <a:pt x="225" y="566"/>
                </a:lnTo>
                <a:lnTo>
                  <a:pt x="216" y="546"/>
                </a:lnTo>
                <a:lnTo>
                  <a:pt x="208" y="526"/>
                </a:lnTo>
                <a:lnTo>
                  <a:pt x="202" y="505"/>
                </a:lnTo>
                <a:lnTo>
                  <a:pt x="197" y="482"/>
                </a:lnTo>
                <a:lnTo>
                  <a:pt x="194" y="458"/>
                </a:lnTo>
                <a:lnTo>
                  <a:pt x="191" y="432"/>
                </a:lnTo>
                <a:lnTo>
                  <a:pt x="191" y="405"/>
                </a:lnTo>
                <a:lnTo>
                  <a:pt x="191" y="377"/>
                </a:lnTo>
                <a:lnTo>
                  <a:pt x="194" y="350"/>
                </a:lnTo>
                <a:lnTo>
                  <a:pt x="198" y="324"/>
                </a:lnTo>
                <a:lnTo>
                  <a:pt x="203" y="299"/>
                </a:lnTo>
                <a:lnTo>
                  <a:pt x="210" y="277"/>
                </a:lnTo>
                <a:lnTo>
                  <a:pt x="218" y="256"/>
                </a:lnTo>
                <a:lnTo>
                  <a:pt x="227" y="237"/>
                </a:lnTo>
                <a:lnTo>
                  <a:pt x="238" y="220"/>
                </a:lnTo>
                <a:lnTo>
                  <a:pt x="243" y="211"/>
                </a:lnTo>
                <a:lnTo>
                  <a:pt x="249" y="204"/>
                </a:lnTo>
                <a:lnTo>
                  <a:pt x="256" y="197"/>
                </a:lnTo>
                <a:lnTo>
                  <a:pt x="262" y="189"/>
                </a:lnTo>
                <a:lnTo>
                  <a:pt x="269" y="183"/>
                </a:lnTo>
                <a:lnTo>
                  <a:pt x="276" y="177"/>
                </a:lnTo>
                <a:lnTo>
                  <a:pt x="283" y="172"/>
                </a:lnTo>
                <a:lnTo>
                  <a:pt x="291" y="168"/>
                </a:lnTo>
                <a:lnTo>
                  <a:pt x="299" y="163"/>
                </a:lnTo>
                <a:lnTo>
                  <a:pt x="307" y="160"/>
                </a:lnTo>
                <a:lnTo>
                  <a:pt x="315" y="157"/>
                </a:lnTo>
                <a:lnTo>
                  <a:pt x="324" y="154"/>
                </a:lnTo>
                <a:lnTo>
                  <a:pt x="332" y="152"/>
                </a:lnTo>
                <a:lnTo>
                  <a:pt x="341" y="151"/>
                </a:lnTo>
                <a:lnTo>
                  <a:pt x="350" y="150"/>
                </a:lnTo>
                <a:lnTo>
                  <a:pt x="360" y="150"/>
                </a:lnTo>
                <a:lnTo>
                  <a:pt x="373" y="150"/>
                </a:lnTo>
                <a:lnTo>
                  <a:pt x="386" y="152"/>
                </a:lnTo>
                <a:lnTo>
                  <a:pt x="398" y="155"/>
                </a:lnTo>
                <a:lnTo>
                  <a:pt x="410" y="159"/>
                </a:lnTo>
                <a:lnTo>
                  <a:pt x="421" y="164"/>
                </a:lnTo>
                <a:lnTo>
                  <a:pt x="431" y="169"/>
                </a:lnTo>
                <a:lnTo>
                  <a:pt x="441" y="176"/>
                </a:lnTo>
                <a:lnTo>
                  <a:pt x="450" y="183"/>
                </a:lnTo>
                <a:lnTo>
                  <a:pt x="458" y="191"/>
                </a:lnTo>
                <a:lnTo>
                  <a:pt x="466" y="201"/>
                </a:lnTo>
                <a:lnTo>
                  <a:pt x="473" y="211"/>
                </a:lnTo>
                <a:lnTo>
                  <a:pt x="480" y="221"/>
                </a:lnTo>
                <a:lnTo>
                  <a:pt x="485" y="231"/>
                </a:lnTo>
                <a:lnTo>
                  <a:pt x="490" y="242"/>
                </a:lnTo>
                <a:lnTo>
                  <a:pt x="495" y="254"/>
                </a:lnTo>
                <a:lnTo>
                  <a:pt x="498" y="266"/>
                </a:lnTo>
                <a:lnTo>
                  <a:pt x="501" y="278"/>
                </a:lnTo>
                <a:lnTo>
                  <a:pt x="503" y="291"/>
                </a:lnTo>
                <a:lnTo>
                  <a:pt x="504" y="305"/>
                </a:lnTo>
                <a:lnTo>
                  <a:pt x="505" y="321"/>
                </a:lnTo>
                <a:lnTo>
                  <a:pt x="505" y="473"/>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Freeform 13">
            <a:extLst>
              <a:ext uri="{FF2B5EF4-FFF2-40B4-BE49-F238E27FC236}">
                <a16:creationId xmlns:a16="http://schemas.microsoft.com/office/drawing/2014/main" id="{00000000-0008-0000-0C00-00000C000000}"/>
              </a:ext>
            </a:extLst>
          </xdr:cNvPr>
          <xdr:cNvSpPr>
            <a:spLocks/>
          </xdr:cNvSpPr>
        </xdr:nvSpPr>
        <xdr:spPr bwMode="auto">
          <a:xfrm>
            <a:off x="988" y="175"/>
            <a:ext cx="10" cy="15"/>
          </a:xfrm>
          <a:custGeom>
            <a:avLst/>
            <a:gdLst>
              <a:gd name="T0" fmla="*/ 262 w 715"/>
              <a:gd name="T1" fmla="*/ 721 h 1134"/>
              <a:gd name="T2" fmla="*/ 268 w 715"/>
              <a:gd name="T3" fmla="*/ 741 h 1134"/>
              <a:gd name="T4" fmla="*/ 270 w 715"/>
              <a:gd name="T5" fmla="*/ 756 h 1134"/>
              <a:gd name="T6" fmla="*/ 267 w 715"/>
              <a:gd name="T7" fmla="*/ 772 h 1134"/>
              <a:gd name="T8" fmla="*/ 258 w 715"/>
              <a:gd name="T9" fmla="*/ 792 h 1134"/>
              <a:gd name="T10" fmla="*/ 239 w 715"/>
              <a:gd name="T11" fmla="*/ 827 h 1134"/>
              <a:gd name="T12" fmla="*/ 215 w 715"/>
              <a:gd name="T13" fmla="*/ 860 h 1134"/>
              <a:gd name="T14" fmla="*/ 189 w 715"/>
              <a:gd name="T15" fmla="*/ 888 h 1134"/>
              <a:gd name="T16" fmla="*/ 163 w 715"/>
              <a:gd name="T17" fmla="*/ 913 h 1134"/>
              <a:gd name="T18" fmla="*/ 135 w 715"/>
              <a:gd name="T19" fmla="*/ 934 h 1134"/>
              <a:gd name="T20" fmla="*/ 106 w 715"/>
              <a:gd name="T21" fmla="*/ 951 h 1134"/>
              <a:gd name="T22" fmla="*/ 78 w 715"/>
              <a:gd name="T23" fmla="*/ 964 h 1134"/>
              <a:gd name="T24" fmla="*/ 51 w 715"/>
              <a:gd name="T25" fmla="*/ 973 h 1134"/>
              <a:gd name="T26" fmla="*/ 117 w 715"/>
              <a:gd name="T27" fmla="*/ 1130 h 1134"/>
              <a:gd name="T28" fmla="*/ 160 w 715"/>
              <a:gd name="T29" fmla="*/ 1116 h 1134"/>
              <a:gd name="T30" fmla="*/ 197 w 715"/>
              <a:gd name="T31" fmla="*/ 1098 h 1134"/>
              <a:gd name="T32" fmla="*/ 223 w 715"/>
              <a:gd name="T33" fmla="*/ 1083 h 1134"/>
              <a:gd name="T34" fmla="*/ 251 w 715"/>
              <a:gd name="T35" fmla="*/ 1064 h 1134"/>
              <a:gd name="T36" fmla="*/ 278 w 715"/>
              <a:gd name="T37" fmla="*/ 1041 h 1134"/>
              <a:gd name="T38" fmla="*/ 308 w 715"/>
              <a:gd name="T39" fmla="*/ 1010 h 1134"/>
              <a:gd name="T40" fmla="*/ 340 w 715"/>
              <a:gd name="T41" fmla="*/ 972 h 1134"/>
              <a:gd name="T42" fmla="*/ 370 w 715"/>
              <a:gd name="T43" fmla="*/ 928 h 1134"/>
              <a:gd name="T44" fmla="*/ 400 w 715"/>
              <a:gd name="T45" fmla="*/ 876 h 1134"/>
              <a:gd name="T46" fmla="*/ 429 w 715"/>
              <a:gd name="T47" fmla="*/ 818 h 1134"/>
              <a:gd name="T48" fmla="*/ 458 w 715"/>
              <a:gd name="T49" fmla="*/ 750 h 1134"/>
              <a:gd name="T50" fmla="*/ 488 w 715"/>
              <a:gd name="T51" fmla="*/ 675 h 1134"/>
              <a:gd name="T52" fmla="*/ 518 w 715"/>
              <a:gd name="T53" fmla="*/ 589 h 1134"/>
              <a:gd name="T54" fmla="*/ 715 w 715"/>
              <a:gd name="T55" fmla="*/ 0 h 1134"/>
              <a:gd name="T56" fmla="*/ 410 w 715"/>
              <a:gd name="T57" fmla="*/ 422 h 1134"/>
              <a:gd name="T58" fmla="*/ 391 w 715"/>
              <a:gd name="T59" fmla="*/ 499 h 1134"/>
              <a:gd name="T60" fmla="*/ 373 w 715"/>
              <a:gd name="T61" fmla="*/ 572 h 1134"/>
              <a:gd name="T62" fmla="*/ 360 w 715"/>
              <a:gd name="T63" fmla="*/ 536 h 1134"/>
              <a:gd name="T64" fmla="*/ 341 w 715"/>
              <a:gd name="T65" fmla="*/ 460 h 1134"/>
              <a:gd name="T66" fmla="*/ 206 w 715"/>
              <a:gd name="T67" fmla="*/ 0 h 11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715" h="1134">
                <a:moveTo>
                  <a:pt x="0" y="0"/>
                </a:moveTo>
                <a:lnTo>
                  <a:pt x="262" y="721"/>
                </a:lnTo>
                <a:lnTo>
                  <a:pt x="265" y="732"/>
                </a:lnTo>
                <a:lnTo>
                  <a:pt x="268" y="741"/>
                </a:lnTo>
                <a:lnTo>
                  <a:pt x="269" y="749"/>
                </a:lnTo>
                <a:lnTo>
                  <a:pt x="270" y="756"/>
                </a:lnTo>
                <a:lnTo>
                  <a:pt x="269" y="763"/>
                </a:lnTo>
                <a:lnTo>
                  <a:pt x="267" y="772"/>
                </a:lnTo>
                <a:lnTo>
                  <a:pt x="263" y="781"/>
                </a:lnTo>
                <a:lnTo>
                  <a:pt x="258" y="792"/>
                </a:lnTo>
                <a:lnTo>
                  <a:pt x="249" y="810"/>
                </a:lnTo>
                <a:lnTo>
                  <a:pt x="239" y="827"/>
                </a:lnTo>
                <a:lnTo>
                  <a:pt x="228" y="844"/>
                </a:lnTo>
                <a:lnTo>
                  <a:pt x="215" y="860"/>
                </a:lnTo>
                <a:lnTo>
                  <a:pt x="202" y="874"/>
                </a:lnTo>
                <a:lnTo>
                  <a:pt x="189" y="888"/>
                </a:lnTo>
                <a:lnTo>
                  <a:pt x="176" y="901"/>
                </a:lnTo>
                <a:lnTo>
                  <a:pt x="163" y="913"/>
                </a:lnTo>
                <a:lnTo>
                  <a:pt x="149" y="924"/>
                </a:lnTo>
                <a:lnTo>
                  <a:pt x="135" y="934"/>
                </a:lnTo>
                <a:lnTo>
                  <a:pt x="121" y="943"/>
                </a:lnTo>
                <a:lnTo>
                  <a:pt x="106" y="951"/>
                </a:lnTo>
                <a:lnTo>
                  <a:pt x="92" y="958"/>
                </a:lnTo>
                <a:lnTo>
                  <a:pt x="78" y="964"/>
                </a:lnTo>
                <a:lnTo>
                  <a:pt x="64" y="969"/>
                </a:lnTo>
                <a:lnTo>
                  <a:pt x="51" y="973"/>
                </a:lnTo>
                <a:lnTo>
                  <a:pt x="99" y="1134"/>
                </a:lnTo>
                <a:lnTo>
                  <a:pt x="117" y="1130"/>
                </a:lnTo>
                <a:lnTo>
                  <a:pt x="137" y="1124"/>
                </a:lnTo>
                <a:lnTo>
                  <a:pt x="160" y="1116"/>
                </a:lnTo>
                <a:lnTo>
                  <a:pt x="184" y="1105"/>
                </a:lnTo>
                <a:lnTo>
                  <a:pt x="197" y="1098"/>
                </a:lnTo>
                <a:lnTo>
                  <a:pt x="210" y="1091"/>
                </a:lnTo>
                <a:lnTo>
                  <a:pt x="223" y="1083"/>
                </a:lnTo>
                <a:lnTo>
                  <a:pt x="237" y="1074"/>
                </a:lnTo>
                <a:lnTo>
                  <a:pt x="251" y="1064"/>
                </a:lnTo>
                <a:lnTo>
                  <a:pt x="264" y="1053"/>
                </a:lnTo>
                <a:lnTo>
                  <a:pt x="278" y="1041"/>
                </a:lnTo>
                <a:lnTo>
                  <a:pt x="292" y="1027"/>
                </a:lnTo>
                <a:lnTo>
                  <a:pt x="308" y="1010"/>
                </a:lnTo>
                <a:lnTo>
                  <a:pt x="324" y="992"/>
                </a:lnTo>
                <a:lnTo>
                  <a:pt x="340" y="972"/>
                </a:lnTo>
                <a:lnTo>
                  <a:pt x="355" y="951"/>
                </a:lnTo>
                <a:lnTo>
                  <a:pt x="370" y="928"/>
                </a:lnTo>
                <a:lnTo>
                  <a:pt x="385" y="902"/>
                </a:lnTo>
                <a:lnTo>
                  <a:pt x="400" y="876"/>
                </a:lnTo>
                <a:lnTo>
                  <a:pt x="414" y="848"/>
                </a:lnTo>
                <a:lnTo>
                  <a:pt x="429" y="818"/>
                </a:lnTo>
                <a:lnTo>
                  <a:pt x="443" y="786"/>
                </a:lnTo>
                <a:lnTo>
                  <a:pt x="458" y="750"/>
                </a:lnTo>
                <a:lnTo>
                  <a:pt x="473" y="714"/>
                </a:lnTo>
                <a:lnTo>
                  <a:pt x="488" y="675"/>
                </a:lnTo>
                <a:lnTo>
                  <a:pt x="503" y="633"/>
                </a:lnTo>
                <a:lnTo>
                  <a:pt x="518" y="589"/>
                </a:lnTo>
                <a:lnTo>
                  <a:pt x="534" y="542"/>
                </a:lnTo>
                <a:lnTo>
                  <a:pt x="715" y="0"/>
                </a:lnTo>
                <a:lnTo>
                  <a:pt x="518" y="0"/>
                </a:lnTo>
                <a:lnTo>
                  <a:pt x="410" y="422"/>
                </a:lnTo>
                <a:lnTo>
                  <a:pt x="400" y="460"/>
                </a:lnTo>
                <a:lnTo>
                  <a:pt x="391" y="499"/>
                </a:lnTo>
                <a:lnTo>
                  <a:pt x="382" y="536"/>
                </a:lnTo>
                <a:lnTo>
                  <a:pt x="373" y="572"/>
                </a:lnTo>
                <a:lnTo>
                  <a:pt x="368" y="572"/>
                </a:lnTo>
                <a:lnTo>
                  <a:pt x="360" y="536"/>
                </a:lnTo>
                <a:lnTo>
                  <a:pt x="351" y="499"/>
                </a:lnTo>
                <a:lnTo>
                  <a:pt x="341" y="460"/>
                </a:lnTo>
                <a:lnTo>
                  <a:pt x="330" y="422"/>
                </a:lnTo>
                <a:lnTo>
                  <a:pt x="206" y="0"/>
                </a:lnTo>
                <a:lnTo>
                  <a:pt x="0" y="0"/>
                </a:lnTo>
                <a:close/>
              </a:path>
            </a:pathLst>
          </a:custGeom>
          <a:solidFill>
            <a:srgbClr val="C92123"/>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Freeform 14">
            <a:extLst>
              <a:ext uri="{FF2B5EF4-FFF2-40B4-BE49-F238E27FC236}">
                <a16:creationId xmlns:a16="http://schemas.microsoft.com/office/drawing/2014/main" id="{00000000-0008-0000-0C00-00000D000000}"/>
              </a:ext>
            </a:extLst>
          </xdr:cNvPr>
          <xdr:cNvSpPr>
            <a:spLocks noEditPoints="1"/>
          </xdr:cNvSpPr>
        </xdr:nvSpPr>
        <xdr:spPr bwMode="auto">
          <a:xfrm>
            <a:off x="900" y="193"/>
            <a:ext cx="11" cy="15"/>
          </a:xfrm>
          <a:custGeom>
            <a:avLst/>
            <a:gdLst>
              <a:gd name="T0" fmla="*/ 579 w 861"/>
              <a:gd name="T1" fmla="*/ 784 h 1084"/>
              <a:gd name="T2" fmla="*/ 663 w 861"/>
              <a:gd name="T3" fmla="*/ 1084 h 1084"/>
              <a:gd name="T4" fmla="*/ 861 w 861"/>
              <a:gd name="T5" fmla="*/ 1084 h 1084"/>
              <a:gd name="T6" fmla="*/ 550 w 861"/>
              <a:gd name="T7" fmla="*/ 0 h 1084"/>
              <a:gd name="T8" fmla="*/ 316 w 861"/>
              <a:gd name="T9" fmla="*/ 0 h 1084"/>
              <a:gd name="T10" fmla="*/ 0 w 861"/>
              <a:gd name="T11" fmla="*/ 1084 h 1084"/>
              <a:gd name="T12" fmla="*/ 192 w 861"/>
              <a:gd name="T13" fmla="*/ 1084 h 1084"/>
              <a:gd name="T14" fmla="*/ 273 w 861"/>
              <a:gd name="T15" fmla="*/ 784 h 1084"/>
              <a:gd name="T16" fmla="*/ 579 w 861"/>
              <a:gd name="T17" fmla="*/ 784 h 1084"/>
              <a:gd name="T18" fmla="*/ 303 w 861"/>
              <a:gd name="T19" fmla="*/ 640 h 1084"/>
              <a:gd name="T20" fmla="*/ 376 w 861"/>
              <a:gd name="T21" fmla="*/ 378 h 1084"/>
              <a:gd name="T22" fmla="*/ 382 w 861"/>
              <a:gd name="T23" fmla="*/ 352 h 1084"/>
              <a:gd name="T24" fmla="*/ 388 w 861"/>
              <a:gd name="T25" fmla="*/ 325 h 1084"/>
              <a:gd name="T26" fmla="*/ 394 w 861"/>
              <a:gd name="T27" fmla="*/ 298 h 1084"/>
              <a:gd name="T28" fmla="*/ 401 w 861"/>
              <a:gd name="T29" fmla="*/ 270 h 1084"/>
              <a:gd name="T30" fmla="*/ 407 w 861"/>
              <a:gd name="T31" fmla="*/ 242 h 1084"/>
              <a:gd name="T32" fmla="*/ 413 w 861"/>
              <a:gd name="T33" fmla="*/ 214 h 1084"/>
              <a:gd name="T34" fmla="*/ 418 w 861"/>
              <a:gd name="T35" fmla="*/ 186 h 1084"/>
              <a:gd name="T36" fmla="*/ 424 w 861"/>
              <a:gd name="T37" fmla="*/ 160 h 1084"/>
              <a:gd name="T38" fmla="*/ 427 w 861"/>
              <a:gd name="T39" fmla="*/ 160 h 1084"/>
              <a:gd name="T40" fmla="*/ 433 w 861"/>
              <a:gd name="T41" fmla="*/ 186 h 1084"/>
              <a:gd name="T42" fmla="*/ 438 w 861"/>
              <a:gd name="T43" fmla="*/ 214 h 1084"/>
              <a:gd name="T44" fmla="*/ 444 w 861"/>
              <a:gd name="T45" fmla="*/ 241 h 1084"/>
              <a:gd name="T46" fmla="*/ 451 w 861"/>
              <a:gd name="T47" fmla="*/ 268 h 1084"/>
              <a:gd name="T48" fmla="*/ 457 w 861"/>
              <a:gd name="T49" fmla="*/ 296 h 1084"/>
              <a:gd name="T50" fmla="*/ 463 w 861"/>
              <a:gd name="T51" fmla="*/ 324 h 1084"/>
              <a:gd name="T52" fmla="*/ 470 w 861"/>
              <a:gd name="T53" fmla="*/ 352 h 1084"/>
              <a:gd name="T54" fmla="*/ 477 w 861"/>
              <a:gd name="T55" fmla="*/ 378 h 1084"/>
              <a:gd name="T56" fmla="*/ 550 w 861"/>
              <a:gd name="T57" fmla="*/ 640 h 1084"/>
              <a:gd name="T58" fmla="*/ 303 w 861"/>
              <a:gd name="T59" fmla="*/ 64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861" h="1084">
                <a:moveTo>
                  <a:pt x="579" y="784"/>
                </a:moveTo>
                <a:lnTo>
                  <a:pt x="663" y="1084"/>
                </a:lnTo>
                <a:lnTo>
                  <a:pt x="861" y="1084"/>
                </a:lnTo>
                <a:lnTo>
                  <a:pt x="550" y="0"/>
                </a:lnTo>
                <a:lnTo>
                  <a:pt x="316" y="0"/>
                </a:lnTo>
                <a:lnTo>
                  <a:pt x="0" y="1084"/>
                </a:lnTo>
                <a:lnTo>
                  <a:pt x="192" y="1084"/>
                </a:lnTo>
                <a:lnTo>
                  <a:pt x="273" y="784"/>
                </a:lnTo>
                <a:lnTo>
                  <a:pt x="579" y="784"/>
                </a:lnTo>
                <a:close/>
                <a:moveTo>
                  <a:pt x="303" y="640"/>
                </a:moveTo>
                <a:lnTo>
                  <a:pt x="376" y="378"/>
                </a:lnTo>
                <a:lnTo>
                  <a:pt x="382" y="352"/>
                </a:lnTo>
                <a:lnTo>
                  <a:pt x="388" y="325"/>
                </a:lnTo>
                <a:lnTo>
                  <a:pt x="394" y="298"/>
                </a:lnTo>
                <a:lnTo>
                  <a:pt x="401" y="270"/>
                </a:lnTo>
                <a:lnTo>
                  <a:pt x="407" y="242"/>
                </a:lnTo>
                <a:lnTo>
                  <a:pt x="413" y="214"/>
                </a:lnTo>
                <a:lnTo>
                  <a:pt x="418" y="186"/>
                </a:lnTo>
                <a:lnTo>
                  <a:pt x="424" y="160"/>
                </a:lnTo>
                <a:lnTo>
                  <a:pt x="427" y="160"/>
                </a:lnTo>
                <a:lnTo>
                  <a:pt x="433" y="186"/>
                </a:lnTo>
                <a:lnTo>
                  <a:pt x="438" y="214"/>
                </a:lnTo>
                <a:lnTo>
                  <a:pt x="444" y="241"/>
                </a:lnTo>
                <a:lnTo>
                  <a:pt x="451" y="268"/>
                </a:lnTo>
                <a:lnTo>
                  <a:pt x="457" y="296"/>
                </a:lnTo>
                <a:lnTo>
                  <a:pt x="463" y="324"/>
                </a:lnTo>
                <a:lnTo>
                  <a:pt x="470" y="352"/>
                </a:lnTo>
                <a:lnTo>
                  <a:pt x="477" y="378"/>
                </a:lnTo>
                <a:lnTo>
                  <a:pt x="550" y="640"/>
                </a:lnTo>
                <a:lnTo>
                  <a:pt x="303" y="64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4" name="Freeform 15">
            <a:extLst>
              <a:ext uri="{FF2B5EF4-FFF2-40B4-BE49-F238E27FC236}">
                <a16:creationId xmlns:a16="http://schemas.microsoft.com/office/drawing/2014/main" id="{00000000-0008-0000-0C00-00000E000000}"/>
              </a:ext>
            </a:extLst>
          </xdr:cNvPr>
          <xdr:cNvSpPr>
            <a:spLocks/>
          </xdr:cNvSpPr>
        </xdr:nvSpPr>
        <xdr:spPr bwMode="auto">
          <a:xfrm>
            <a:off x="913" y="197"/>
            <a:ext cx="5" cy="11"/>
          </a:xfrm>
          <a:custGeom>
            <a:avLst/>
            <a:gdLst>
              <a:gd name="T0" fmla="*/ 6 w 415"/>
              <a:gd name="T1" fmla="*/ 800 h 800"/>
              <a:gd name="T2" fmla="*/ 195 w 415"/>
              <a:gd name="T3" fmla="*/ 800 h 800"/>
              <a:gd name="T4" fmla="*/ 195 w 415"/>
              <a:gd name="T5" fmla="*/ 391 h 800"/>
              <a:gd name="T6" fmla="*/ 195 w 415"/>
              <a:gd name="T7" fmla="*/ 373 h 800"/>
              <a:gd name="T8" fmla="*/ 196 w 415"/>
              <a:gd name="T9" fmla="*/ 356 h 800"/>
              <a:gd name="T10" fmla="*/ 198 w 415"/>
              <a:gd name="T11" fmla="*/ 341 h 800"/>
              <a:gd name="T12" fmla="*/ 200 w 415"/>
              <a:gd name="T13" fmla="*/ 327 h 800"/>
              <a:gd name="T14" fmla="*/ 204 w 415"/>
              <a:gd name="T15" fmla="*/ 311 h 800"/>
              <a:gd name="T16" fmla="*/ 209 w 415"/>
              <a:gd name="T17" fmla="*/ 296 h 800"/>
              <a:gd name="T18" fmla="*/ 215 w 415"/>
              <a:gd name="T19" fmla="*/ 280 h 800"/>
              <a:gd name="T20" fmla="*/ 222 w 415"/>
              <a:gd name="T21" fmla="*/ 267 h 800"/>
              <a:gd name="T22" fmla="*/ 230 w 415"/>
              <a:gd name="T23" fmla="*/ 254 h 800"/>
              <a:gd name="T24" fmla="*/ 238 w 415"/>
              <a:gd name="T25" fmla="*/ 242 h 800"/>
              <a:gd name="T26" fmla="*/ 248 w 415"/>
              <a:gd name="T27" fmla="*/ 231 h 800"/>
              <a:gd name="T28" fmla="*/ 258 w 415"/>
              <a:gd name="T29" fmla="*/ 221 h 800"/>
              <a:gd name="T30" fmla="*/ 269 w 415"/>
              <a:gd name="T31" fmla="*/ 212 h 800"/>
              <a:gd name="T32" fmla="*/ 281 w 415"/>
              <a:gd name="T33" fmla="*/ 205 h 800"/>
              <a:gd name="T34" fmla="*/ 293 w 415"/>
              <a:gd name="T35" fmla="*/ 198 h 800"/>
              <a:gd name="T36" fmla="*/ 306 w 415"/>
              <a:gd name="T37" fmla="*/ 193 h 800"/>
              <a:gd name="T38" fmla="*/ 320 w 415"/>
              <a:gd name="T39" fmla="*/ 188 h 800"/>
              <a:gd name="T40" fmla="*/ 334 w 415"/>
              <a:gd name="T41" fmla="*/ 185 h 800"/>
              <a:gd name="T42" fmla="*/ 349 w 415"/>
              <a:gd name="T43" fmla="*/ 183 h 800"/>
              <a:gd name="T44" fmla="*/ 364 w 415"/>
              <a:gd name="T45" fmla="*/ 182 h 800"/>
              <a:gd name="T46" fmla="*/ 379 w 415"/>
              <a:gd name="T47" fmla="*/ 183 h 800"/>
              <a:gd name="T48" fmla="*/ 393 w 415"/>
              <a:gd name="T49" fmla="*/ 184 h 800"/>
              <a:gd name="T50" fmla="*/ 404 w 415"/>
              <a:gd name="T51" fmla="*/ 185 h 800"/>
              <a:gd name="T52" fmla="*/ 415 w 415"/>
              <a:gd name="T53" fmla="*/ 187 h 800"/>
              <a:gd name="T54" fmla="*/ 415 w 415"/>
              <a:gd name="T55" fmla="*/ 3 h 800"/>
              <a:gd name="T56" fmla="*/ 406 w 415"/>
              <a:gd name="T57" fmla="*/ 2 h 800"/>
              <a:gd name="T58" fmla="*/ 396 w 415"/>
              <a:gd name="T59" fmla="*/ 1 h 800"/>
              <a:gd name="T60" fmla="*/ 385 w 415"/>
              <a:gd name="T61" fmla="*/ 0 h 800"/>
              <a:gd name="T62" fmla="*/ 372 w 415"/>
              <a:gd name="T63" fmla="*/ 0 h 800"/>
              <a:gd name="T64" fmla="*/ 358 w 415"/>
              <a:gd name="T65" fmla="*/ 1 h 800"/>
              <a:gd name="T66" fmla="*/ 343 w 415"/>
              <a:gd name="T67" fmla="*/ 3 h 800"/>
              <a:gd name="T68" fmla="*/ 329 w 415"/>
              <a:gd name="T69" fmla="*/ 6 h 800"/>
              <a:gd name="T70" fmla="*/ 314 w 415"/>
              <a:gd name="T71" fmla="*/ 10 h 800"/>
              <a:gd name="T72" fmla="*/ 300 w 415"/>
              <a:gd name="T73" fmla="*/ 16 h 800"/>
              <a:gd name="T74" fmla="*/ 286 w 415"/>
              <a:gd name="T75" fmla="*/ 23 h 800"/>
              <a:gd name="T76" fmla="*/ 273 w 415"/>
              <a:gd name="T77" fmla="*/ 31 h 800"/>
              <a:gd name="T78" fmla="*/ 259 w 415"/>
              <a:gd name="T79" fmla="*/ 40 h 800"/>
              <a:gd name="T80" fmla="*/ 246 w 415"/>
              <a:gd name="T81" fmla="*/ 51 h 800"/>
              <a:gd name="T82" fmla="*/ 234 w 415"/>
              <a:gd name="T83" fmla="*/ 63 h 800"/>
              <a:gd name="T84" fmla="*/ 223 w 415"/>
              <a:gd name="T85" fmla="*/ 76 h 800"/>
              <a:gd name="T86" fmla="*/ 212 w 415"/>
              <a:gd name="T87" fmla="*/ 89 h 800"/>
              <a:gd name="T88" fmla="*/ 202 w 415"/>
              <a:gd name="T89" fmla="*/ 104 h 800"/>
              <a:gd name="T90" fmla="*/ 193 w 415"/>
              <a:gd name="T91" fmla="*/ 120 h 800"/>
              <a:gd name="T92" fmla="*/ 185 w 415"/>
              <a:gd name="T93" fmla="*/ 138 h 800"/>
              <a:gd name="T94" fmla="*/ 178 w 415"/>
              <a:gd name="T95" fmla="*/ 156 h 800"/>
              <a:gd name="T96" fmla="*/ 171 w 415"/>
              <a:gd name="T97" fmla="*/ 156 h 800"/>
              <a:gd name="T98" fmla="*/ 163 w 415"/>
              <a:gd name="T99" fmla="*/ 16 h 800"/>
              <a:gd name="T100" fmla="*/ 0 w 415"/>
              <a:gd name="T101" fmla="*/ 16 h 800"/>
              <a:gd name="T102" fmla="*/ 1 w 415"/>
              <a:gd name="T103" fmla="*/ 43 h 800"/>
              <a:gd name="T104" fmla="*/ 2 w 415"/>
              <a:gd name="T105" fmla="*/ 70 h 800"/>
              <a:gd name="T106" fmla="*/ 3 w 415"/>
              <a:gd name="T107" fmla="*/ 99 h 800"/>
              <a:gd name="T108" fmla="*/ 4 w 415"/>
              <a:gd name="T109" fmla="*/ 128 h 800"/>
              <a:gd name="T110" fmla="*/ 5 w 415"/>
              <a:gd name="T111" fmla="*/ 159 h 800"/>
              <a:gd name="T112" fmla="*/ 5 w 415"/>
              <a:gd name="T113" fmla="*/ 191 h 800"/>
              <a:gd name="T114" fmla="*/ 6 w 415"/>
              <a:gd name="T115" fmla="*/ 224 h 800"/>
              <a:gd name="T116" fmla="*/ 6 w 415"/>
              <a:gd name="T117" fmla="*/ 259 h 800"/>
              <a:gd name="T118" fmla="*/ 6 w 415"/>
              <a:gd name="T119"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415" h="800">
                <a:moveTo>
                  <a:pt x="6" y="800"/>
                </a:moveTo>
                <a:lnTo>
                  <a:pt x="195" y="800"/>
                </a:lnTo>
                <a:lnTo>
                  <a:pt x="195" y="391"/>
                </a:lnTo>
                <a:lnTo>
                  <a:pt x="195" y="373"/>
                </a:lnTo>
                <a:lnTo>
                  <a:pt x="196" y="356"/>
                </a:lnTo>
                <a:lnTo>
                  <a:pt x="198" y="341"/>
                </a:lnTo>
                <a:lnTo>
                  <a:pt x="200" y="327"/>
                </a:lnTo>
                <a:lnTo>
                  <a:pt x="204" y="311"/>
                </a:lnTo>
                <a:lnTo>
                  <a:pt x="209" y="296"/>
                </a:lnTo>
                <a:lnTo>
                  <a:pt x="215" y="280"/>
                </a:lnTo>
                <a:lnTo>
                  <a:pt x="222" y="267"/>
                </a:lnTo>
                <a:lnTo>
                  <a:pt x="230" y="254"/>
                </a:lnTo>
                <a:lnTo>
                  <a:pt x="238" y="242"/>
                </a:lnTo>
                <a:lnTo>
                  <a:pt x="248" y="231"/>
                </a:lnTo>
                <a:lnTo>
                  <a:pt x="258" y="221"/>
                </a:lnTo>
                <a:lnTo>
                  <a:pt x="269" y="212"/>
                </a:lnTo>
                <a:lnTo>
                  <a:pt x="281" y="205"/>
                </a:lnTo>
                <a:lnTo>
                  <a:pt x="293" y="198"/>
                </a:lnTo>
                <a:lnTo>
                  <a:pt x="306" y="193"/>
                </a:lnTo>
                <a:lnTo>
                  <a:pt x="320" y="188"/>
                </a:lnTo>
                <a:lnTo>
                  <a:pt x="334" y="185"/>
                </a:lnTo>
                <a:lnTo>
                  <a:pt x="349" y="183"/>
                </a:lnTo>
                <a:lnTo>
                  <a:pt x="364" y="182"/>
                </a:lnTo>
                <a:lnTo>
                  <a:pt x="379" y="183"/>
                </a:lnTo>
                <a:lnTo>
                  <a:pt x="393" y="184"/>
                </a:lnTo>
                <a:lnTo>
                  <a:pt x="404" y="185"/>
                </a:lnTo>
                <a:lnTo>
                  <a:pt x="415" y="187"/>
                </a:lnTo>
                <a:lnTo>
                  <a:pt x="415" y="3"/>
                </a:lnTo>
                <a:lnTo>
                  <a:pt x="406" y="2"/>
                </a:lnTo>
                <a:lnTo>
                  <a:pt x="396" y="1"/>
                </a:lnTo>
                <a:lnTo>
                  <a:pt x="385" y="0"/>
                </a:lnTo>
                <a:lnTo>
                  <a:pt x="372" y="0"/>
                </a:lnTo>
                <a:lnTo>
                  <a:pt x="358" y="1"/>
                </a:lnTo>
                <a:lnTo>
                  <a:pt x="343" y="3"/>
                </a:lnTo>
                <a:lnTo>
                  <a:pt x="329" y="6"/>
                </a:lnTo>
                <a:lnTo>
                  <a:pt x="314" y="10"/>
                </a:lnTo>
                <a:lnTo>
                  <a:pt x="300" y="16"/>
                </a:lnTo>
                <a:lnTo>
                  <a:pt x="286" y="23"/>
                </a:lnTo>
                <a:lnTo>
                  <a:pt x="273" y="31"/>
                </a:lnTo>
                <a:lnTo>
                  <a:pt x="259" y="40"/>
                </a:lnTo>
                <a:lnTo>
                  <a:pt x="246" y="51"/>
                </a:lnTo>
                <a:lnTo>
                  <a:pt x="234" y="63"/>
                </a:lnTo>
                <a:lnTo>
                  <a:pt x="223" y="76"/>
                </a:lnTo>
                <a:lnTo>
                  <a:pt x="212" y="89"/>
                </a:lnTo>
                <a:lnTo>
                  <a:pt x="202" y="104"/>
                </a:lnTo>
                <a:lnTo>
                  <a:pt x="193" y="120"/>
                </a:lnTo>
                <a:lnTo>
                  <a:pt x="185" y="138"/>
                </a:lnTo>
                <a:lnTo>
                  <a:pt x="178" y="156"/>
                </a:lnTo>
                <a:lnTo>
                  <a:pt x="171" y="156"/>
                </a:lnTo>
                <a:lnTo>
                  <a:pt x="163" y="16"/>
                </a:lnTo>
                <a:lnTo>
                  <a:pt x="0" y="16"/>
                </a:lnTo>
                <a:lnTo>
                  <a:pt x="1" y="43"/>
                </a:lnTo>
                <a:lnTo>
                  <a:pt x="2" y="70"/>
                </a:lnTo>
                <a:lnTo>
                  <a:pt x="3" y="99"/>
                </a:lnTo>
                <a:lnTo>
                  <a:pt x="4" y="128"/>
                </a:lnTo>
                <a:lnTo>
                  <a:pt x="5" y="159"/>
                </a:lnTo>
                <a:lnTo>
                  <a:pt x="5" y="191"/>
                </a:lnTo>
                <a:lnTo>
                  <a:pt x="6" y="224"/>
                </a:lnTo>
                <a:lnTo>
                  <a:pt x="6" y="259"/>
                </a:lnTo>
                <a:lnTo>
                  <a:pt x="6" y="800"/>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5" name="Freeform 16">
            <a:extLst>
              <a:ext uri="{FF2B5EF4-FFF2-40B4-BE49-F238E27FC236}">
                <a16:creationId xmlns:a16="http://schemas.microsoft.com/office/drawing/2014/main" id="{00000000-0008-0000-0C00-00000F000000}"/>
              </a:ext>
            </a:extLst>
          </xdr:cNvPr>
          <xdr:cNvSpPr>
            <a:spLocks/>
          </xdr:cNvSpPr>
        </xdr:nvSpPr>
        <xdr:spPr bwMode="auto">
          <a:xfrm>
            <a:off x="920" y="194"/>
            <a:ext cx="6" cy="14"/>
          </a:xfrm>
          <a:custGeom>
            <a:avLst/>
            <a:gdLst>
              <a:gd name="T0" fmla="*/ 105 w 467"/>
              <a:gd name="T1" fmla="*/ 199 h 997"/>
              <a:gd name="T2" fmla="*/ 0 w 467"/>
              <a:gd name="T3" fmla="*/ 339 h 997"/>
              <a:gd name="T4" fmla="*/ 105 w 467"/>
              <a:gd name="T5" fmla="*/ 721 h 997"/>
              <a:gd name="T6" fmla="*/ 109 w 467"/>
              <a:gd name="T7" fmla="*/ 793 h 997"/>
              <a:gd name="T8" fmla="*/ 114 w 467"/>
              <a:gd name="T9" fmla="*/ 824 h 997"/>
              <a:gd name="T10" fmla="*/ 120 w 467"/>
              <a:gd name="T11" fmla="*/ 853 h 997"/>
              <a:gd name="T12" fmla="*/ 129 w 467"/>
              <a:gd name="T13" fmla="*/ 878 h 997"/>
              <a:gd name="T14" fmla="*/ 139 w 467"/>
              <a:gd name="T15" fmla="*/ 900 h 997"/>
              <a:gd name="T16" fmla="*/ 151 w 467"/>
              <a:gd name="T17" fmla="*/ 920 h 997"/>
              <a:gd name="T18" fmla="*/ 166 w 467"/>
              <a:gd name="T19" fmla="*/ 937 h 997"/>
              <a:gd name="T20" fmla="*/ 180 w 467"/>
              <a:gd name="T21" fmla="*/ 951 h 997"/>
              <a:gd name="T22" fmla="*/ 196 w 467"/>
              <a:gd name="T23" fmla="*/ 964 h 997"/>
              <a:gd name="T24" fmla="*/ 214 w 467"/>
              <a:gd name="T25" fmla="*/ 974 h 997"/>
              <a:gd name="T26" fmla="*/ 234 w 467"/>
              <a:gd name="T27" fmla="*/ 982 h 997"/>
              <a:gd name="T28" fmla="*/ 255 w 467"/>
              <a:gd name="T29" fmla="*/ 989 h 997"/>
              <a:gd name="T30" fmla="*/ 277 w 467"/>
              <a:gd name="T31" fmla="*/ 993 h 997"/>
              <a:gd name="T32" fmla="*/ 325 w 467"/>
              <a:gd name="T33" fmla="*/ 997 h 997"/>
              <a:gd name="T34" fmla="*/ 366 w 467"/>
              <a:gd name="T35" fmla="*/ 996 h 997"/>
              <a:gd name="T36" fmla="*/ 403 w 467"/>
              <a:gd name="T37" fmla="*/ 992 h 997"/>
              <a:gd name="T38" fmla="*/ 434 w 467"/>
              <a:gd name="T39" fmla="*/ 986 h 997"/>
              <a:gd name="T40" fmla="*/ 459 w 467"/>
              <a:gd name="T41" fmla="*/ 980 h 997"/>
              <a:gd name="T42" fmla="*/ 439 w 467"/>
              <a:gd name="T43" fmla="*/ 837 h 997"/>
              <a:gd name="T44" fmla="*/ 406 w 467"/>
              <a:gd name="T45" fmla="*/ 841 h 997"/>
              <a:gd name="T46" fmla="*/ 374 w 467"/>
              <a:gd name="T47" fmla="*/ 841 h 997"/>
              <a:gd name="T48" fmla="*/ 352 w 467"/>
              <a:gd name="T49" fmla="*/ 837 h 997"/>
              <a:gd name="T50" fmla="*/ 335 w 467"/>
              <a:gd name="T51" fmla="*/ 828 h 997"/>
              <a:gd name="T52" fmla="*/ 320 w 467"/>
              <a:gd name="T53" fmla="*/ 816 h 997"/>
              <a:gd name="T54" fmla="*/ 308 w 467"/>
              <a:gd name="T55" fmla="*/ 799 h 997"/>
              <a:gd name="T56" fmla="*/ 300 w 467"/>
              <a:gd name="T57" fmla="*/ 778 h 997"/>
              <a:gd name="T58" fmla="*/ 294 w 467"/>
              <a:gd name="T59" fmla="*/ 752 h 997"/>
              <a:gd name="T60" fmla="*/ 292 w 467"/>
              <a:gd name="T61" fmla="*/ 722 h 997"/>
              <a:gd name="T62" fmla="*/ 291 w 467"/>
              <a:gd name="T63" fmla="*/ 339 h 997"/>
              <a:gd name="T64" fmla="*/ 467 w 467"/>
              <a:gd name="T65" fmla="*/ 199 h 997"/>
              <a:gd name="T66" fmla="*/ 291 w 467"/>
              <a:gd name="T67" fmla="*/ 0 h 9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997">
                <a:moveTo>
                  <a:pt x="105" y="56"/>
                </a:moveTo>
                <a:lnTo>
                  <a:pt x="105" y="199"/>
                </a:lnTo>
                <a:lnTo>
                  <a:pt x="0" y="199"/>
                </a:lnTo>
                <a:lnTo>
                  <a:pt x="0" y="339"/>
                </a:lnTo>
                <a:lnTo>
                  <a:pt x="105" y="339"/>
                </a:lnTo>
                <a:lnTo>
                  <a:pt x="105" y="721"/>
                </a:lnTo>
                <a:lnTo>
                  <a:pt x="106" y="759"/>
                </a:lnTo>
                <a:lnTo>
                  <a:pt x="109" y="793"/>
                </a:lnTo>
                <a:lnTo>
                  <a:pt x="111" y="809"/>
                </a:lnTo>
                <a:lnTo>
                  <a:pt x="114" y="824"/>
                </a:lnTo>
                <a:lnTo>
                  <a:pt x="117" y="839"/>
                </a:lnTo>
                <a:lnTo>
                  <a:pt x="120" y="853"/>
                </a:lnTo>
                <a:lnTo>
                  <a:pt x="124" y="866"/>
                </a:lnTo>
                <a:lnTo>
                  <a:pt x="129" y="878"/>
                </a:lnTo>
                <a:lnTo>
                  <a:pt x="133" y="889"/>
                </a:lnTo>
                <a:lnTo>
                  <a:pt x="139" y="900"/>
                </a:lnTo>
                <a:lnTo>
                  <a:pt x="145" y="910"/>
                </a:lnTo>
                <a:lnTo>
                  <a:pt x="151" y="920"/>
                </a:lnTo>
                <a:lnTo>
                  <a:pt x="158" y="929"/>
                </a:lnTo>
                <a:lnTo>
                  <a:pt x="166" y="937"/>
                </a:lnTo>
                <a:lnTo>
                  <a:pt x="173" y="944"/>
                </a:lnTo>
                <a:lnTo>
                  <a:pt x="180" y="951"/>
                </a:lnTo>
                <a:lnTo>
                  <a:pt x="188" y="958"/>
                </a:lnTo>
                <a:lnTo>
                  <a:pt x="196" y="964"/>
                </a:lnTo>
                <a:lnTo>
                  <a:pt x="205" y="969"/>
                </a:lnTo>
                <a:lnTo>
                  <a:pt x="214" y="974"/>
                </a:lnTo>
                <a:lnTo>
                  <a:pt x="224" y="978"/>
                </a:lnTo>
                <a:lnTo>
                  <a:pt x="234" y="982"/>
                </a:lnTo>
                <a:lnTo>
                  <a:pt x="244" y="986"/>
                </a:lnTo>
                <a:lnTo>
                  <a:pt x="255" y="989"/>
                </a:lnTo>
                <a:lnTo>
                  <a:pt x="266" y="991"/>
                </a:lnTo>
                <a:lnTo>
                  <a:pt x="277" y="993"/>
                </a:lnTo>
                <a:lnTo>
                  <a:pt x="300" y="996"/>
                </a:lnTo>
                <a:lnTo>
                  <a:pt x="325" y="997"/>
                </a:lnTo>
                <a:lnTo>
                  <a:pt x="346" y="997"/>
                </a:lnTo>
                <a:lnTo>
                  <a:pt x="366" y="996"/>
                </a:lnTo>
                <a:lnTo>
                  <a:pt x="385" y="994"/>
                </a:lnTo>
                <a:lnTo>
                  <a:pt x="403" y="992"/>
                </a:lnTo>
                <a:lnTo>
                  <a:pt x="419" y="989"/>
                </a:lnTo>
                <a:lnTo>
                  <a:pt x="434" y="986"/>
                </a:lnTo>
                <a:lnTo>
                  <a:pt x="447" y="983"/>
                </a:lnTo>
                <a:lnTo>
                  <a:pt x="459" y="980"/>
                </a:lnTo>
                <a:lnTo>
                  <a:pt x="454" y="834"/>
                </a:lnTo>
                <a:lnTo>
                  <a:pt x="439" y="837"/>
                </a:lnTo>
                <a:lnTo>
                  <a:pt x="423" y="840"/>
                </a:lnTo>
                <a:lnTo>
                  <a:pt x="406" y="841"/>
                </a:lnTo>
                <a:lnTo>
                  <a:pt x="385" y="841"/>
                </a:lnTo>
                <a:lnTo>
                  <a:pt x="374" y="841"/>
                </a:lnTo>
                <a:lnTo>
                  <a:pt x="363" y="840"/>
                </a:lnTo>
                <a:lnTo>
                  <a:pt x="352" y="837"/>
                </a:lnTo>
                <a:lnTo>
                  <a:pt x="343" y="834"/>
                </a:lnTo>
                <a:lnTo>
                  <a:pt x="335" y="828"/>
                </a:lnTo>
                <a:lnTo>
                  <a:pt x="327" y="822"/>
                </a:lnTo>
                <a:lnTo>
                  <a:pt x="320" y="816"/>
                </a:lnTo>
                <a:lnTo>
                  <a:pt x="314" y="808"/>
                </a:lnTo>
                <a:lnTo>
                  <a:pt x="308" y="799"/>
                </a:lnTo>
                <a:lnTo>
                  <a:pt x="304" y="789"/>
                </a:lnTo>
                <a:lnTo>
                  <a:pt x="300" y="778"/>
                </a:lnTo>
                <a:lnTo>
                  <a:pt x="297" y="766"/>
                </a:lnTo>
                <a:lnTo>
                  <a:pt x="294" y="752"/>
                </a:lnTo>
                <a:lnTo>
                  <a:pt x="293" y="738"/>
                </a:lnTo>
                <a:lnTo>
                  <a:pt x="292" y="722"/>
                </a:lnTo>
                <a:lnTo>
                  <a:pt x="291" y="704"/>
                </a:lnTo>
                <a:lnTo>
                  <a:pt x="291" y="339"/>
                </a:lnTo>
                <a:lnTo>
                  <a:pt x="467" y="339"/>
                </a:lnTo>
                <a:lnTo>
                  <a:pt x="467" y="199"/>
                </a:lnTo>
                <a:lnTo>
                  <a:pt x="291" y="199"/>
                </a:lnTo>
                <a:lnTo>
                  <a:pt x="291" y="0"/>
                </a:lnTo>
                <a:lnTo>
                  <a:pt x="105" y="56"/>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 name="Freeform 17">
            <a:extLst>
              <a:ext uri="{FF2B5EF4-FFF2-40B4-BE49-F238E27FC236}">
                <a16:creationId xmlns:a16="http://schemas.microsoft.com/office/drawing/2014/main" id="{00000000-0008-0000-0C00-000010000000}"/>
              </a:ext>
            </a:extLst>
          </xdr:cNvPr>
          <xdr:cNvSpPr>
            <a:spLocks/>
          </xdr:cNvSpPr>
        </xdr:nvSpPr>
        <xdr:spPr bwMode="auto">
          <a:xfrm>
            <a:off x="927" y="197"/>
            <a:ext cx="7" cy="11"/>
          </a:xfrm>
          <a:custGeom>
            <a:avLst/>
            <a:gdLst>
              <a:gd name="T0" fmla="*/ 31 w 513"/>
              <a:gd name="T1" fmla="*/ 779 h 814"/>
              <a:gd name="T2" fmla="*/ 123 w 513"/>
              <a:gd name="T3" fmla="*/ 806 h 814"/>
              <a:gd name="T4" fmla="*/ 232 w 513"/>
              <a:gd name="T5" fmla="*/ 814 h 814"/>
              <a:gd name="T6" fmla="*/ 297 w 513"/>
              <a:gd name="T7" fmla="*/ 807 h 814"/>
              <a:gd name="T8" fmla="*/ 354 w 513"/>
              <a:gd name="T9" fmla="*/ 792 h 814"/>
              <a:gd name="T10" fmla="*/ 404 w 513"/>
              <a:gd name="T11" fmla="*/ 769 h 814"/>
              <a:gd name="T12" fmla="*/ 444 w 513"/>
              <a:gd name="T13" fmla="*/ 739 h 814"/>
              <a:gd name="T14" fmla="*/ 476 w 513"/>
              <a:gd name="T15" fmla="*/ 702 h 814"/>
              <a:gd name="T16" fmla="*/ 498 w 513"/>
              <a:gd name="T17" fmla="*/ 659 h 814"/>
              <a:gd name="T18" fmla="*/ 510 w 513"/>
              <a:gd name="T19" fmla="*/ 610 h 814"/>
              <a:gd name="T20" fmla="*/ 513 w 513"/>
              <a:gd name="T21" fmla="*/ 550 h 814"/>
              <a:gd name="T22" fmla="*/ 495 w 513"/>
              <a:gd name="T23" fmla="*/ 477 h 814"/>
              <a:gd name="T24" fmla="*/ 453 w 513"/>
              <a:gd name="T25" fmla="*/ 416 h 814"/>
              <a:gd name="T26" fmla="*/ 387 w 513"/>
              <a:gd name="T27" fmla="*/ 364 h 814"/>
              <a:gd name="T28" fmla="*/ 288 w 513"/>
              <a:gd name="T29" fmla="*/ 318 h 814"/>
              <a:gd name="T30" fmla="*/ 232 w 513"/>
              <a:gd name="T31" fmla="*/ 287 h 814"/>
              <a:gd name="T32" fmla="*/ 207 w 513"/>
              <a:gd name="T33" fmla="*/ 260 h 814"/>
              <a:gd name="T34" fmla="*/ 197 w 513"/>
              <a:gd name="T35" fmla="*/ 229 h 814"/>
              <a:gd name="T36" fmla="*/ 200 w 513"/>
              <a:gd name="T37" fmla="*/ 196 h 814"/>
              <a:gd name="T38" fmla="*/ 216 w 513"/>
              <a:gd name="T39" fmla="*/ 168 h 814"/>
              <a:gd name="T40" fmla="*/ 245 w 513"/>
              <a:gd name="T41" fmla="*/ 148 h 814"/>
              <a:gd name="T42" fmla="*/ 286 w 513"/>
              <a:gd name="T43" fmla="*/ 139 h 814"/>
              <a:gd name="T44" fmla="*/ 363 w 513"/>
              <a:gd name="T45" fmla="*/ 146 h 814"/>
              <a:gd name="T46" fmla="*/ 433 w 513"/>
              <a:gd name="T47" fmla="*/ 174 h 814"/>
              <a:gd name="T48" fmla="*/ 448 w 513"/>
              <a:gd name="T49" fmla="*/ 28 h 814"/>
              <a:gd name="T50" fmla="*/ 352 w 513"/>
              <a:gd name="T51" fmla="*/ 4 h 814"/>
              <a:gd name="T52" fmla="*/ 264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1 w 513"/>
              <a:gd name="T69" fmla="*/ 274 h 814"/>
              <a:gd name="T70" fmla="*/ 43 w 513"/>
              <a:gd name="T71" fmla="*/ 338 h 814"/>
              <a:gd name="T72" fmla="*/ 90 w 513"/>
              <a:gd name="T73" fmla="*/ 396 h 814"/>
              <a:gd name="T74" fmla="*/ 165 w 513"/>
              <a:gd name="T75" fmla="*/ 447 h 814"/>
              <a:gd name="T76" fmla="*/ 270 w 513"/>
              <a:gd name="T77" fmla="*/ 496 h 814"/>
              <a:gd name="T78" fmla="*/ 307 w 513"/>
              <a:gd name="T79" fmla="*/ 523 h 814"/>
              <a:gd name="T80" fmla="*/ 326 w 513"/>
              <a:gd name="T81" fmla="*/ 553 h 814"/>
              <a:gd name="T82" fmla="*/ 332 w 513"/>
              <a:gd name="T83" fmla="*/ 587 h 814"/>
              <a:gd name="T84" fmla="*/ 325 w 513"/>
              <a:gd name="T85" fmla="*/ 623 h 814"/>
              <a:gd name="T86" fmla="*/ 303 w 513"/>
              <a:gd name="T87" fmla="*/ 652 h 814"/>
              <a:gd name="T88" fmla="*/ 267 w 513"/>
              <a:gd name="T89" fmla="*/ 670 h 814"/>
              <a:gd name="T90" fmla="*/ 216 w 513"/>
              <a:gd name="T91" fmla="*/ 676 h 814"/>
              <a:gd name="T92" fmla="*/ 166 w 513"/>
              <a:gd name="T93" fmla="*/ 671 h 814"/>
              <a:gd name="T94" fmla="*/ 73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5" y="800"/>
                </a:lnTo>
                <a:lnTo>
                  <a:pt x="123" y="806"/>
                </a:lnTo>
                <a:lnTo>
                  <a:pt x="153" y="810"/>
                </a:lnTo>
                <a:lnTo>
                  <a:pt x="183" y="813"/>
                </a:lnTo>
                <a:lnTo>
                  <a:pt x="214" y="814"/>
                </a:lnTo>
                <a:lnTo>
                  <a:pt x="232" y="814"/>
                </a:lnTo>
                <a:lnTo>
                  <a:pt x="248" y="813"/>
                </a:lnTo>
                <a:lnTo>
                  <a:pt x="265" y="812"/>
                </a:lnTo>
                <a:lnTo>
                  <a:pt x="281" y="810"/>
                </a:lnTo>
                <a:lnTo>
                  <a:pt x="297" y="807"/>
                </a:lnTo>
                <a:lnTo>
                  <a:pt x="312" y="804"/>
                </a:lnTo>
                <a:lnTo>
                  <a:pt x="326" y="801"/>
                </a:lnTo>
                <a:lnTo>
                  <a:pt x="340" y="797"/>
                </a:lnTo>
                <a:lnTo>
                  <a:pt x="354" y="792"/>
                </a:lnTo>
                <a:lnTo>
                  <a:pt x="367" y="788"/>
                </a:lnTo>
                <a:lnTo>
                  <a:pt x="380" y="782"/>
                </a:lnTo>
                <a:lnTo>
                  <a:pt x="392" y="776"/>
                </a:lnTo>
                <a:lnTo>
                  <a:pt x="404" y="769"/>
                </a:lnTo>
                <a:lnTo>
                  <a:pt x="415" y="762"/>
                </a:lnTo>
                <a:lnTo>
                  <a:pt x="425" y="755"/>
                </a:lnTo>
                <a:lnTo>
                  <a:pt x="435" y="747"/>
                </a:lnTo>
                <a:lnTo>
                  <a:pt x="444" y="739"/>
                </a:lnTo>
                <a:lnTo>
                  <a:pt x="453" y="730"/>
                </a:lnTo>
                <a:lnTo>
                  <a:pt x="461" y="721"/>
                </a:lnTo>
                <a:lnTo>
                  <a:pt x="469" y="712"/>
                </a:lnTo>
                <a:lnTo>
                  <a:pt x="476"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3" y="550"/>
                </a:lnTo>
                <a:lnTo>
                  <a:pt x="510" y="531"/>
                </a:lnTo>
                <a:lnTo>
                  <a:pt x="507" y="511"/>
                </a:lnTo>
                <a:lnTo>
                  <a:pt x="502" y="494"/>
                </a:lnTo>
                <a:lnTo>
                  <a:pt x="495" y="477"/>
                </a:lnTo>
                <a:lnTo>
                  <a:pt x="487" y="461"/>
                </a:lnTo>
                <a:lnTo>
                  <a:pt x="477" y="445"/>
                </a:lnTo>
                <a:lnTo>
                  <a:pt x="466" y="430"/>
                </a:lnTo>
                <a:lnTo>
                  <a:pt x="453" y="416"/>
                </a:lnTo>
                <a:lnTo>
                  <a:pt x="439" y="402"/>
                </a:lnTo>
                <a:lnTo>
                  <a:pt x="423" y="389"/>
                </a:lnTo>
                <a:lnTo>
                  <a:pt x="406" y="376"/>
                </a:lnTo>
                <a:lnTo>
                  <a:pt x="387" y="364"/>
                </a:lnTo>
                <a:lnTo>
                  <a:pt x="365" y="353"/>
                </a:lnTo>
                <a:lnTo>
                  <a:pt x="343" y="342"/>
                </a:lnTo>
                <a:lnTo>
                  <a:pt x="319" y="332"/>
                </a:lnTo>
                <a:lnTo>
                  <a:pt x="288" y="318"/>
                </a:lnTo>
                <a:lnTo>
                  <a:pt x="262" y="305"/>
                </a:lnTo>
                <a:lnTo>
                  <a:pt x="251" y="299"/>
                </a:lnTo>
                <a:lnTo>
                  <a:pt x="241" y="293"/>
                </a:lnTo>
                <a:lnTo>
                  <a:pt x="232" y="287"/>
                </a:lnTo>
                <a:lnTo>
                  <a:pt x="224" y="279"/>
                </a:lnTo>
                <a:lnTo>
                  <a:pt x="217" y="273"/>
                </a:lnTo>
                <a:lnTo>
                  <a:pt x="212" y="266"/>
                </a:lnTo>
                <a:lnTo>
                  <a:pt x="207" y="260"/>
                </a:lnTo>
                <a:lnTo>
                  <a:pt x="203" y="253"/>
                </a:lnTo>
                <a:lnTo>
                  <a:pt x="200" y="245"/>
                </a:lnTo>
                <a:lnTo>
                  <a:pt x="198" y="238"/>
                </a:lnTo>
                <a:lnTo>
                  <a:pt x="197" y="229"/>
                </a:lnTo>
                <a:lnTo>
                  <a:pt x="197" y="221"/>
                </a:lnTo>
                <a:lnTo>
                  <a:pt x="197" y="212"/>
                </a:lnTo>
                <a:lnTo>
                  <a:pt x="198" y="204"/>
                </a:lnTo>
                <a:lnTo>
                  <a:pt x="200" y="196"/>
                </a:lnTo>
                <a:lnTo>
                  <a:pt x="203" y="189"/>
                </a:lnTo>
                <a:lnTo>
                  <a:pt x="207" y="181"/>
                </a:lnTo>
                <a:lnTo>
                  <a:pt x="211" y="175"/>
                </a:lnTo>
                <a:lnTo>
                  <a:pt x="216" y="168"/>
                </a:lnTo>
                <a:lnTo>
                  <a:pt x="223" y="162"/>
                </a:lnTo>
                <a:lnTo>
                  <a:pt x="229" y="157"/>
                </a:lnTo>
                <a:lnTo>
                  <a:pt x="237" y="152"/>
                </a:lnTo>
                <a:lnTo>
                  <a:pt x="245" y="148"/>
                </a:lnTo>
                <a:lnTo>
                  <a:pt x="254" y="145"/>
                </a:lnTo>
                <a:lnTo>
                  <a:pt x="264" y="142"/>
                </a:lnTo>
                <a:lnTo>
                  <a:pt x="275" y="140"/>
                </a:lnTo>
                <a:lnTo>
                  <a:pt x="286" y="139"/>
                </a:lnTo>
                <a:lnTo>
                  <a:pt x="299" y="138"/>
                </a:lnTo>
                <a:lnTo>
                  <a:pt x="321" y="139"/>
                </a:lnTo>
                <a:lnTo>
                  <a:pt x="343" y="142"/>
                </a:lnTo>
                <a:lnTo>
                  <a:pt x="363" y="146"/>
                </a:lnTo>
                <a:lnTo>
                  <a:pt x="384" y="152"/>
                </a:lnTo>
                <a:lnTo>
                  <a:pt x="402" y="158"/>
                </a:lnTo>
                <a:lnTo>
                  <a:pt x="419" y="166"/>
                </a:lnTo>
                <a:lnTo>
                  <a:pt x="433" y="174"/>
                </a:lnTo>
                <a:lnTo>
                  <a:pt x="446" y="181"/>
                </a:lnTo>
                <a:lnTo>
                  <a:pt x="485" y="46"/>
                </a:lnTo>
                <a:lnTo>
                  <a:pt x="467" y="36"/>
                </a:lnTo>
                <a:lnTo>
                  <a:pt x="448" y="28"/>
                </a:lnTo>
                <a:lnTo>
                  <a:pt x="427" y="20"/>
                </a:lnTo>
                <a:lnTo>
                  <a:pt x="404" y="14"/>
                </a:lnTo>
                <a:lnTo>
                  <a:pt x="379" y="8"/>
                </a:lnTo>
                <a:lnTo>
                  <a:pt x="352" y="4"/>
                </a:lnTo>
                <a:lnTo>
                  <a:pt x="324" y="1"/>
                </a:lnTo>
                <a:lnTo>
                  <a:pt x="295" y="0"/>
                </a:lnTo>
                <a:lnTo>
                  <a:pt x="280" y="1"/>
                </a:lnTo>
                <a:lnTo>
                  <a:pt x="264" y="1"/>
                </a:lnTo>
                <a:lnTo>
                  <a:pt x="250" y="3"/>
                </a:lnTo>
                <a:lnTo>
                  <a:pt x="235" y="5"/>
                </a:lnTo>
                <a:lnTo>
                  <a:pt x="221" y="8"/>
                </a:lnTo>
                <a:lnTo>
                  <a:pt x="207" y="11"/>
                </a:lnTo>
                <a:lnTo>
                  <a:pt x="194" y="14"/>
                </a:lnTo>
                <a:lnTo>
                  <a:pt x="181" y="19"/>
                </a:lnTo>
                <a:lnTo>
                  <a:pt x="168" y="23"/>
                </a:lnTo>
                <a:lnTo>
                  <a:pt x="156" y="28"/>
                </a:lnTo>
                <a:lnTo>
                  <a:pt x="145" y="34"/>
                </a:lnTo>
                <a:lnTo>
                  <a:pt x="133" y="40"/>
                </a:lnTo>
                <a:lnTo>
                  <a:pt x="123" y="48"/>
                </a:lnTo>
                <a:lnTo>
                  <a:pt x="112" y="55"/>
                </a:lnTo>
                <a:lnTo>
                  <a:pt x="103" y="62"/>
                </a:lnTo>
                <a:lnTo>
                  <a:pt x="93" y="70"/>
                </a:lnTo>
                <a:lnTo>
                  <a:pt x="85" y="78"/>
                </a:lnTo>
                <a:lnTo>
                  <a:pt x="76" y="87"/>
                </a:lnTo>
                <a:lnTo>
                  <a:pt x="68" y="96"/>
                </a:lnTo>
                <a:lnTo>
                  <a:pt x="61" y="105"/>
                </a:lnTo>
                <a:lnTo>
                  <a:pt x="55" y="115"/>
                </a:lnTo>
                <a:lnTo>
                  <a:pt x="48" y="125"/>
                </a:lnTo>
                <a:lnTo>
                  <a:pt x="43" y="135"/>
                </a:lnTo>
                <a:lnTo>
                  <a:pt x="38" y="146"/>
                </a:lnTo>
                <a:lnTo>
                  <a:pt x="33" y="157"/>
                </a:lnTo>
                <a:lnTo>
                  <a:pt x="29" y="169"/>
                </a:lnTo>
                <a:lnTo>
                  <a:pt x="26" y="180"/>
                </a:lnTo>
                <a:lnTo>
                  <a:pt x="23" y="192"/>
                </a:lnTo>
                <a:lnTo>
                  <a:pt x="21" y="204"/>
                </a:lnTo>
                <a:lnTo>
                  <a:pt x="19" y="216"/>
                </a:lnTo>
                <a:lnTo>
                  <a:pt x="18" y="229"/>
                </a:lnTo>
                <a:lnTo>
                  <a:pt x="18" y="241"/>
                </a:lnTo>
                <a:lnTo>
                  <a:pt x="19" y="258"/>
                </a:lnTo>
                <a:lnTo>
                  <a:pt x="21"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9" y="459"/>
                </a:lnTo>
                <a:lnTo>
                  <a:pt x="214" y="470"/>
                </a:lnTo>
                <a:lnTo>
                  <a:pt x="245" y="483"/>
                </a:lnTo>
                <a:lnTo>
                  <a:pt x="270" y="496"/>
                </a:lnTo>
                <a:lnTo>
                  <a:pt x="281" y="503"/>
                </a:lnTo>
                <a:lnTo>
                  <a:pt x="291" y="509"/>
                </a:lnTo>
                <a:lnTo>
                  <a:pt x="299" y="516"/>
                </a:lnTo>
                <a:lnTo>
                  <a:pt x="307" y="523"/>
                </a:lnTo>
                <a:lnTo>
                  <a:pt x="313" y="531"/>
                </a:lnTo>
                <a:lnTo>
                  <a:pt x="318" y="538"/>
                </a:lnTo>
                <a:lnTo>
                  <a:pt x="323" y="545"/>
                </a:lnTo>
                <a:lnTo>
                  <a:pt x="326" y="553"/>
                </a:lnTo>
                <a:lnTo>
                  <a:pt x="329" y="561"/>
                </a:lnTo>
                <a:lnTo>
                  <a:pt x="331" y="569"/>
                </a:lnTo>
                <a:lnTo>
                  <a:pt x="332" y="578"/>
                </a:lnTo>
                <a:lnTo>
                  <a:pt x="332" y="587"/>
                </a:lnTo>
                <a:lnTo>
                  <a:pt x="332" y="597"/>
                </a:lnTo>
                <a:lnTo>
                  <a:pt x="330" y="606"/>
                </a:lnTo>
                <a:lnTo>
                  <a:pt x="328" y="615"/>
                </a:lnTo>
                <a:lnTo>
                  <a:pt x="325" y="623"/>
                </a:lnTo>
                <a:lnTo>
                  <a:pt x="321" y="631"/>
                </a:lnTo>
                <a:lnTo>
                  <a:pt x="316" y="638"/>
                </a:lnTo>
                <a:lnTo>
                  <a:pt x="310" y="645"/>
                </a:lnTo>
                <a:lnTo>
                  <a:pt x="303" y="652"/>
                </a:lnTo>
                <a:lnTo>
                  <a:pt x="296" y="657"/>
                </a:lnTo>
                <a:lnTo>
                  <a:pt x="287" y="662"/>
                </a:lnTo>
                <a:lnTo>
                  <a:pt x="277" y="666"/>
                </a:lnTo>
                <a:lnTo>
                  <a:pt x="267" y="670"/>
                </a:lnTo>
                <a:lnTo>
                  <a:pt x="255" y="672"/>
                </a:lnTo>
                <a:lnTo>
                  <a:pt x="243" y="674"/>
                </a:lnTo>
                <a:lnTo>
                  <a:pt x="230" y="676"/>
                </a:lnTo>
                <a:lnTo>
                  <a:pt x="216" y="676"/>
                </a:lnTo>
                <a:lnTo>
                  <a:pt x="203" y="676"/>
                </a:lnTo>
                <a:lnTo>
                  <a:pt x="191" y="675"/>
                </a:lnTo>
                <a:lnTo>
                  <a:pt x="178" y="673"/>
                </a:lnTo>
                <a:lnTo>
                  <a:pt x="166" y="671"/>
                </a:lnTo>
                <a:lnTo>
                  <a:pt x="141" y="666"/>
                </a:lnTo>
                <a:lnTo>
                  <a:pt x="117" y="659"/>
                </a:lnTo>
                <a:lnTo>
                  <a:pt x="94" y="652"/>
                </a:lnTo>
                <a:lnTo>
                  <a:pt x="73" y="642"/>
                </a:lnTo>
                <a:lnTo>
                  <a:pt x="54" y="633"/>
                </a:lnTo>
                <a:lnTo>
                  <a:pt x="37" y="624"/>
                </a:lnTo>
                <a:lnTo>
                  <a:pt x="0" y="762"/>
                </a:lnTo>
                <a:close/>
              </a:path>
            </a:pathLst>
          </a:custGeom>
          <a:solidFill>
            <a:srgbClr val="EA5E2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7" name="Freeform 18">
            <a:extLst>
              <a:ext uri="{FF2B5EF4-FFF2-40B4-BE49-F238E27FC236}">
                <a16:creationId xmlns:a16="http://schemas.microsoft.com/office/drawing/2014/main" id="{00000000-0008-0000-0C00-000011000000}"/>
              </a:ext>
            </a:extLst>
          </xdr:cNvPr>
          <xdr:cNvSpPr>
            <a:spLocks/>
          </xdr:cNvSpPr>
        </xdr:nvSpPr>
        <xdr:spPr bwMode="auto">
          <a:xfrm>
            <a:off x="939" y="193"/>
            <a:ext cx="9" cy="15"/>
          </a:xfrm>
          <a:custGeom>
            <a:avLst/>
            <a:gdLst>
              <a:gd name="T0" fmla="*/ 34 w 646"/>
              <a:gd name="T1" fmla="*/ 1067 h 1112"/>
              <a:gd name="T2" fmla="*/ 127 w 646"/>
              <a:gd name="T3" fmla="*/ 1097 h 1112"/>
              <a:gd name="T4" fmla="*/ 202 w 646"/>
              <a:gd name="T5" fmla="*/ 1109 h 1112"/>
              <a:gd name="T6" fmla="*/ 284 w 646"/>
              <a:gd name="T7" fmla="*/ 1112 h 1112"/>
              <a:gd name="T8" fmla="*/ 370 w 646"/>
              <a:gd name="T9" fmla="*/ 1102 h 1112"/>
              <a:gd name="T10" fmla="*/ 445 w 646"/>
              <a:gd name="T11" fmla="*/ 1081 h 1112"/>
              <a:gd name="T12" fmla="*/ 509 w 646"/>
              <a:gd name="T13" fmla="*/ 1048 h 1112"/>
              <a:gd name="T14" fmla="*/ 560 w 646"/>
              <a:gd name="T15" fmla="*/ 1007 h 1112"/>
              <a:gd name="T16" fmla="*/ 600 w 646"/>
              <a:gd name="T17" fmla="*/ 958 h 1112"/>
              <a:gd name="T18" fmla="*/ 628 w 646"/>
              <a:gd name="T19" fmla="*/ 900 h 1112"/>
              <a:gd name="T20" fmla="*/ 643 w 646"/>
              <a:gd name="T21" fmla="*/ 839 h 1112"/>
              <a:gd name="T22" fmla="*/ 646 w 646"/>
              <a:gd name="T23" fmla="*/ 763 h 1112"/>
              <a:gd name="T24" fmla="*/ 635 w 646"/>
              <a:gd name="T25" fmla="*/ 701 h 1112"/>
              <a:gd name="T26" fmla="*/ 618 w 646"/>
              <a:gd name="T27" fmla="*/ 656 h 1112"/>
              <a:gd name="T28" fmla="*/ 593 w 646"/>
              <a:gd name="T29" fmla="*/ 615 h 1112"/>
              <a:gd name="T30" fmla="*/ 530 w 646"/>
              <a:gd name="T31" fmla="*/ 549 h 1112"/>
              <a:gd name="T32" fmla="*/ 427 w 646"/>
              <a:gd name="T33" fmla="*/ 485 h 1112"/>
              <a:gd name="T34" fmla="*/ 292 w 646"/>
              <a:gd name="T35" fmla="*/ 419 h 1112"/>
              <a:gd name="T36" fmla="*/ 239 w 646"/>
              <a:gd name="T37" fmla="*/ 378 h 1112"/>
              <a:gd name="T38" fmla="*/ 211 w 646"/>
              <a:gd name="T39" fmla="*/ 331 h 1112"/>
              <a:gd name="T40" fmla="*/ 205 w 646"/>
              <a:gd name="T41" fmla="*/ 277 h 1112"/>
              <a:gd name="T42" fmla="*/ 220 w 646"/>
              <a:gd name="T43" fmla="*/ 230 h 1112"/>
              <a:gd name="T44" fmla="*/ 256 w 646"/>
              <a:gd name="T45" fmla="*/ 190 h 1112"/>
              <a:gd name="T46" fmla="*/ 313 w 646"/>
              <a:gd name="T47" fmla="*/ 165 h 1112"/>
              <a:gd name="T48" fmla="*/ 389 w 646"/>
              <a:gd name="T49" fmla="*/ 159 h 1112"/>
              <a:gd name="T50" fmla="*/ 462 w 646"/>
              <a:gd name="T51" fmla="*/ 168 h 1112"/>
              <a:gd name="T52" fmla="*/ 548 w 646"/>
              <a:gd name="T53" fmla="*/ 197 h 1112"/>
              <a:gd name="T54" fmla="*/ 564 w 646"/>
              <a:gd name="T55" fmla="*/ 30 h 1112"/>
              <a:gd name="T56" fmla="*/ 449 w 646"/>
              <a:gd name="T57" fmla="*/ 4 h 1112"/>
              <a:gd name="T58" fmla="*/ 377 w 646"/>
              <a:gd name="T59" fmla="*/ 0 h 1112"/>
              <a:gd name="T60" fmla="*/ 297 w 646"/>
              <a:gd name="T61" fmla="*/ 6 h 1112"/>
              <a:gd name="T62" fmla="*/ 226 w 646"/>
              <a:gd name="T63" fmla="*/ 23 h 1112"/>
              <a:gd name="T64" fmla="*/ 164 w 646"/>
              <a:gd name="T65" fmla="*/ 51 h 1112"/>
              <a:gd name="T66" fmla="*/ 111 w 646"/>
              <a:gd name="T67" fmla="*/ 88 h 1112"/>
              <a:gd name="T68" fmla="*/ 70 w 646"/>
              <a:gd name="T69" fmla="*/ 134 h 1112"/>
              <a:gd name="T70" fmla="*/ 40 w 646"/>
              <a:gd name="T71" fmla="*/ 186 h 1112"/>
              <a:gd name="T72" fmla="*/ 22 w 646"/>
              <a:gd name="T73" fmla="*/ 245 h 1112"/>
              <a:gd name="T74" fmla="*/ 16 w 646"/>
              <a:gd name="T75" fmla="*/ 308 h 1112"/>
              <a:gd name="T76" fmla="*/ 20 w 646"/>
              <a:gd name="T77" fmla="*/ 361 h 1112"/>
              <a:gd name="T78" fmla="*/ 34 w 646"/>
              <a:gd name="T79" fmla="*/ 408 h 1112"/>
              <a:gd name="T80" fmla="*/ 57 w 646"/>
              <a:gd name="T81" fmla="*/ 452 h 1112"/>
              <a:gd name="T82" fmla="*/ 87 w 646"/>
              <a:gd name="T83" fmla="*/ 493 h 1112"/>
              <a:gd name="T84" fmla="*/ 171 w 646"/>
              <a:gd name="T85" fmla="*/ 563 h 1112"/>
              <a:gd name="T86" fmla="*/ 280 w 646"/>
              <a:gd name="T87" fmla="*/ 620 h 1112"/>
              <a:gd name="T88" fmla="*/ 359 w 646"/>
              <a:gd name="T89" fmla="*/ 659 h 1112"/>
              <a:gd name="T90" fmla="*/ 414 w 646"/>
              <a:gd name="T91" fmla="*/ 701 h 1112"/>
              <a:gd name="T92" fmla="*/ 446 w 646"/>
              <a:gd name="T93" fmla="*/ 748 h 1112"/>
              <a:gd name="T94" fmla="*/ 457 w 646"/>
              <a:gd name="T95" fmla="*/ 805 h 1112"/>
              <a:gd name="T96" fmla="*/ 444 w 646"/>
              <a:gd name="T97" fmla="*/ 866 h 1112"/>
              <a:gd name="T98" fmla="*/ 408 w 646"/>
              <a:gd name="T99" fmla="*/ 912 h 1112"/>
              <a:gd name="T100" fmla="*/ 350 w 646"/>
              <a:gd name="T101" fmla="*/ 942 h 1112"/>
              <a:gd name="T102" fmla="*/ 270 w 646"/>
              <a:gd name="T103" fmla="*/ 953 h 1112"/>
              <a:gd name="T104" fmla="*/ 205 w 646"/>
              <a:gd name="T105" fmla="*/ 949 h 1112"/>
              <a:gd name="T106" fmla="*/ 85 w 646"/>
              <a:gd name="T107" fmla="*/ 915 h 11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46" h="1112">
                <a:moveTo>
                  <a:pt x="0" y="1051"/>
                </a:moveTo>
                <a:lnTo>
                  <a:pt x="10" y="1056"/>
                </a:lnTo>
                <a:lnTo>
                  <a:pt x="21" y="1062"/>
                </a:lnTo>
                <a:lnTo>
                  <a:pt x="34" y="1067"/>
                </a:lnTo>
                <a:lnTo>
                  <a:pt x="47" y="1074"/>
                </a:lnTo>
                <a:lnTo>
                  <a:pt x="77" y="1084"/>
                </a:lnTo>
                <a:lnTo>
                  <a:pt x="110" y="1093"/>
                </a:lnTo>
                <a:lnTo>
                  <a:pt x="127" y="1097"/>
                </a:lnTo>
                <a:lnTo>
                  <a:pt x="145" y="1101"/>
                </a:lnTo>
                <a:lnTo>
                  <a:pt x="165" y="1104"/>
                </a:lnTo>
                <a:lnTo>
                  <a:pt x="183" y="1107"/>
                </a:lnTo>
                <a:lnTo>
                  <a:pt x="202" y="1109"/>
                </a:lnTo>
                <a:lnTo>
                  <a:pt x="222" y="1111"/>
                </a:lnTo>
                <a:lnTo>
                  <a:pt x="241" y="1112"/>
                </a:lnTo>
                <a:lnTo>
                  <a:pt x="261" y="1112"/>
                </a:lnTo>
                <a:lnTo>
                  <a:pt x="284" y="1112"/>
                </a:lnTo>
                <a:lnTo>
                  <a:pt x="307" y="1111"/>
                </a:lnTo>
                <a:lnTo>
                  <a:pt x="329" y="1109"/>
                </a:lnTo>
                <a:lnTo>
                  <a:pt x="350" y="1106"/>
                </a:lnTo>
                <a:lnTo>
                  <a:pt x="370" y="1102"/>
                </a:lnTo>
                <a:lnTo>
                  <a:pt x="390" y="1098"/>
                </a:lnTo>
                <a:lnTo>
                  <a:pt x="409" y="1093"/>
                </a:lnTo>
                <a:lnTo>
                  <a:pt x="428" y="1087"/>
                </a:lnTo>
                <a:lnTo>
                  <a:pt x="445" y="1081"/>
                </a:lnTo>
                <a:lnTo>
                  <a:pt x="462" y="1074"/>
                </a:lnTo>
                <a:lnTo>
                  <a:pt x="479" y="1065"/>
                </a:lnTo>
                <a:lnTo>
                  <a:pt x="494" y="1057"/>
                </a:lnTo>
                <a:lnTo>
                  <a:pt x="509" y="1048"/>
                </a:lnTo>
                <a:lnTo>
                  <a:pt x="523" y="1038"/>
                </a:lnTo>
                <a:lnTo>
                  <a:pt x="536" y="1028"/>
                </a:lnTo>
                <a:lnTo>
                  <a:pt x="549" y="1018"/>
                </a:lnTo>
                <a:lnTo>
                  <a:pt x="560" y="1007"/>
                </a:lnTo>
                <a:lnTo>
                  <a:pt x="571" y="995"/>
                </a:lnTo>
                <a:lnTo>
                  <a:pt x="582" y="983"/>
                </a:lnTo>
                <a:lnTo>
                  <a:pt x="591" y="971"/>
                </a:lnTo>
                <a:lnTo>
                  <a:pt x="600" y="958"/>
                </a:lnTo>
                <a:lnTo>
                  <a:pt x="608" y="943"/>
                </a:lnTo>
                <a:lnTo>
                  <a:pt x="615" y="929"/>
                </a:lnTo>
                <a:lnTo>
                  <a:pt x="622" y="915"/>
                </a:lnTo>
                <a:lnTo>
                  <a:pt x="628" y="900"/>
                </a:lnTo>
                <a:lnTo>
                  <a:pt x="633" y="886"/>
                </a:lnTo>
                <a:lnTo>
                  <a:pt x="637" y="870"/>
                </a:lnTo>
                <a:lnTo>
                  <a:pt x="640" y="855"/>
                </a:lnTo>
                <a:lnTo>
                  <a:pt x="643" y="839"/>
                </a:lnTo>
                <a:lnTo>
                  <a:pt x="645" y="822"/>
                </a:lnTo>
                <a:lnTo>
                  <a:pt x="646" y="805"/>
                </a:lnTo>
                <a:lnTo>
                  <a:pt x="646" y="789"/>
                </a:lnTo>
                <a:lnTo>
                  <a:pt x="646" y="763"/>
                </a:lnTo>
                <a:lnTo>
                  <a:pt x="643" y="737"/>
                </a:lnTo>
                <a:lnTo>
                  <a:pt x="641" y="725"/>
                </a:lnTo>
                <a:lnTo>
                  <a:pt x="638" y="713"/>
                </a:lnTo>
                <a:lnTo>
                  <a:pt x="635" y="701"/>
                </a:lnTo>
                <a:lnTo>
                  <a:pt x="631" y="689"/>
                </a:lnTo>
                <a:lnTo>
                  <a:pt x="627" y="678"/>
                </a:lnTo>
                <a:lnTo>
                  <a:pt x="623" y="667"/>
                </a:lnTo>
                <a:lnTo>
                  <a:pt x="618" y="656"/>
                </a:lnTo>
                <a:lnTo>
                  <a:pt x="612" y="646"/>
                </a:lnTo>
                <a:lnTo>
                  <a:pt x="606" y="635"/>
                </a:lnTo>
                <a:lnTo>
                  <a:pt x="600" y="625"/>
                </a:lnTo>
                <a:lnTo>
                  <a:pt x="593" y="615"/>
                </a:lnTo>
                <a:lnTo>
                  <a:pt x="585" y="605"/>
                </a:lnTo>
                <a:lnTo>
                  <a:pt x="569" y="586"/>
                </a:lnTo>
                <a:lnTo>
                  <a:pt x="550" y="567"/>
                </a:lnTo>
                <a:lnTo>
                  <a:pt x="530" y="549"/>
                </a:lnTo>
                <a:lnTo>
                  <a:pt x="507" y="533"/>
                </a:lnTo>
                <a:lnTo>
                  <a:pt x="483" y="516"/>
                </a:lnTo>
                <a:lnTo>
                  <a:pt x="456" y="501"/>
                </a:lnTo>
                <a:lnTo>
                  <a:pt x="427" y="485"/>
                </a:lnTo>
                <a:lnTo>
                  <a:pt x="396" y="471"/>
                </a:lnTo>
                <a:lnTo>
                  <a:pt x="349" y="449"/>
                </a:lnTo>
                <a:lnTo>
                  <a:pt x="310" y="428"/>
                </a:lnTo>
                <a:lnTo>
                  <a:pt x="292" y="419"/>
                </a:lnTo>
                <a:lnTo>
                  <a:pt x="277" y="409"/>
                </a:lnTo>
                <a:lnTo>
                  <a:pt x="263" y="399"/>
                </a:lnTo>
                <a:lnTo>
                  <a:pt x="250" y="389"/>
                </a:lnTo>
                <a:lnTo>
                  <a:pt x="239" y="378"/>
                </a:lnTo>
                <a:lnTo>
                  <a:pt x="230" y="368"/>
                </a:lnTo>
                <a:lnTo>
                  <a:pt x="222" y="356"/>
                </a:lnTo>
                <a:lnTo>
                  <a:pt x="216" y="345"/>
                </a:lnTo>
                <a:lnTo>
                  <a:pt x="211" y="331"/>
                </a:lnTo>
                <a:lnTo>
                  <a:pt x="207" y="318"/>
                </a:lnTo>
                <a:lnTo>
                  <a:pt x="205" y="304"/>
                </a:lnTo>
                <a:lnTo>
                  <a:pt x="205" y="289"/>
                </a:lnTo>
                <a:lnTo>
                  <a:pt x="205" y="277"/>
                </a:lnTo>
                <a:lnTo>
                  <a:pt x="207" y="265"/>
                </a:lnTo>
                <a:lnTo>
                  <a:pt x="210" y="253"/>
                </a:lnTo>
                <a:lnTo>
                  <a:pt x="214" y="242"/>
                </a:lnTo>
                <a:lnTo>
                  <a:pt x="220" y="230"/>
                </a:lnTo>
                <a:lnTo>
                  <a:pt x="227" y="220"/>
                </a:lnTo>
                <a:lnTo>
                  <a:pt x="235" y="209"/>
                </a:lnTo>
                <a:lnTo>
                  <a:pt x="245" y="199"/>
                </a:lnTo>
                <a:lnTo>
                  <a:pt x="256" y="190"/>
                </a:lnTo>
                <a:lnTo>
                  <a:pt x="268" y="183"/>
                </a:lnTo>
                <a:lnTo>
                  <a:pt x="282" y="176"/>
                </a:lnTo>
                <a:lnTo>
                  <a:pt x="297" y="170"/>
                </a:lnTo>
                <a:lnTo>
                  <a:pt x="313" y="165"/>
                </a:lnTo>
                <a:lnTo>
                  <a:pt x="332" y="161"/>
                </a:lnTo>
                <a:lnTo>
                  <a:pt x="351" y="159"/>
                </a:lnTo>
                <a:lnTo>
                  <a:pt x="372" y="158"/>
                </a:lnTo>
                <a:lnTo>
                  <a:pt x="389" y="159"/>
                </a:lnTo>
                <a:lnTo>
                  <a:pt x="405" y="160"/>
                </a:lnTo>
                <a:lnTo>
                  <a:pt x="420" y="161"/>
                </a:lnTo>
                <a:lnTo>
                  <a:pt x="435" y="163"/>
                </a:lnTo>
                <a:lnTo>
                  <a:pt x="462" y="168"/>
                </a:lnTo>
                <a:lnTo>
                  <a:pt x="488" y="174"/>
                </a:lnTo>
                <a:lnTo>
                  <a:pt x="510" y="182"/>
                </a:lnTo>
                <a:lnTo>
                  <a:pt x="531" y="189"/>
                </a:lnTo>
                <a:lnTo>
                  <a:pt x="548" y="197"/>
                </a:lnTo>
                <a:lnTo>
                  <a:pt x="564" y="205"/>
                </a:lnTo>
                <a:lnTo>
                  <a:pt x="605" y="47"/>
                </a:lnTo>
                <a:lnTo>
                  <a:pt x="586" y="39"/>
                </a:lnTo>
                <a:lnTo>
                  <a:pt x="564" y="30"/>
                </a:lnTo>
                <a:lnTo>
                  <a:pt x="539" y="22"/>
                </a:lnTo>
                <a:lnTo>
                  <a:pt x="512" y="15"/>
                </a:lnTo>
                <a:lnTo>
                  <a:pt x="482" y="8"/>
                </a:lnTo>
                <a:lnTo>
                  <a:pt x="449" y="4"/>
                </a:lnTo>
                <a:lnTo>
                  <a:pt x="432" y="2"/>
                </a:lnTo>
                <a:lnTo>
                  <a:pt x="414" y="1"/>
                </a:lnTo>
                <a:lnTo>
                  <a:pt x="396" y="0"/>
                </a:lnTo>
                <a:lnTo>
                  <a:pt x="377" y="0"/>
                </a:lnTo>
                <a:lnTo>
                  <a:pt x="356" y="0"/>
                </a:lnTo>
                <a:lnTo>
                  <a:pt x="336" y="1"/>
                </a:lnTo>
                <a:lnTo>
                  <a:pt x="316" y="3"/>
                </a:lnTo>
                <a:lnTo>
                  <a:pt x="297" y="6"/>
                </a:lnTo>
                <a:lnTo>
                  <a:pt x="278" y="9"/>
                </a:lnTo>
                <a:lnTo>
                  <a:pt x="260" y="13"/>
                </a:lnTo>
                <a:lnTo>
                  <a:pt x="243" y="18"/>
                </a:lnTo>
                <a:lnTo>
                  <a:pt x="226" y="23"/>
                </a:lnTo>
                <a:lnTo>
                  <a:pt x="209" y="29"/>
                </a:lnTo>
                <a:lnTo>
                  <a:pt x="194" y="36"/>
                </a:lnTo>
                <a:lnTo>
                  <a:pt x="179" y="43"/>
                </a:lnTo>
                <a:lnTo>
                  <a:pt x="164" y="51"/>
                </a:lnTo>
                <a:lnTo>
                  <a:pt x="150" y="59"/>
                </a:lnTo>
                <a:lnTo>
                  <a:pt x="136" y="69"/>
                </a:lnTo>
                <a:lnTo>
                  <a:pt x="123" y="78"/>
                </a:lnTo>
                <a:lnTo>
                  <a:pt x="111" y="88"/>
                </a:lnTo>
                <a:lnTo>
                  <a:pt x="100" y="100"/>
                </a:lnTo>
                <a:lnTo>
                  <a:pt x="89" y="111"/>
                </a:lnTo>
                <a:lnTo>
                  <a:pt x="80" y="122"/>
                </a:lnTo>
                <a:lnTo>
                  <a:pt x="70" y="134"/>
                </a:lnTo>
                <a:lnTo>
                  <a:pt x="62" y="147"/>
                </a:lnTo>
                <a:lnTo>
                  <a:pt x="54" y="159"/>
                </a:lnTo>
                <a:lnTo>
                  <a:pt x="47" y="173"/>
                </a:lnTo>
                <a:lnTo>
                  <a:pt x="40" y="186"/>
                </a:lnTo>
                <a:lnTo>
                  <a:pt x="35" y="200"/>
                </a:lnTo>
                <a:lnTo>
                  <a:pt x="30" y="215"/>
                </a:lnTo>
                <a:lnTo>
                  <a:pt x="25" y="230"/>
                </a:lnTo>
                <a:lnTo>
                  <a:pt x="22" y="245"/>
                </a:lnTo>
                <a:lnTo>
                  <a:pt x="19" y="260"/>
                </a:lnTo>
                <a:lnTo>
                  <a:pt x="17" y="276"/>
                </a:lnTo>
                <a:lnTo>
                  <a:pt x="16" y="292"/>
                </a:lnTo>
                <a:lnTo>
                  <a:pt x="16" y="308"/>
                </a:lnTo>
                <a:lnTo>
                  <a:pt x="16" y="321"/>
                </a:lnTo>
                <a:lnTo>
                  <a:pt x="17" y="334"/>
                </a:lnTo>
                <a:lnTo>
                  <a:pt x="18" y="348"/>
                </a:lnTo>
                <a:lnTo>
                  <a:pt x="20" y="361"/>
                </a:lnTo>
                <a:lnTo>
                  <a:pt x="23" y="373"/>
                </a:lnTo>
                <a:lnTo>
                  <a:pt x="26" y="385"/>
                </a:lnTo>
                <a:lnTo>
                  <a:pt x="30" y="397"/>
                </a:lnTo>
                <a:lnTo>
                  <a:pt x="34" y="408"/>
                </a:lnTo>
                <a:lnTo>
                  <a:pt x="39" y="420"/>
                </a:lnTo>
                <a:lnTo>
                  <a:pt x="44" y="431"/>
                </a:lnTo>
                <a:lnTo>
                  <a:pt x="50" y="441"/>
                </a:lnTo>
                <a:lnTo>
                  <a:pt x="57" y="452"/>
                </a:lnTo>
                <a:lnTo>
                  <a:pt x="64" y="463"/>
                </a:lnTo>
                <a:lnTo>
                  <a:pt x="71" y="474"/>
                </a:lnTo>
                <a:lnTo>
                  <a:pt x="79" y="483"/>
                </a:lnTo>
                <a:lnTo>
                  <a:pt x="87" y="493"/>
                </a:lnTo>
                <a:lnTo>
                  <a:pt x="105" y="512"/>
                </a:lnTo>
                <a:lnTo>
                  <a:pt x="125" y="530"/>
                </a:lnTo>
                <a:lnTo>
                  <a:pt x="148" y="547"/>
                </a:lnTo>
                <a:lnTo>
                  <a:pt x="171" y="563"/>
                </a:lnTo>
                <a:lnTo>
                  <a:pt x="196" y="578"/>
                </a:lnTo>
                <a:lnTo>
                  <a:pt x="223" y="594"/>
                </a:lnTo>
                <a:lnTo>
                  <a:pt x="250" y="607"/>
                </a:lnTo>
                <a:lnTo>
                  <a:pt x="280" y="620"/>
                </a:lnTo>
                <a:lnTo>
                  <a:pt x="302" y="630"/>
                </a:lnTo>
                <a:lnTo>
                  <a:pt x="323" y="640"/>
                </a:lnTo>
                <a:lnTo>
                  <a:pt x="342" y="650"/>
                </a:lnTo>
                <a:lnTo>
                  <a:pt x="359" y="659"/>
                </a:lnTo>
                <a:lnTo>
                  <a:pt x="375" y="669"/>
                </a:lnTo>
                <a:lnTo>
                  <a:pt x="390" y="679"/>
                </a:lnTo>
                <a:lnTo>
                  <a:pt x="403" y="690"/>
                </a:lnTo>
                <a:lnTo>
                  <a:pt x="414" y="701"/>
                </a:lnTo>
                <a:lnTo>
                  <a:pt x="424" y="713"/>
                </a:lnTo>
                <a:lnTo>
                  <a:pt x="433" y="724"/>
                </a:lnTo>
                <a:lnTo>
                  <a:pt x="440" y="736"/>
                </a:lnTo>
                <a:lnTo>
                  <a:pt x="446" y="748"/>
                </a:lnTo>
                <a:lnTo>
                  <a:pt x="451" y="761"/>
                </a:lnTo>
                <a:lnTo>
                  <a:pt x="454" y="775"/>
                </a:lnTo>
                <a:lnTo>
                  <a:pt x="456" y="789"/>
                </a:lnTo>
                <a:lnTo>
                  <a:pt x="457" y="805"/>
                </a:lnTo>
                <a:lnTo>
                  <a:pt x="456" y="821"/>
                </a:lnTo>
                <a:lnTo>
                  <a:pt x="454" y="837"/>
                </a:lnTo>
                <a:lnTo>
                  <a:pt x="450" y="852"/>
                </a:lnTo>
                <a:lnTo>
                  <a:pt x="444" y="866"/>
                </a:lnTo>
                <a:lnTo>
                  <a:pt x="437" y="878"/>
                </a:lnTo>
                <a:lnTo>
                  <a:pt x="429" y="891"/>
                </a:lnTo>
                <a:lnTo>
                  <a:pt x="419" y="902"/>
                </a:lnTo>
                <a:lnTo>
                  <a:pt x="408" y="912"/>
                </a:lnTo>
                <a:lnTo>
                  <a:pt x="396" y="921"/>
                </a:lnTo>
                <a:lnTo>
                  <a:pt x="382" y="929"/>
                </a:lnTo>
                <a:lnTo>
                  <a:pt x="366" y="936"/>
                </a:lnTo>
                <a:lnTo>
                  <a:pt x="350" y="942"/>
                </a:lnTo>
                <a:lnTo>
                  <a:pt x="332" y="946"/>
                </a:lnTo>
                <a:lnTo>
                  <a:pt x="312" y="951"/>
                </a:lnTo>
                <a:lnTo>
                  <a:pt x="292" y="953"/>
                </a:lnTo>
                <a:lnTo>
                  <a:pt x="270" y="953"/>
                </a:lnTo>
                <a:lnTo>
                  <a:pt x="254" y="953"/>
                </a:lnTo>
                <a:lnTo>
                  <a:pt x="237" y="952"/>
                </a:lnTo>
                <a:lnTo>
                  <a:pt x="221" y="951"/>
                </a:lnTo>
                <a:lnTo>
                  <a:pt x="205" y="949"/>
                </a:lnTo>
                <a:lnTo>
                  <a:pt x="173" y="942"/>
                </a:lnTo>
                <a:lnTo>
                  <a:pt x="142" y="935"/>
                </a:lnTo>
                <a:lnTo>
                  <a:pt x="112" y="926"/>
                </a:lnTo>
                <a:lnTo>
                  <a:pt x="85" y="915"/>
                </a:lnTo>
                <a:lnTo>
                  <a:pt x="60" y="904"/>
                </a:lnTo>
                <a:lnTo>
                  <a:pt x="38" y="892"/>
                </a:lnTo>
                <a:lnTo>
                  <a:pt x="0" y="1051"/>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8" name="Freeform 19">
            <a:extLst>
              <a:ext uri="{FF2B5EF4-FFF2-40B4-BE49-F238E27FC236}">
                <a16:creationId xmlns:a16="http://schemas.microsoft.com/office/drawing/2014/main" id="{00000000-0008-0000-0C00-000012000000}"/>
              </a:ext>
            </a:extLst>
          </xdr:cNvPr>
          <xdr:cNvSpPr>
            <a:spLocks/>
          </xdr:cNvSpPr>
        </xdr:nvSpPr>
        <xdr:spPr bwMode="auto">
          <a:xfrm>
            <a:off x="950" y="197"/>
            <a:ext cx="7" cy="11"/>
          </a:xfrm>
          <a:custGeom>
            <a:avLst/>
            <a:gdLst>
              <a:gd name="T0" fmla="*/ 515 w 570"/>
              <a:gd name="T1" fmla="*/ 643 h 812"/>
              <a:gd name="T2" fmla="*/ 467 w 570"/>
              <a:gd name="T3" fmla="*/ 656 h 812"/>
              <a:gd name="T4" fmla="*/ 409 w 570"/>
              <a:gd name="T5" fmla="*/ 661 h 812"/>
              <a:gd name="T6" fmla="*/ 375 w 570"/>
              <a:gd name="T7" fmla="*/ 659 h 812"/>
              <a:gd name="T8" fmla="*/ 343 w 570"/>
              <a:gd name="T9" fmla="*/ 652 h 812"/>
              <a:gd name="T10" fmla="*/ 313 w 570"/>
              <a:gd name="T11" fmla="*/ 639 h 812"/>
              <a:gd name="T12" fmla="*/ 286 w 570"/>
              <a:gd name="T13" fmla="*/ 623 h 812"/>
              <a:gd name="T14" fmla="*/ 261 w 570"/>
              <a:gd name="T15" fmla="*/ 602 h 812"/>
              <a:gd name="T16" fmla="*/ 240 w 570"/>
              <a:gd name="T17" fmla="*/ 577 h 812"/>
              <a:gd name="T18" fmla="*/ 222 w 570"/>
              <a:gd name="T19" fmla="*/ 548 h 812"/>
              <a:gd name="T20" fmla="*/ 208 w 570"/>
              <a:gd name="T21" fmla="*/ 514 h 812"/>
              <a:gd name="T22" fmla="*/ 199 w 570"/>
              <a:gd name="T23" fmla="*/ 477 h 812"/>
              <a:gd name="T24" fmla="*/ 193 w 570"/>
              <a:gd name="T25" fmla="*/ 436 h 812"/>
              <a:gd name="T26" fmla="*/ 193 w 570"/>
              <a:gd name="T27" fmla="*/ 380 h 812"/>
              <a:gd name="T28" fmla="*/ 206 w 570"/>
              <a:gd name="T29" fmla="*/ 306 h 812"/>
              <a:gd name="T30" fmla="*/ 219 w 570"/>
              <a:gd name="T31" fmla="*/ 272 h 812"/>
              <a:gd name="T32" fmla="*/ 235 w 570"/>
              <a:gd name="T33" fmla="*/ 242 h 812"/>
              <a:gd name="T34" fmla="*/ 256 w 570"/>
              <a:gd name="T35" fmla="*/ 215 h 812"/>
              <a:gd name="T36" fmla="*/ 279 w 570"/>
              <a:gd name="T37" fmla="*/ 193 h 812"/>
              <a:gd name="T38" fmla="*/ 307 w 570"/>
              <a:gd name="T39" fmla="*/ 175 h 812"/>
              <a:gd name="T40" fmla="*/ 337 w 570"/>
              <a:gd name="T41" fmla="*/ 160 h 812"/>
              <a:gd name="T42" fmla="*/ 371 w 570"/>
              <a:gd name="T43" fmla="*/ 152 h 812"/>
              <a:gd name="T44" fmla="*/ 409 w 570"/>
              <a:gd name="T45" fmla="*/ 149 h 812"/>
              <a:gd name="T46" fmla="*/ 469 w 570"/>
              <a:gd name="T47" fmla="*/ 154 h 812"/>
              <a:gd name="T48" fmla="*/ 515 w 570"/>
              <a:gd name="T49" fmla="*/ 167 h 812"/>
              <a:gd name="T50" fmla="*/ 570 w 570"/>
              <a:gd name="T51" fmla="*/ 32 h 812"/>
              <a:gd name="T52" fmla="*/ 517 w 570"/>
              <a:gd name="T53" fmla="*/ 14 h 812"/>
              <a:gd name="T54" fmla="*/ 452 w 570"/>
              <a:gd name="T55" fmla="*/ 2 h 812"/>
              <a:gd name="T56" fmla="*/ 381 w 570"/>
              <a:gd name="T57" fmla="*/ 0 h 812"/>
              <a:gd name="T58" fmla="*/ 314 w 570"/>
              <a:gd name="T59" fmla="*/ 8 h 812"/>
              <a:gd name="T60" fmla="*/ 253 w 570"/>
              <a:gd name="T61" fmla="*/ 24 h 812"/>
              <a:gd name="T62" fmla="*/ 198 w 570"/>
              <a:gd name="T63" fmla="*/ 49 h 812"/>
              <a:gd name="T64" fmla="*/ 149 w 570"/>
              <a:gd name="T65" fmla="*/ 80 h 812"/>
              <a:gd name="T66" fmla="*/ 107 w 570"/>
              <a:gd name="T67" fmla="*/ 118 h 812"/>
              <a:gd name="T68" fmla="*/ 71 w 570"/>
              <a:gd name="T69" fmla="*/ 164 h 812"/>
              <a:gd name="T70" fmla="*/ 42 w 570"/>
              <a:gd name="T71" fmla="*/ 213 h 812"/>
              <a:gd name="T72" fmla="*/ 21 w 570"/>
              <a:gd name="T73" fmla="*/ 268 h 812"/>
              <a:gd name="T74" fmla="*/ 7 w 570"/>
              <a:gd name="T75" fmla="*/ 328 h 812"/>
              <a:gd name="T76" fmla="*/ 0 w 570"/>
              <a:gd name="T77" fmla="*/ 391 h 812"/>
              <a:gd name="T78" fmla="*/ 1 w 570"/>
              <a:gd name="T79" fmla="*/ 459 h 812"/>
              <a:gd name="T80" fmla="*/ 10 w 570"/>
              <a:gd name="T81" fmla="*/ 522 h 812"/>
              <a:gd name="T82" fmla="*/ 26 w 570"/>
              <a:gd name="T83" fmla="*/ 580 h 812"/>
              <a:gd name="T84" fmla="*/ 49 w 570"/>
              <a:gd name="T85" fmla="*/ 632 h 812"/>
              <a:gd name="T86" fmla="*/ 78 w 570"/>
              <a:gd name="T87" fmla="*/ 679 h 812"/>
              <a:gd name="T88" fmla="*/ 115 w 570"/>
              <a:gd name="T89" fmla="*/ 718 h 812"/>
              <a:gd name="T90" fmla="*/ 156 w 570"/>
              <a:gd name="T91" fmla="*/ 751 h 812"/>
              <a:gd name="T92" fmla="*/ 203 w 570"/>
              <a:gd name="T93" fmla="*/ 778 h 812"/>
              <a:gd name="T94" fmla="*/ 254 w 570"/>
              <a:gd name="T95" fmla="*/ 797 h 812"/>
              <a:gd name="T96" fmla="*/ 311 w 570"/>
              <a:gd name="T97" fmla="*/ 808 h 812"/>
              <a:gd name="T98" fmla="*/ 372 w 570"/>
              <a:gd name="T99" fmla="*/ 812 h 812"/>
              <a:gd name="T100" fmla="*/ 462 w 570"/>
              <a:gd name="T101" fmla="*/ 805 h 812"/>
              <a:gd name="T102" fmla="*/ 532 w 570"/>
              <a:gd name="T103" fmla="*/ 789 h 812"/>
              <a:gd name="T104" fmla="*/ 541 w 570"/>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0" h="812">
                <a:moveTo>
                  <a:pt x="541" y="633"/>
                </a:moveTo>
                <a:lnTo>
                  <a:pt x="528" y="638"/>
                </a:lnTo>
                <a:lnTo>
                  <a:pt x="515" y="643"/>
                </a:lnTo>
                <a:lnTo>
                  <a:pt x="500" y="649"/>
                </a:lnTo>
                <a:lnTo>
                  <a:pt x="484" y="653"/>
                </a:lnTo>
                <a:lnTo>
                  <a:pt x="467" y="656"/>
                </a:lnTo>
                <a:lnTo>
                  <a:pt x="449" y="659"/>
                </a:lnTo>
                <a:lnTo>
                  <a:pt x="430" y="661"/>
                </a:lnTo>
                <a:lnTo>
                  <a:pt x="409" y="661"/>
                </a:lnTo>
                <a:lnTo>
                  <a:pt x="397" y="661"/>
                </a:lnTo>
                <a:lnTo>
                  <a:pt x="386" y="660"/>
                </a:lnTo>
                <a:lnTo>
                  <a:pt x="375" y="659"/>
                </a:lnTo>
                <a:lnTo>
                  <a:pt x="364" y="657"/>
                </a:lnTo>
                <a:lnTo>
                  <a:pt x="353" y="655"/>
                </a:lnTo>
                <a:lnTo>
                  <a:pt x="343" y="652"/>
                </a:lnTo>
                <a:lnTo>
                  <a:pt x="332" y="648"/>
                </a:lnTo>
                <a:lnTo>
                  <a:pt x="323" y="643"/>
                </a:lnTo>
                <a:lnTo>
                  <a:pt x="313" y="639"/>
                </a:lnTo>
                <a:lnTo>
                  <a:pt x="303" y="634"/>
                </a:lnTo>
                <a:lnTo>
                  <a:pt x="294" y="629"/>
                </a:lnTo>
                <a:lnTo>
                  <a:pt x="286" y="623"/>
                </a:lnTo>
                <a:lnTo>
                  <a:pt x="277" y="616"/>
                </a:lnTo>
                <a:lnTo>
                  <a:pt x="269" y="609"/>
                </a:lnTo>
                <a:lnTo>
                  <a:pt x="261" y="602"/>
                </a:lnTo>
                <a:lnTo>
                  <a:pt x="254" y="594"/>
                </a:lnTo>
                <a:lnTo>
                  <a:pt x="247" y="586"/>
                </a:lnTo>
                <a:lnTo>
                  <a:pt x="240" y="577"/>
                </a:lnTo>
                <a:lnTo>
                  <a:pt x="234" y="568"/>
                </a:lnTo>
                <a:lnTo>
                  <a:pt x="228" y="558"/>
                </a:lnTo>
                <a:lnTo>
                  <a:pt x="222" y="548"/>
                </a:lnTo>
                <a:lnTo>
                  <a:pt x="217" y="537"/>
                </a:lnTo>
                <a:lnTo>
                  <a:pt x="213" y="526"/>
                </a:lnTo>
                <a:lnTo>
                  <a:pt x="208" y="514"/>
                </a:lnTo>
                <a:lnTo>
                  <a:pt x="205" y="502"/>
                </a:lnTo>
                <a:lnTo>
                  <a:pt x="201" y="490"/>
                </a:lnTo>
                <a:lnTo>
                  <a:pt x="199" y="477"/>
                </a:lnTo>
                <a:lnTo>
                  <a:pt x="196" y="464"/>
                </a:lnTo>
                <a:lnTo>
                  <a:pt x="194" y="450"/>
                </a:lnTo>
                <a:lnTo>
                  <a:pt x="193" y="436"/>
                </a:lnTo>
                <a:lnTo>
                  <a:pt x="192" y="422"/>
                </a:lnTo>
                <a:lnTo>
                  <a:pt x="192" y="407"/>
                </a:lnTo>
                <a:lnTo>
                  <a:pt x="193" y="380"/>
                </a:lnTo>
                <a:lnTo>
                  <a:pt x="196" y="354"/>
                </a:lnTo>
                <a:lnTo>
                  <a:pt x="200" y="329"/>
                </a:lnTo>
                <a:lnTo>
                  <a:pt x="206" y="306"/>
                </a:lnTo>
                <a:lnTo>
                  <a:pt x="210" y="295"/>
                </a:lnTo>
                <a:lnTo>
                  <a:pt x="214" y="282"/>
                </a:lnTo>
                <a:lnTo>
                  <a:pt x="219" y="272"/>
                </a:lnTo>
                <a:lnTo>
                  <a:pt x="224" y="261"/>
                </a:lnTo>
                <a:lnTo>
                  <a:pt x="230" y="251"/>
                </a:lnTo>
                <a:lnTo>
                  <a:pt x="235" y="242"/>
                </a:lnTo>
                <a:lnTo>
                  <a:pt x="242" y="233"/>
                </a:lnTo>
                <a:lnTo>
                  <a:pt x="248" y="224"/>
                </a:lnTo>
                <a:lnTo>
                  <a:pt x="256" y="215"/>
                </a:lnTo>
                <a:lnTo>
                  <a:pt x="263" y="208"/>
                </a:lnTo>
                <a:lnTo>
                  <a:pt x="271" y="200"/>
                </a:lnTo>
                <a:lnTo>
                  <a:pt x="279" y="193"/>
                </a:lnTo>
                <a:lnTo>
                  <a:pt x="288" y="186"/>
                </a:lnTo>
                <a:lnTo>
                  <a:pt x="297" y="180"/>
                </a:lnTo>
                <a:lnTo>
                  <a:pt x="307" y="175"/>
                </a:lnTo>
                <a:lnTo>
                  <a:pt x="316" y="170"/>
                </a:lnTo>
                <a:lnTo>
                  <a:pt x="327" y="165"/>
                </a:lnTo>
                <a:lnTo>
                  <a:pt x="337" y="160"/>
                </a:lnTo>
                <a:lnTo>
                  <a:pt x="348" y="157"/>
                </a:lnTo>
                <a:lnTo>
                  <a:pt x="360" y="154"/>
                </a:lnTo>
                <a:lnTo>
                  <a:pt x="371" y="152"/>
                </a:lnTo>
                <a:lnTo>
                  <a:pt x="384" y="150"/>
                </a:lnTo>
                <a:lnTo>
                  <a:pt x="396" y="149"/>
                </a:lnTo>
                <a:lnTo>
                  <a:pt x="409" y="149"/>
                </a:lnTo>
                <a:lnTo>
                  <a:pt x="431" y="150"/>
                </a:lnTo>
                <a:lnTo>
                  <a:pt x="451" y="151"/>
                </a:lnTo>
                <a:lnTo>
                  <a:pt x="469" y="154"/>
                </a:lnTo>
                <a:lnTo>
                  <a:pt x="486" y="157"/>
                </a:lnTo>
                <a:lnTo>
                  <a:pt x="501" y="161"/>
                </a:lnTo>
                <a:lnTo>
                  <a:pt x="515" y="167"/>
                </a:lnTo>
                <a:lnTo>
                  <a:pt x="527" y="172"/>
                </a:lnTo>
                <a:lnTo>
                  <a:pt x="538" y="177"/>
                </a:lnTo>
                <a:lnTo>
                  <a:pt x="570" y="32"/>
                </a:lnTo>
                <a:lnTo>
                  <a:pt x="554" y="25"/>
                </a:lnTo>
                <a:lnTo>
                  <a:pt x="537" y="19"/>
                </a:lnTo>
                <a:lnTo>
                  <a:pt x="517" y="14"/>
                </a:lnTo>
                <a:lnTo>
                  <a:pt x="497" y="9"/>
                </a:lnTo>
                <a:lnTo>
                  <a:pt x="475" y="5"/>
                </a:lnTo>
                <a:lnTo>
                  <a:pt x="452" y="2"/>
                </a:lnTo>
                <a:lnTo>
                  <a:pt x="428" y="0"/>
                </a:lnTo>
                <a:lnTo>
                  <a:pt x="404" y="0"/>
                </a:lnTo>
                <a:lnTo>
                  <a:pt x="381" y="0"/>
                </a:lnTo>
                <a:lnTo>
                  <a:pt x="358" y="2"/>
                </a:lnTo>
                <a:lnTo>
                  <a:pt x="336" y="4"/>
                </a:lnTo>
                <a:lnTo>
                  <a:pt x="314" y="8"/>
                </a:lnTo>
                <a:lnTo>
                  <a:pt x="293" y="12"/>
                </a:lnTo>
                <a:lnTo>
                  <a:pt x="273" y="18"/>
                </a:lnTo>
                <a:lnTo>
                  <a:pt x="253" y="24"/>
                </a:lnTo>
                <a:lnTo>
                  <a:pt x="234" y="31"/>
                </a:lnTo>
                <a:lnTo>
                  <a:pt x="216" y="39"/>
                </a:lnTo>
                <a:lnTo>
                  <a:pt x="198" y="49"/>
                </a:lnTo>
                <a:lnTo>
                  <a:pt x="181" y="59"/>
                </a:lnTo>
                <a:lnTo>
                  <a:pt x="165" y="69"/>
                </a:lnTo>
                <a:lnTo>
                  <a:pt x="149" y="80"/>
                </a:lnTo>
                <a:lnTo>
                  <a:pt x="135" y="92"/>
                </a:lnTo>
                <a:lnTo>
                  <a:pt x="121" y="105"/>
                </a:lnTo>
                <a:lnTo>
                  <a:pt x="107" y="118"/>
                </a:lnTo>
                <a:lnTo>
                  <a:pt x="95" y="133"/>
                </a:lnTo>
                <a:lnTo>
                  <a:pt x="82" y="147"/>
                </a:lnTo>
                <a:lnTo>
                  <a:pt x="71" y="164"/>
                </a:lnTo>
                <a:lnTo>
                  <a:pt x="60" y="180"/>
                </a:lnTo>
                <a:lnTo>
                  <a:pt x="51" y="196"/>
                </a:lnTo>
                <a:lnTo>
                  <a:pt x="42" y="213"/>
                </a:lnTo>
                <a:lnTo>
                  <a:pt x="34" y="231"/>
                </a:lnTo>
                <a:lnTo>
                  <a:pt x="27" y="249"/>
                </a:lnTo>
                <a:lnTo>
                  <a:pt x="21" y="268"/>
                </a:lnTo>
                <a:lnTo>
                  <a:pt x="15" y="288"/>
                </a:lnTo>
                <a:lnTo>
                  <a:pt x="10" y="308"/>
                </a:lnTo>
                <a:lnTo>
                  <a:pt x="7" y="328"/>
                </a:lnTo>
                <a:lnTo>
                  <a:pt x="4" y="349"/>
                </a:lnTo>
                <a:lnTo>
                  <a:pt x="1" y="370"/>
                </a:lnTo>
                <a:lnTo>
                  <a:pt x="0" y="391"/>
                </a:lnTo>
                <a:lnTo>
                  <a:pt x="0" y="414"/>
                </a:lnTo>
                <a:lnTo>
                  <a:pt x="0" y="436"/>
                </a:lnTo>
                <a:lnTo>
                  <a:pt x="1" y="459"/>
                </a:lnTo>
                <a:lnTo>
                  <a:pt x="3" y="480"/>
                </a:lnTo>
                <a:lnTo>
                  <a:pt x="6" y="501"/>
                </a:lnTo>
                <a:lnTo>
                  <a:pt x="10" y="522"/>
                </a:lnTo>
                <a:lnTo>
                  <a:pt x="15" y="542"/>
                </a:lnTo>
                <a:lnTo>
                  <a:pt x="20" y="562"/>
                </a:lnTo>
                <a:lnTo>
                  <a:pt x="26" y="580"/>
                </a:lnTo>
                <a:lnTo>
                  <a:pt x="33" y="598"/>
                </a:lnTo>
                <a:lnTo>
                  <a:pt x="41" y="615"/>
                </a:lnTo>
                <a:lnTo>
                  <a:pt x="49" y="632"/>
                </a:lnTo>
                <a:lnTo>
                  <a:pt x="58" y="649"/>
                </a:lnTo>
                <a:lnTo>
                  <a:pt x="68" y="664"/>
                </a:lnTo>
                <a:lnTo>
                  <a:pt x="78" y="679"/>
                </a:lnTo>
                <a:lnTo>
                  <a:pt x="90" y="692"/>
                </a:lnTo>
                <a:lnTo>
                  <a:pt x="102" y="706"/>
                </a:lnTo>
                <a:lnTo>
                  <a:pt x="115" y="718"/>
                </a:lnTo>
                <a:lnTo>
                  <a:pt x="128" y="730"/>
                </a:lnTo>
                <a:lnTo>
                  <a:pt x="141" y="741"/>
                </a:lnTo>
                <a:lnTo>
                  <a:pt x="156" y="751"/>
                </a:lnTo>
                <a:lnTo>
                  <a:pt x="171" y="760"/>
                </a:lnTo>
                <a:lnTo>
                  <a:pt x="186" y="770"/>
                </a:lnTo>
                <a:lnTo>
                  <a:pt x="203" y="778"/>
                </a:lnTo>
                <a:lnTo>
                  <a:pt x="219" y="785"/>
                </a:lnTo>
                <a:lnTo>
                  <a:pt x="237" y="791"/>
                </a:lnTo>
                <a:lnTo>
                  <a:pt x="254" y="797"/>
                </a:lnTo>
                <a:lnTo>
                  <a:pt x="273" y="801"/>
                </a:lnTo>
                <a:lnTo>
                  <a:pt x="292" y="805"/>
                </a:lnTo>
                <a:lnTo>
                  <a:pt x="311" y="808"/>
                </a:lnTo>
                <a:lnTo>
                  <a:pt x="331" y="810"/>
                </a:lnTo>
                <a:lnTo>
                  <a:pt x="351" y="812"/>
                </a:lnTo>
                <a:lnTo>
                  <a:pt x="372" y="812"/>
                </a:lnTo>
                <a:lnTo>
                  <a:pt x="404" y="811"/>
                </a:lnTo>
                <a:lnTo>
                  <a:pt x="434" y="809"/>
                </a:lnTo>
                <a:lnTo>
                  <a:pt x="462" y="805"/>
                </a:lnTo>
                <a:lnTo>
                  <a:pt x="488" y="801"/>
                </a:lnTo>
                <a:lnTo>
                  <a:pt x="511" y="795"/>
                </a:lnTo>
                <a:lnTo>
                  <a:pt x="532" y="789"/>
                </a:lnTo>
                <a:lnTo>
                  <a:pt x="550" y="783"/>
                </a:lnTo>
                <a:lnTo>
                  <a:pt x="565" y="777"/>
                </a:lnTo>
                <a:lnTo>
                  <a:pt x="541"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 name="Freeform 20">
            <a:extLst>
              <a:ext uri="{FF2B5EF4-FFF2-40B4-BE49-F238E27FC236}">
                <a16:creationId xmlns:a16="http://schemas.microsoft.com/office/drawing/2014/main" id="{00000000-0008-0000-0C00-000013000000}"/>
              </a:ext>
            </a:extLst>
          </xdr:cNvPr>
          <xdr:cNvSpPr>
            <a:spLocks noEditPoints="1"/>
          </xdr:cNvSpPr>
        </xdr:nvSpPr>
        <xdr:spPr bwMode="auto">
          <a:xfrm>
            <a:off x="959" y="193"/>
            <a:ext cx="3" cy="15"/>
          </a:xfrm>
          <a:custGeom>
            <a:avLst/>
            <a:gdLst>
              <a:gd name="T0" fmla="*/ 199 w 210"/>
              <a:gd name="T1" fmla="*/ 319 h 1103"/>
              <a:gd name="T2" fmla="*/ 10 w 210"/>
              <a:gd name="T3" fmla="*/ 1103 h 1103"/>
              <a:gd name="T4" fmla="*/ 105 w 210"/>
              <a:gd name="T5" fmla="*/ 208 h 1103"/>
              <a:gd name="T6" fmla="*/ 128 w 210"/>
              <a:gd name="T7" fmla="*/ 206 h 1103"/>
              <a:gd name="T8" fmla="*/ 148 w 210"/>
              <a:gd name="T9" fmla="*/ 200 h 1103"/>
              <a:gd name="T10" fmla="*/ 166 w 210"/>
              <a:gd name="T11" fmla="*/ 191 h 1103"/>
              <a:gd name="T12" fmla="*/ 182 w 210"/>
              <a:gd name="T13" fmla="*/ 178 h 1103"/>
              <a:gd name="T14" fmla="*/ 194 w 210"/>
              <a:gd name="T15" fmla="*/ 163 h 1103"/>
              <a:gd name="T16" fmla="*/ 203 w 210"/>
              <a:gd name="T17" fmla="*/ 146 h 1103"/>
              <a:gd name="T18" fmla="*/ 208 w 210"/>
              <a:gd name="T19" fmla="*/ 126 h 1103"/>
              <a:gd name="T20" fmla="*/ 210 w 210"/>
              <a:gd name="T21" fmla="*/ 104 h 1103"/>
              <a:gd name="T22" fmla="*/ 208 w 210"/>
              <a:gd name="T23" fmla="*/ 82 h 1103"/>
              <a:gd name="T24" fmla="*/ 203 w 210"/>
              <a:gd name="T25" fmla="*/ 62 h 1103"/>
              <a:gd name="T26" fmla="*/ 194 w 210"/>
              <a:gd name="T27" fmla="*/ 44 h 1103"/>
              <a:gd name="T28" fmla="*/ 182 w 210"/>
              <a:gd name="T29" fmla="*/ 29 h 1103"/>
              <a:gd name="T30" fmla="*/ 167 w 210"/>
              <a:gd name="T31" fmla="*/ 17 h 1103"/>
              <a:gd name="T32" fmla="*/ 149 w 210"/>
              <a:gd name="T33" fmla="*/ 7 h 1103"/>
              <a:gd name="T34" fmla="*/ 129 w 210"/>
              <a:gd name="T35" fmla="*/ 2 h 1103"/>
              <a:gd name="T36" fmla="*/ 107 w 210"/>
              <a:gd name="T37" fmla="*/ 0 h 1103"/>
              <a:gd name="T38" fmla="*/ 83 w 210"/>
              <a:gd name="T39" fmla="*/ 2 h 1103"/>
              <a:gd name="T40" fmla="*/ 63 w 210"/>
              <a:gd name="T41" fmla="*/ 8 h 1103"/>
              <a:gd name="T42" fmla="*/ 45 w 210"/>
              <a:gd name="T43" fmla="*/ 17 h 1103"/>
              <a:gd name="T44" fmla="*/ 30 w 210"/>
              <a:gd name="T45" fmla="*/ 30 h 1103"/>
              <a:gd name="T46" fmla="*/ 17 w 210"/>
              <a:gd name="T47" fmla="*/ 45 h 1103"/>
              <a:gd name="T48" fmla="*/ 8 w 210"/>
              <a:gd name="T49" fmla="*/ 62 h 1103"/>
              <a:gd name="T50" fmla="*/ 2 w 210"/>
              <a:gd name="T51" fmla="*/ 82 h 1103"/>
              <a:gd name="T52" fmla="*/ 0 w 210"/>
              <a:gd name="T53" fmla="*/ 104 h 1103"/>
              <a:gd name="T54" fmla="*/ 2 w 210"/>
              <a:gd name="T55" fmla="*/ 126 h 1103"/>
              <a:gd name="T56" fmla="*/ 8 w 210"/>
              <a:gd name="T57" fmla="*/ 146 h 1103"/>
              <a:gd name="T58" fmla="*/ 17 w 210"/>
              <a:gd name="T59" fmla="*/ 163 h 1103"/>
              <a:gd name="T60" fmla="*/ 29 w 210"/>
              <a:gd name="T61" fmla="*/ 178 h 1103"/>
              <a:gd name="T62" fmla="*/ 44 w 210"/>
              <a:gd name="T63" fmla="*/ 191 h 1103"/>
              <a:gd name="T64" fmla="*/ 61 w 210"/>
              <a:gd name="T65" fmla="*/ 200 h 1103"/>
              <a:gd name="T66" fmla="*/ 81 w 210"/>
              <a:gd name="T67" fmla="*/ 206 h 1103"/>
              <a:gd name="T68" fmla="*/ 102 w 210"/>
              <a:gd name="T69" fmla="*/ 208 h 1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210" h="1103">
                <a:moveTo>
                  <a:pt x="199" y="1103"/>
                </a:moveTo>
                <a:lnTo>
                  <a:pt x="199" y="319"/>
                </a:lnTo>
                <a:lnTo>
                  <a:pt x="10" y="319"/>
                </a:lnTo>
                <a:lnTo>
                  <a:pt x="10" y="1103"/>
                </a:lnTo>
                <a:lnTo>
                  <a:pt x="199" y="1103"/>
                </a:lnTo>
                <a:close/>
                <a:moveTo>
                  <a:pt x="105" y="208"/>
                </a:moveTo>
                <a:lnTo>
                  <a:pt x="117" y="208"/>
                </a:lnTo>
                <a:lnTo>
                  <a:pt x="128" y="206"/>
                </a:lnTo>
                <a:lnTo>
                  <a:pt x="138" y="204"/>
                </a:lnTo>
                <a:lnTo>
                  <a:pt x="148" y="200"/>
                </a:lnTo>
                <a:lnTo>
                  <a:pt x="158" y="196"/>
                </a:lnTo>
                <a:lnTo>
                  <a:pt x="166" y="191"/>
                </a:lnTo>
                <a:lnTo>
                  <a:pt x="174" y="185"/>
                </a:lnTo>
                <a:lnTo>
                  <a:pt x="182" y="178"/>
                </a:lnTo>
                <a:lnTo>
                  <a:pt x="188" y="171"/>
                </a:lnTo>
                <a:lnTo>
                  <a:pt x="194" y="163"/>
                </a:lnTo>
                <a:lnTo>
                  <a:pt x="199" y="155"/>
                </a:lnTo>
                <a:lnTo>
                  <a:pt x="203" y="146"/>
                </a:lnTo>
                <a:lnTo>
                  <a:pt x="206" y="136"/>
                </a:lnTo>
                <a:lnTo>
                  <a:pt x="208" y="126"/>
                </a:lnTo>
                <a:lnTo>
                  <a:pt x="210" y="115"/>
                </a:lnTo>
                <a:lnTo>
                  <a:pt x="210" y="104"/>
                </a:lnTo>
                <a:lnTo>
                  <a:pt x="210" y="92"/>
                </a:lnTo>
                <a:lnTo>
                  <a:pt x="208" y="82"/>
                </a:lnTo>
                <a:lnTo>
                  <a:pt x="206" y="71"/>
                </a:lnTo>
                <a:lnTo>
                  <a:pt x="203" y="62"/>
                </a:lnTo>
                <a:lnTo>
                  <a:pt x="199" y="53"/>
                </a:lnTo>
                <a:lnTo>
                  <a:pt x="194" y="44"/>
                </a:lnTo>
                <a:lnTo>
                  <a:pt x="188" y="36"/>
                </a:lnTo>
                <a:lnTo>
                  <a:pt x="182" y="29"/>
                </a:lnTo>
                <a:lnTo>
                  <a:pt x="175" y="22"/>
                </a:lnTo>
                <a:lnTo>
                  <a:pt x="167" y="17"/>
                </a:lnTo>
                <a:lnTo>
                  <a:pt x="158" y="12"/>
                </a:lnTo>
                <a:lnTo>
                  <a:pt x="149" y="7"/>
                </a:lnTo>
                <a:lnTo>
                  <a:pt x="139" y="4"/>
                </a:lnTo>
                <a:lnTo>
                  <a:pt x="129" y="2"/>
                </a:lnTo>
                <a:lnTo>
                  <a:pt x="118" y="0"/>
                </a:lnTo>
                <a:lnTo>
                  <a:pt x="107" y="0"/>
                </a:lnTo>
                <a:lnTo>
                  <a:pt x="94" y="0"/>
                </a:lnTo>
                <a:lnTo>
                  <a:pt x="83" y="2"/>
                </a:lnTo>
                <a:lnTo>
                  <a:pt x="73" y="4"/>
                </a:lnTo>
                <a:lnTo>
                  <a:pt x="63" y="8"/>
                </a:lnTo>
                <a:lnTo>
                  <a:pt x="54" y="12"/>
                </a:lnTo>
                <a:lnTo>
                  <a:pt x="45" y="17"/>
                </a:lnTo>
                <a:lnTo>
                  <a:pt x="37" y="23"/>
                </a:lnTo>
                <a:lnTo>
                  <a:pt x="30" y="30"/>
                </a:lnTo>
                <a:lnTo>
                  <a:pt x="23" y="37"/>
                </a:lnTo>
                <a:lnTo>
                  <a:pt x="17" y="45"/>
                </a:lnTo>
                <a:lnTo>
                  <a:pt x="12" y="53"/>
                </a:lnTo>
                <a:lnTo>
                  <a:pt x="8" y="62"/>
                </a:lnTo>
                <a:lnTo>
                  <a:pt x="5" y="72"/>
                </a:lnTo>
                <a:lnTo>
                  <a:pt x="2" y="82"/>
                </a:lnTo>
                <a:lnTo>
                  <a:pt x="1" y="93"/>
                </a:lnTo>
                <a:lnTo>
                  <a:pt x="0" y="104"/>
                </a:lnTo>
                <a:lnTo>
                  <a:pt x="1" y="115"/>
                </a:lnTo>
                <a:lnTo>
                  <a:pt x="2" y="126"/>
                </a:lnTo>
                <a:lnTo>
                  <a:pt x="5" y="136"/>
                </a:lnTo>
                <a:lnTo>
                  <a:pt x="8" y="146"/>
                </a:lnTo>
                <a:lnTo>
                  <a:pt x="12" y="155"/>
                </a:lnTo>
                <a:lnTo>
                  <a:pt x="17" y="163"/>
                </a:lnTo>
                <a:lnTo>
                  <a:pt x="22" y="171"/>
                </a:lnTo>
                <a:lnTo>
                  <a:pt x="29" y="178"/>
                </a:lnTo>
                <a:lnTo>
                  <a:pt x="36" y="185"/>
                </a:lnTo>
                <a:lnTo>
                  <a:pt x="44" y="191"/>
                </a:lnTo>
                <a:lnTo>
                  <a:pt x="52" y="196"/>
                </a:lnTo>
                <a:lnTo>
                  <a:pt x="61" y="200"/>
                </a:lnTo>
                <a:lnTo>
                  <a:pt x="71" y="204"/>
                </a:lnTo>
                <a:lnTo>
                  <a:pt x="81" y="206"/>
                </a:lnTo>
                <a:lnTo>
                  <a:pt x="91" y="208"/>
                </a:lnTo>
                <a:lnTo>
                  <a:pt x="102" y="208"/>
                </a:lnTo>
                <a:lnTo>
                  <a:pt x="105" y="208"/>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21">
            <a:extLst>
              <a:ext uri="{FF2B5EF4-FFF2-40B4-BE49-F238E27FC236}">
                <a16:creationId xmlns:a16="http://schemas.microsoft.com/office/drawing/2014/main" id="{00000000-0008-0000-0C00-000014000000}"/>
              </a:ext>
            </a:extLst>
          </xdr:cNvPr>
          <xdr:cNvSpPr>
            <a:spLocks noEditPoints="1"/>
          </xdr:cNvSpPr>
        </xdr:nvSpPr>
        <xdr:spPr bwMode="auto">
          <a:xfrm>
            <a:off x="963" y="197"/>
            <a:ext cx="9" cy="11"/>
          </a:xfrm>
          <a:custGeom>
            <a:avLst/>
            <a:gdLst>
              <a:gd name="T0" fmla="*/ 659 w 661"/>
              <a:gd name="T1" fmla="*/ 426 h 814"/>
              <a:gd name="T2" fmla="*/ 661 w 661"/>
              <a:gd name="T3" fmla="*/ 358 h 814"/>
              <a:gd name="T4" fmla="*/ 657 w 661"/>
              <a:gd name="T5" fmla="*/ 307 h 814"/>
              <a:gd name="T6" fmla="*/ 649 w 661"/>
              <a:gd name="T7" fmla="*/ 255 h 814"/>
              <a:gd name="T8" fmla="*/ 635 w 661"/>
              <a:gd name="T9" fmla="*/ 207 h 814"/>
              <a:gd name="T10" fmla="*/ 616 w 661"/>
              <a:gd name="T11" fmla="*/ 161 h 814"/>
              <a:gd name="T12" fmla="*/ 592 w 661"/>
              <a:gd name="T13" fmla="*/ 119 h 814"/>
              <a:gd name="T14" fmla="*/ 561 w 661"/>
              <a:gd name="T15" fmla="*/ 82 h 814"/>
              <a:gd name="T16" fmla="*/ 525 w 661"/>
              <a:gd name="T17" fmla="*/ 51 h 814"/>
              <a:gd name="T18" fmla="*/ 481 w 661"/>
              <a:gd name="T19" fmla="*/ 25 h 814"/>
              <a:gd name="T20" fmla="*/ 430 w 661"/>
              <a:gd name="T21" fmla="*/ 9 h 814"/>
              <a:gd name="T22" fmla="*/ 373 w 661"/>
              <a:gd name="T23" fmla="*/ 1 h 814"/>
              <a:gd name="T24" fmla="*/ 312 w 661"/>
              <a:gd name="T25" fmla="*/ 2 h 814"/>
              <a:gd name="T26" fmla="*/ 255 w 661"/>
              <a:gd name="T27" fmla="*/ 14 h 814"/>
              <a:gd name="T28" fmla="*/ 203 w 661"/>
              <a:gd name="T29" fmla="*/ 33 h 814"/>
              <a:gd name="T30" fmla="*/ 157 w 661"/>
              <a:gd name="T31" fmla="*/ 62 h 814"/>
              <a:gd name="T32" fmla="*/ 116 w 661"/>
              <a:gd name="T33" fmla="*/ 97 h 814"/>
              <a:gd name="T34" fmla="*/ 81 w 661"/>
              <a:gd name="T35" fmla="*/ 139 h 814"/>
              <a:gd name="T36" fmla="*/ 52 w 661"/>
              <a:gd name="T37" fmla="*/ 187 h 814"/>
              <a:gd name="T38" fmla="*/ 30 w 661"/>
              <a:gd name="T39" fmla="*/ 240 h 814"/>
              <a:gd name="T40" fmla="*/ 13 w 661"/>
              <a:gd name="T41" fmla="*/ 297 h 814"/>
              <a:gd name="T42" fmla="*/ 4 w 661"/>
              <a:gd name="T43" fmla="*/ 357 h 814"/>
              <a:gd name="T44" fmla="*/ 0 w 661"/>
              <a:gd name="T45" fmla="*/ 420 h 814"/>
              <a:gd name="T46" fmla="*/ 4 w 661"/>
              <a:gd name="T47" fmla="*/ 485 h 814"/>
              <a:gd name="T48" fmla="*/ 14 w 661"/>
              <a:gd name="T49" fmla="*/ 546 h 814"/>
              <a:gd name="T50" fmla="*/ 32 w 661"/>
              <a:gd name="T51" fmla="*/ 600 h 814"/>
              <a:gd name="T52" fmla="*/ 56 w 661"/>
              <a:gd name="T53" fmla="*/ 650 h 814"/>
              <a:gd name="T54" fmla="*/ 86 w 661"/>
              <a:gd name="T55" fmla="*/ 694 h 814"/>
              <a:gd name="T56" fmla="*/ 123 w 661"/>
              <a:gd name="T57" fmla="*/ 731 h 814"/>
              <a:gd name="T58" fmla="*/ 165 w 661"/>
              <a:gd name="T59" fmla="*/ 762 h 814"/>
              <a:gd name="T60" fmla="*/ 214 w 661"/>
              <a:gd name="T61" fmla="*/ 787 h 814"/>
              <a:gd name="T62" fmla="*/ 269 w 661"/>
              <a:gd name="T63" fmla="*/ 803 h 814"/>
              <a:gd name="T64" fmla="*/ 329 w 661"/>
              <a:gd name="T65" fmla="*/ 812 h 814"/>
              <a:gd name="T66" fmla="*/ 409 w 661"/>
              <a:gd name="T67" fmla="*/ 813 h 814"/>
              <a:gd name="T68" fmla="*/ 512 w 661"/>
              <a:gd name="T69" fmla="*/ 801 h 814"/>
              <a:gd name="T70" fmla="*/ 598 w 661"/>
              <a:gd name="T71" fmla="*/ 778 h 814"/>
              <a:gd name="T72" fmla="*/ 574 w 661"/>
              <a:gd name="T73" fmla="*/ 642 h 814"/>
              <a:gd name="T74" fmla="*/ 509 w 661"/>
              <a:gd name="T75" fmla="*/ 660 h 814"/>
              <a:gd name="T76" fmla="*/ 430 w 661"/>
              <a:gd name="T77" fmla="*/ 669 h 814"/>
              <a:gd name="T78" fmla="*/ 358 w 661"/>
              <a:gd name="T79" fmla="*/ 667 h 814"/>
              <a:gd name="T80" fmla="*/ 300 w 661"/>
              <a:gd name="T81" fmla="*/ 652 h 814"/>
              <a:gd name="T82" fmla="*/ 265 w 661"/>
              <a:gd name="T83" fmla="*/ 633 h 814"/>
              <a:gd name="T84" fmla="*/ 242 w 661"/>
              <a:gd name="T85" fmla="*/ 615 h 814"/>
              <a:gd name="T86" fmla="*/ 222 w 661"/>
              <a:gd name="T87" fmla="*/ 593 h 814"/>
              <a:gd name="T88" fmla="*/ 206 w 661"/>
              <a:gd name="T89" fmla="*/ 567 h 814"/>
              <a:gd name="T90" fmla="*/ 194 w 661"/>
              <a:gd name="T91" fmla="*/ 536 h 814"/>
              <a:gd name="T92" fmla="*/ 185 w 661"/>
              <a:gd name="T93" fmla="*/ 500 h 814"/>
              <a:gd name="T94" fmla="*/ 182 w 661"/>
              <a:gd name="T95" fmla="*/ 460 h 814"/>
              <a:gd name="T96" fmla="*/ 184 w 661"/>
              <a:gd name="T97" fmla="*/ 311 h 814"/>
              <a:gd name="T98" fmla="*/ 195 w 661"/>
              <a:gd name="T99" fmla="*/ 261 h 814"/>
              <a:gd name="T100" fmla="*/ 215 w 661"/>
              <a:gd name="T101" fmla="*/ 214 h 814"/>
              <a:gd name="T102" fmla="*/ 245 w 661"/>
              <a:gd name="T103" fmla="*/ 173 h 814"/>
              <a:gd name="T104" fmla="*/ 279 w 661"/>
              <a:gd name="T105" fmla="*/ 148 h 814"/>
              <a:gd name="T106" fmla="*/ 303 w 661"/>
              <a:gd name="T107" fmla="*/ 138 h 814"/>
              <a:gd name="T108" fmla="*/ 330 w 661"/>
              <a:gd name="T109" fmla="*/ 134 h 814"/>
              <a:gd name="T110" fmla="*/ 360 w 661"/>
              <a:gd name="T111" fmla="*/ 135 h 814"/>
              <a:gd name="T112" fmla="*/ 386 w 661"/>
              <a:gd name="T113" fmla="*/ 141 h 814"/>
              <a:gd name="T114" fmla="*/ 409 w 661"/>
              <a:gd name="T115" fmla="*/ 151 h 814"/>
              <a:gd name="T116" fmla="*/ 428 w 661"/>
              <a:gd name="T117" fmla="*/ 166 h 814"/>
              <a:gd name="T118" fmla="*/ 454 w 661"/>
              <a:gd name="T119" fmla="*/ 197 h 814"/>
              <a:gd name="T120" fmla="*/ 474 w 661"/>
              <a:gd name="T121" fmla="*/ 243 h 814"/>
              <a:gd name="T122" fmla="*/ 483 w 661"/>
              <a:gd name="T123" fmla="*/ 294 h 814"/>
              <a:gd name="T124" fmla="*/ 182 w 661"/>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1" h="814">
                <a:moveTo>
                  <a:pt x="655" y="460"/>
                </a:moveTo>
                <a:lnTo>
                  <a:pt x="657" y="445"/>
                </a:lnTo>
                <a:lnTo>
                  <a:pt x="659" y="426"/>
                </a:lnTo>
                <a:lnTo>
                  <a:pt x="661" y="402"/>
                </a:lnTo>
                <a:lnTo>
                  <a:pt x="661" y="375"/>
                </a:lnTo>
                <a:lnTo>
                  <a:pt x="661" y="358"/>
                </a:lnTo>
                <a:lnTo>
                  <a:pt x="660" y="341"/>
                </a:lnTo>
                <a:lnTo>
                  <a:pt x="659" y="324"/>
                </a:lnTo>
                <a:lnTo>
                  <a:pt x="657" y="307"/>
                </a:lnTo>
                <a:lnTo>
                  <a:pt x="655" y="290"/>
                </a:lnTo>
                <a:lnTo>
                  <a:pt x="652" y="272"/>
                </a:lnTo>
                <a:lnTo>
                  <a:pt x="649" y="255"/>
                </a:lnTo>
                <a:lnTo>
                  <a:pt x="645" y="239"/>
                </a:lnTo>
                <a:lnTo>
                  <a:pt x="640" y="223"/>
                </a:lnTo>
                <a:lnTo>
                  <a:pt x="635" y="207"/>
                </a:lnTo>
                <a:lnTo>
                  <a:pt x="630" y="192"/>
                </a:lnTo>
                <a:lnTo>
                  <a:pt x="623" y="176"/>
                </a:lnTo>
                <a:lnTo>
                  <a:pt x="616" y="161"/>
                </a:lnTo>
                <a:lnTo>
                  <a:pt x="609" y="146"/>
                </a:lnTo>
                <a:lnTo>
                  <a:pt x="601" y="132"/>
                </a:lnTo>
                <a:lnTo>
                  <a:pt x="592" y="119"/>
                </a:lnTo>
                <a:lnTo>
                  <a:pt x="582" y="106"/>
                </a:lnTo>
                <a:lnTo>
                  <a:pt x="572" y="94"/>
                </a:lnTo>
                <a:lnTo>
                  <a:pt x="561" y="82"/>
                </a:lnTo>
                <a:lnTo>
                  <a:pt x="550" y="71"/>
                </a:lnTo>
                <a:lnTo>
                  <a:pt x="538" y="60"/>
                </a:lnTo>
                <a:lnTo>
                  <a:pt x="525" y="51"/>
                </a:lnTo>
                <a:lnTo>
                  <a:pt x="511" y="41"/>
                </a:lnTo>
                <a:lnTo>
                  <a:pt x="497" y="33"/>
                </a:lnTo>
                <a:lnTo>
                  <a:pt x="481" y="25"/>
                </a:lnTo>
                <a:lnTo>
                  <a:pt x="466" y="19"/>
                </a:lnTo>
                <a:lnTo>
                  <a:pt x="448" y="13"/>
                </a:lnTo>
                <a:lnTo>
                  <a:pt x="430" y="9"/>
                </a:lnTo>
                <a:lnTo>
                  <a:pt x="412" y="5"/>
                </a:lnTo>
                <a:lnTo>
                  <a:pt x="393" y="2"/>
                </a:lnTo>
                <a:lnTo>
                  <a:pt x="373" y="1"/>
                </a:lnTo>
                <a:lnTo>
                  <a:pt x="353" y="0"/>
                </a:lnTo>
                <a:lnTo>
                  <a:pt x="332" y="1"/>
                </a:lnTo>
                <a:lnTo>
                  <a:pt x="312" y="2"/>
                </a:lnTo>
                <a:lnTo>
                  <a:pt x="292" y="5"/>
                </a:lnTo>
                <a:lnTo>
                  <a:pt x="273" y="9"/>
                </a:lnTo>
                <a:lnTo>
                  <a:pt x="255" y="14"/>
                </a:lnTo>
                <a:lnTo>
                  <a:pt x="237" y="19"/>
                </a:lnTo>
                <a:lnTo>
                  <a:pt x="219" y="26"/>
                </a:lnTo>
                <a:lnTo>
                  <a:pt x="203" y="33"/>
                </a:lnTo>
                <a:lnTo>
                  <a:pt x="187" y="43"/>
                </a:lnTo>
                <a:lnTo>
                  <a:pt x="171" y="52"/>
                </a:lnTo>
                <a:lnTo>
                  <a:pt x="157" y="62"/>
                </a:lnTo>
                <a:lnTo>
                  <a:pt x="142" y="73"/>
                </a:lnTo>
                <a:lnTo>
                  <a:pt x="129" y="85"/>
                </a:lnTo>
                <a:lnTo>
                  <a:pt x="116" y="97"/>
                </a:lnTo>
                <a:lnTo>
                  <a:pt x="104" y="111"/>
                </a:lnTo>
                <a:lnTo>
                  <a:pt x="92" y="124"/>
                </a:lnTo>
                <a:lnTo>
                  <a:pt x="81" y="139"/>
                </a:lnTo>
                <a:lnTo>
                  <a:pt x="71" y="154"/>
                </a:lnTo>
                <a:lnTo>
                  <a:pt x="61" y="171"/>
                </a:lnTo>
                <a:lnTo>
                  <a:pt x="52" y="187"/>
                </a:lnTo>
                <a:lnTo>
                  <a:pt x="44" y="204"/>
                </a:lnTo>
                <a:lnTo>
                  <a:pt x="37" y="222"/>
                </a:lnTo>
                <a:lnTo>
                  <a:pt x="30" y="240"/>
                </a:lnTo>
                <a:lnTo>
                  <a:pt x="24" y="258"/>
                </a:lnTo>
                <a:lnTo>
                  <a:pt x="18" y="277"/>
                </a:lnTo>
                <a:lnTo>
                  <a:pt x="13" y="297"/>
                </a:lnTo>
                <a:lnTo>
                  <a:pt x="9"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19" y="565"/>
                </a:lnTo>
                <a:lnTo>
                  <a:pt x="25" y="583"/>
                </a:lnTo>
                <a:lnTo>
                  <a:pt x="32" y="600"/>
                </a:lnTo>
                <a:lnTo>
                  <a:pt x="39" y="617"/>
                </a:lnTo>
                <a:lnTo>
                  <a:pt x="47" y="634"/>
                </a:lnTo>
                <a:lnTo>
                  <a:pt x="56" y="650"/>
                </a:lnTo>
                <a:lnTo>
                  <a:pt x="65" y="666"/>
                </a:lnTo>
                <a:lnTo>
                  <a:pt x="75" y="680"/>
                </a:lnTo>
                <a:lnTo>
                  <a:pt x="86" y="694"/>
                </a:lnTo>
                <a:lnTo>
                  <a:pt x="97" y="707"/>
                </a:lnTo>
                <a:lnTo>
                  <a:pt x="110" y="719"/>
                </a:lnTo>
                <a:lnTo>
                  <a:pt x="123" y="731"/>
                </a:lnTo>
                <a:lnTo>
                  <a:pt x="136" y="742"/>
                </a:lnTo>
                <a:lnTo>
                  <a:pt x="151" y="752"/>
                </a:lnTo>
                <a:lnTo>
                  <a:pt x="165" y="762"/>
                </a:lnTo>
                <a:lnTo>
                  <a:pt x="181" y="771"/>
                </a:lnTo>
                <a:lnTo>
                  <a:pt x="197" y="779"/>
                </a:lnTo>
                <a:lnTo>
                  <a:pt x="214" y="787"/>
                </a:lnTo>
                <a:lnTo>
                  <a:pt x="232" y="793"/>
                </a:lnTo>
                <a:lnTo>
                  <a:pt x="250" y="799"/>
                </a:lnTo>
                <a:lnTo>
                  <a:pt x="269" y="803"/>
                </a:lnTo>
                <a:lnTo>
                  <a:pt x="288" y="807"/>
                </a:lnTo>
                <a:lnTo>
                  <a:pt x="308" y="810"/>
                </a:lnTo>
                <a:lnTo>
                  <a:pt x="329" y="812"/>
                </a:lnTo>
                <a:lnTo>
                  <a:pt x="350" y="814"/>
                </a:lnTo>
                <a:lnTo>
                  <a:pt x="372" y="814"/>
                </a:lnTo>
                <a:lnTo>
                  <a:pt x="409" y="813"/>
                </a:lnTo>
                <a:lnTo>
                  <a:pt x="445" y="811"/>
                </a:lnTo>
                <a:lnTo>
                  <a:pt x="480" y="807"/>
                </a:lnTo>
                <a:lnTo>
                  <a:pt x="512" y="801"/>
                </a:lnTo>
                <a:lnTo>
                  <a:pt x="543" y="794"/>
                </a:lnTo>
                <a:lnTo>
                  <a:pt x="571" y="787"/>
                </a:lnTo>
                <a:lnTo>
                  <a:pt x="598" y="778"/>
                </a:lnTo>
                <a:lnTo>
                  <a:pt x="622" y="767"/>
                </a:lnTo>
                <a:lnTo>
                  <a:pt x="594" y="635"/>
                </a:lnTo>
                <a:lnTo>
                  <a:pt x="574" y="642"/>
                </a:lnTo>
                <a:lnTo>
                  <a:pt x="554" y="648"/>
                </a:lnTo>
                <a:lnTo>
                  <a:pt x="532" y="655"/>
                </a:lnTo>
                <a:lnTo>
                  <a:pt x="509" y="660"/>
                </a:lnTo>
                <a:lnTo>
                  <a:pt x="484" y="664"/>
                </a:lnTo>
                <a:lnTo>
                  <a:pt x="459" y="667"/>
                </a:lnTo>
                <a:lnTo>
                  <a:pt x="430" y="669"/>
                </a:lnTo>
                <a:lnTo>
                  <a:pt x="401" y="670"/>
                </a:lnTo>
                <a:lnTo>
                  <a:pt x="379" y="669"/>
                </a:lnTo>
                <a:lnTo>
                  <a:pt x="358" y="667"/>
                </a:lnTo>
                <a:lnTo>
                  <a:pt x="338" y="663"/>
                </a:lnTo>
                <a:lnTo>
                  <a:pt x="318" y="658"/>
                </a:lnTo>
                <a:lnTo>
                  <a:pt x="300" y="652"/>
                </a:lnTo>
                <a:lnTo>
                  <a:pt x="282" y="643"/>
                </a:lnTo>
                <a:lnTo>
                  <a:pt x="273" y="638"/>
                </a:lnTo>
                <a:lnTo>
                  <a:pt x="265" y="633"/>
                </a:lnTo>
                <a:lnTo>
                  <a:pt x="257" y="627"/>
                </a:lnTo>
                <a:lnTo>
                  <a:pt x="249" y="621"/>
                </a:lnTo>
                <a:lnTo>
                  <a:pt x="242" y="615"/>
                </a:lnTo>
                <a:lnTo>
                  <a:pt x="235" y="608"/>
                </a:lnTo>
                <a:lnTo>
                  <a:pt x="229" y="601"/>
                </a:lnTo>
                <a:lnTo>
                  <a:pt x="222" y="593"/>
                </a:lnTo>
                <a:lnTo>
                  <a:pt x="216" y="585"/>
                </a:lnTo>
                <a:lnTo>
                  <a:pt x="211" y="576"/>
                </a:lnTo>
                <a:lnTo>
                  <a:pt x="206" y="567"/>
                </a:lnTo>
                <a:lnTo>
                  <a:pt x="201" y="557"/>
                </a:lnTo>
                <a:lnTo>
                  <a:pt x="197" y="547"/>
                </a:lnTo>
                <a:lnTo>
                  <a:pt x="194" y="536"/>
                </a:lnTo>
                <a:lnTo>
                  <a:pt x="190" y="524"/>
                </a:lnTo>
                <a:lnTo>
                  <a:pt x="188" y="512"/>
                </a:lnTo>
                <a:lnTo>
                  <a:pt x="185" y="500"/>
                </a:lnTo>
                <a:lnTo>
                  <a:pt x="184" y="487"/>
                </a:lnTo>
                <a:lnTo>
                  <a:pt x="183" y="474"/>
                </a:lnTo>
                <a:lnTo>
                  <a:pt x="182" y="460"/>
                </a:lnTo>
                <a:lnTo>
                  <a:pt x="655" y="460"/>
                </a:lnTo>
                <a:close/>
                <a:moveTo>
                  <a:pt x="182" y="327"/>
                </a:moveTo>
                <a:lnTo>
                  <a:pt x="184" y="311"/>
                </a:lnTo>
                <a:lnTo>
                  <a:pt x="186" y="295"/>
                </a:lnTo>
                <a:lnTo>
                  <a:pt x="190" y="278"/>
                </a:lnTo>
                <a:lnTo>
                  <a:pt x="195" y="261"/>
                </a:lnTo>
                <a:lnTo>
                  <a:pt x="200" y="245"/>
                </a:lnTo>
                <a:lnTo>
                  <a:pt x="207" y="229"/>
                </a:lnTo>
                <a:lnTo>
                  <a:pt x="215" y="214"/>
                </a:lnTo>
                <a:lnTo>
                  <a:pt x="224" y="199"/>
                </a:lnTo>
                <a:lnTo>
                  <a:pt x="234" y="186"/>
                </a:lnTo>
                <a:lnTo>
                  <a:pt x="245" y="173"/>
                </a:lnTo>
                <a:lnTo>
                  <a:pt x="258" y="161"/>
                </a:lnTo>
                <a:lnTo>
                  <a:pt x="272" y="152"/>
                </a:lnTo>
                <a:lnTo>
                  <a:pt x="279" y="148"/>
                </a:lnTo>
                <a:lnTo>
                  <a:pt x="287" y="144"/>
                </a:lnTo>
                <a:lnTo>
                  <a:pt x="295" y="141"/>
                </a:lnTo>
                <a:lnTo>
                  <a:pt x="303" y="138"/>
                </a:lnTo>
                <a:lnTo>
                  <a:pt x="312" y="136"/>
                </a:lnTo>
                <a:lnTo>
                  <a:pt x="321" y="135"/>
                </a:lnTo>
                <a:lnTo>
                  <a:pt x="330" y="134"/>
                </a:lnTo>
                <a:lnTo>
                  <a:pt x="340" y="134"/>
                </a:lnTo>
                <a:lnTo>
                  <a:pt x="350" y="134"/>
                </a:lnTo>
                <a:lnTo>
                  <a:pt x="360" y="135"/>
                </a:lnTo>
                <a:lnTo>
                  <a:pt x="369" y="136"/>
                </a:lnTo>
                <a:lnTo>
                  <a:pt x="378" y="138"/>
                </a:lnTo>
                <a:lnTo>
                  <a:pt x="386" y="141"/>
                </a:lnTo>
                <a:lnTo>
                  <a:pt x="394" y="144"/>
                </a:lnTo>
                <a:lnTo>
                  <a:pt x="402" y="147"/>
                </a:lnTo>
                <a:lnTo>
                  <a:pt x="409" y="151"/>
                </a:lnTo>
                <a:lnTo>
                  <a:pt x="416" y="156"/>
                </a:lnTo>
                <a:lnTo>
                  <a:pt x="422" y="160"/>
                </a:lnTo>
                <a:lnTo>
                  <a:pt x="428" y="166"/>
                </a:lnTo>
                <a:lnTo>
                  <a:pt x="434" y="172"/>
                </a:lnTo>
                <a:lnTo>
                  <a:pt x="444" y="184"/>
                </a:lnTo>
                <a:lnTo>
                  <a:pt x="454" y="197"/>
                </a:lnTo>
                <a:lnTo>
                  <a:pt x="462" y="212"/>
                </a:lnTo>
                <a:lnTo>
                  <a:pt x="469" y="227"/>
                </a:lnTo>
                <a:lnTo>
                  <a:pt x="474" y="243"/>
                </a:lnTo>
                <a:lnTo>
                  <a:pt x="478" y="259"/>
                </a:lnTo>
                <a:lnTo>
                  <a:pt x="481" y="276"/>
                </a:lnTo>
                <a:lnTo>
                  <a:pt x="483" y="294"/>
                </a:lnTo>
                <a:lnTo>
                  <a:pt x="484" y="310"/>
                </a:lnTo>
                <a:lnTo>
                  <a:pt x="484"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 name="Freeform 22">
            <a:extLst>
              <a:ext uri="{FF2B5EF4-FFF2-40B4-BE49-F238E27FC236}">
                <a16:creationId xmlns:a16="http://schemas.microsoft.com/office/drawing/2014/main" id="{00000000-0008-0000-0C00-000015000000}"/>
              </a:ext>
            </a:extLst>
          </xdr:cNvPr>
          <xdr:cNvSpPr>
            <a:spLocks/>
          </xdr:cNvSpPr>
        </xdr:nvSpPr>
        <xdr:spPr bwMode="auto">
          <a:xfrm>
            <a:off x="974" y="197"/>
            <a:ext cx="9" cy="11"/>
          </a:xfrm>
          <a:custGeom>
            <a:avLst/>
            <a:gdLst>
              <a:gd name="T0" fmla="*/ 194 w 659"/>
              <a:gd name="T1" fmla="*/ 800 h 800"/>
              <a:gd name="T2" fmla="*/ 195 w 659"/>
              <a:gd name="T3" fmla="*/ 314 h 800"/>
              <a:gd name="T4" fmla="*/ 200 w 659"/>
              <a:gd name="T5" fmla="*/ 280 h 800"/>
              <a:gd name="T6" fmla="*/ 208 w 659"/>
              <a:gd name="T7" fmla="*/ 254 h 800"/>
              <a:gd name="T8" fmla="*/ 217 w 659"/>
              <a:gd name="T9" fmla="*/ 233 h 800"/>
              <a:gd name="T10" fmla="*/ 229 w 659"/>
              <a:gd name="T11" fmla="*/ 213 h 800"/>
              <a:gd name="T12" fmla="*/ 244 w 659"/>
              <a:gd name="T13" fmla="*/ 196 h 800"/>
              <a:gd name="T14" fmla="*/ 262 w 659"/>
              <a:gd name="T15" fmla="*/ 181 h 800"/>
              <a:gd name="T16" fmla="*/ 281 w 659"/>
              <a:gd name="T17" fmla="*/ 170 h 800"/>
              <a:gd name="T18" fmla="*/ 303 w 659"/>
              <a:gd name="T19" fmla="*/ 161 h 800"/>
              <a:gd name="T20" fmla="*/ 327 w 659"/>
              <a:gd name="T21" fmla="*/ 156 h 800"/>
              <a:gd name="T22" fmla="*/ 357 w 659"/>
              <a:gd name="T23" fmla="*/ 157 h 800"/>
              <a:gd name="T24" fmla="*/ 389 w 659"/>
              <a:gd name="T25" fmla="*/ 165 h 800"/>
              <a:gd name="T26" fmla="*/ 414 w 659"/>
              <a:gd name="T27" fmla="*/ 179 h 800"/>
              <a:gd name="T28" fmla="*/ 434 w 659"/>
              <a:gd name="T29" fmla="*/ 199 h 800"/>
              <a:gd name="T30" fmla="*/ 449 w 659"/>
              <a:gd name="T31" fmla="*/ 223 h 800"/>
              <a:gd name="T32" fmla="*/ 460 w 659"/>
              <a:gd name="T33" fmla="*/ 253 h 800"/>
              <a:gd name="T34" fmla="*/ 468 w 659"/>
              <a:gd name="T35" fmla="*/ 286 h 800"/>
              <a:gd name="T36" fmla="*/ 471 w 659"/>
              <a:gd name="T37" fmla="*/ 322 h 800"/>
              <a:gd name="T38" fmla="*/ 471 w 659"/>
              <a:gd name="T39" fmla="*/ 800 h 800"/>
              <a:gd name="T40" fmla="*/ 659 w 659"/>
              <a:gd name="T41" fmla="*/ 321 h 800"/>
              <a:gd name="T42" fmla="*/ 658 w 659"/>
              <a:gd name="T43" fmla="*/ 279 h 800"/>
              <a:gd name="T44" fmla="*/ 654 w 659"/>
              <a:gd name="T45" fmla="*/ 241 h 800"/>
              <a:gd name="T46" fmla="*/ 648 w 659"/>
              <a:gd name="T47" fmla="*/ 206 h 800"/>
              <a:gd name="T48" fmla="*/ 639 w 659"/>
              <a:gd name="T49" fmla="*/ 174 h 800"/>
              <a:gd name="T50" fmla="*/ 628 w 659"/>
              <a:gd name="T51" fmla="*/ 145 h 800"/>
              <a:gd name="T52" fmla="*/ 615 w 659"/>
              <a:gd name="T53" fmla="*/ 119 h 800"/>
              <a:gd name="T54" fmla="*/ 600 w 659"/>
              <a:gd name="T55" fmla="*/ 95 h 800"/>
              <a:gd name="T56" fmla="*/ 583 w 659"/>
              <a:gd name="T57" fmla="*/ 75 h 800"/>
              <a:gd name="T58" fmla="*/ 565 w 659"/>
              <a:gd name="T59" fmla="*/ 57 h 800"/>
              <a:gd name="T60" fmla="*/ 545 w 659"/>
              <a:gd name="T61" fmla="*/ 41 h 800"/>
              <a:gd name="T62" fmla="*/ 525 w 659"/>
              <a:gd name="T63" fmla="*/ 28 h 800"/>
              <a:gd name="T64" fmla="*/ 503 w 659"/>
              <a:gd name="T65" fmla="*/ 18 h 800"/>
              <a:gd name="T66" fmla="*/ 480 w 659"/>
              <a:gd name="T67" fmla="*/ 10 h 800"/>
              <a:gd name="T68" fmla="*/ 456 w 659"/>
              <a:gd name="T69" fmla="*/ 5 h 800"/>
              <a:gd name="T70" fmla="*/ 432 w 659"/>
              <a:gd name="T71" fmla="*/ 1 h 800"/>
              <a:gd name="T72" fmla="*/ 407 w 659"/>
              <a:gd name="T73" fmla="*/ 0 h 800"/>
              <a:gd name="T74" fmla="*/ 366 w 659"/>
              <a:gd name="T75" fmla="*/ 3 h 800"/>
              <a:gd name="T76" fmla="*/ 327 w 659"/>
              <a:gd name="T77" fmla="*/ 11 h 800"/>
              <a:gd name="T78" fmla="*/ 293 w 659"/>
              <a:gd name="T79" fmla="*/ 24 h 800"/>
              <a:gd name="T80" fmla="*/ 262 w 659"/>
              <a:gd name="T81" fmla="*/ 40 h 800"/>
              <a:gd name="T82" fmla="*/ 235 w 659"/>
              <a:gd name="T83" fmla="*/ 60 h 800"/>
              <a:gd name="T84" fmla="*/ 211 w 659"/>
              <a:gd name="T85" fmla="*/ 81 h 800"/>
              <a:gd name="T86" fmla="*/ 192 w 659"/>
              <a:gd name="T87" fmla="*/ 103 h 800"/>
              <a:gd name="T88" fmla="*/ 177 w 659"/>
              <a:gd name="T89" fmla="*/ 126 h 800"/>
              <a:gd name="T90" fmla="*/ 164 w 659"/>
              <a:gd name="T91" fmla="*/ 16 h 800"/>
              <a:gd name="T92" fmla="*/ 1 w 659"/>
              <a:gd name="T93" fmla="*/ 43 h 800"/>
              <a:gd name="T94" fmla="*/ 3 w 659"/>
              <a:gd name="T95" fmla="*/ 96 h 800"/>
              <a:gd name="T96" fmla="*/ 5 w 659"/>
              <a:gd name="T97" fmla="*/ 152 h 800"/>
              <a:gd name="T98" fmla="*/ 6 w 659"/>
              <a:gd name="T99" fmla="*/ 214 h 800"/>
              <a:gd name="T100" fmla="*/ 6 w 659"/>
              <a:gd name="T101" fmla="*/ 800 h 8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659" h="800">
                <a:moveTo>
                  <a:pt x="6" y="800"/>
                </a:moveTo>
                <a:lnTo>
                  <a:pt x="194" y="800"/>
                </a:lnTo>
                <a:lnTo>
                  <a:pt x="194" y="332"/>
                </a:lnTo>
                <a:lnTo>
                  <a:pt x="195" y="314"/>
                </a:lnTo>
                <a:lnTo>
                  <a:pt x="197" y="297"/>
                </a:lnTo>
                <a:lnTo>
                  <a:pt x="200" y="280"/>
                </a:lnTo>
                <a:lnTo>
                  <a:pt x="204" y="265"/>
                </a:lnTo>
                <a:lnTo>
                  <a:pt x="208" y="254"/>
                </a:lnTo>
                <a:lnTo>
                  <a:pt x="212" y="243"/>
                </a:lnTo>
                <a:lnTo>
                  <a:pt x="217" y="233"/>
                </a:lnTo>
                <a:lnTo>
                  <a:pt x="223" y="223"/>
                </a:lnTo>
                <a:lnTo>
                  <a:pt x="229" y="213"/>
                </a:lnTo>
                <a:lnTo>
                  <a:pt x="236" y="204"/>
                </a:lnTo>
                <a:lnTo>
                  <a:pt x="244" y="196"/>
                </a:lnTo>
                <a:lnTo>
                  <a:pt x="253" y="188"/>
                </a:lnTo>
                <a:lnTo>
                  <a:pt x="262" y="181"/>
                </a:lnTo>
                <a:lnTo>
                  <a:pt x="271" y="175"/>
                </a:lnTo>
                <a:lnTo>
                  <a:pt x="281" y="170"/>
                </a:lnTo>
                <a:lnTo>
                  <a:pt x="292" y="165"/>
                </a:lnTo>
                <a:lnTo>
                  <a:pt x="303" y="161"/>
                </a:lnTo>
                <a:lnTo>
                  <a:pt x="315" y="158"/>
                </a:lnTo>
                <a:lnTo>
                  <a:pt x="327" y="156"/>
                </a:lnTo>
                <a:lnTo>
                  <a:pt x="339" y="156"/>
                </a:lnTo>
                <a:lnTo>
                  <a:pt x="357" y="157"/>
                </a:lnTo>
                <a:lnTo>
                  <a:pt x="374" y="160"/>
                </a:lnTo>
                <a:lnTo>
                  <a:pt x="389" y="165"/>
                </a:lnTo>
                <a:lnTo>
                  <a:pt x="402" y="171"/>
                </a:lnTo>
                <a:lnTo>
                  <a:pt x="414" y="179"/>
                </a:lnTo>
                <a:lnTo>
                  <a:pt x="425" y="188"/>
                </a:lnTo>
                <a:lnTo>
                  <a:pt x="434" y="199"/>
                </a:lnTo>
                <a:lnTo>
                  <a:pt x="442" y="210"/>
                </a:lnTo>
                <a:lnTo>
                  <a:pt x="449" y="223"/>
                </a:lnTo>
                <a:lnTo>
                  <a:pt x="456" y="237"/>
                </a:lnTo>
                <a:lnTo>
                  <a:pt x="460" y="253"/>
                </a:lnTo>
                <a:lnTo>
                  <a:pt x="464" y="269"/>
                </a:lnTo>
                <a:lnTo>
                  <a:pt x="468" y="286"/>
                </a:lnTo>
                <a:lnTo>
                  <a:pt x="470" y="304"/>
                </a:lnTo>
                <a:lnTo>
                  <a:pt x="471" y="322"/>
                </a:lnTo>
                <a:lnTo>
                  <a:pt x="471" y="341"/>
                </a:lnTo>
                <a:lnTo>
                  <a:pt x="471" y="800"/>
                </a:lnTo>
                <a:lnTo>
                  <a:pt x="659" y="800"/>
                </a:lnTo>
                <a:lnTo>
                  <a:pt x="659" y="321"/>
                </a:lnTo>
                <a:lnTo>
                  <a:pt x="659" y="300"/>
                </a:lnTo>
                <a:lnTo>
                  <a:pt x="658" y="279"/>
                </a:lnTo>
                <a:lnTo>
                  <a:pt x="656" y="259"/>
                </a:lnTo>
                <a:lnTo>
                  <a:pt x="654" y="241"/>
                </a:lnTo>
                <a:lnTo>
                  <a:pt x="651" y="223"/>
                </a:lnTo>
                <a:lnTo>
                  <a:pt x="648" y="206"/>
                </a:lnTo>
                <a:lnTo>
                  <a:pt x="643" y="190"/>
                </a:lnTo>
                <a:lnTo>
                  <a:pt x="639" y="174"/>
                </a:lnTo>
                <a:lnTo>
                  <a:pt x="633" y="159"/>
                </a:lnTo>
                <a:lnTo>
                  <a:pt x="628" y="145"/>
                </a:lnTo>
                <a:lnTo>
                  <a:pt x="621" y="131"/>
                </a:lnTo>
                <a:lnTo>
                  <a:pt x="615" y="119"/>
                </a:lnTo>
                <a:lnTo>
                  <a:pt x="607" y="107"/>
                </a:lnTo>
                <a:lnTo>
                  <a:pt x="600" y="95"/>
                </a:lnTo>
                <a:lnTo>
                  <a:pt x="592" y="85"/>
                </a:lnTo>
                <a:lnTo>
                  <a:pt x="583" y="75"/>
                </a:lnTo>
                <a:lnTo>
                  <a:pt x="574" y="66"/>
                </a:lnTo>
                <a:lnTo>
                  <a:pt x="565" y="57"/>
                </a:lnTo>
                <a:lnTo>
                  <a:pt x="555" y="49"/>
                </a:lnTo>
                <a:lnTo>
                  <a:pt x="545" y="41"/>
                </a:lnTo>
                <a:lnTo>
                  <a:pt x="535" y="34"/>
                </a:lnTo>
                <a:lnTo>
                  <a:pt x="525" y="28"/>
                </a:lnTo>
                <a:lnTo>
                  <a:pt x="514" y="23"/>
                </a:lnTo>
                <a:lnTo>
                  <a:pt x="503" y="18"/>
                </a:lnTo>
                <a:lnTo>
                  <a:pt x="491" y="14"/>
                </a:lnTo>
                <a:lnTo>
                  <a:pt x="480" y="10"/>
                </a:lnTo>
                <a:lnTo>
                  <a:pt x="468" y="7"/>
                </a:lnTo>
                <a:lnTo>
                  <a:pt x="456" y="5"/>
                </a:lnTo>
                <a:lnTo>
                  <a:pt x="444" y="3"/>
                </a:lnTo>
                <a:lnTo>
                  <a:pt x="432" y="1"/>
                </a:lnTo>
                <a:lnTo>
                  <a:pt x="420" y="0"/>
                </a:lnTo>
                <a:lnTo>
                  <a:pt x="407" y="0"/>
                </a:lnTo>
                <a:lnTo>
                  <a:pt x="386" y="1"/>
                </a:lnTo>
                <a:lnTo>
                  <a:pt x="366" y="3"/>
                </a:lnTo>
                <a:lnTo>
                  <a:pt x="346" y="6"/>
                </a:lnTo>
                <a:lnTo>
                  <a:pt x="327" y="11"/>
                </a:lnTo>
                <a:lnTo>
                  <a:pt x="309" y="17"/>
                </a:lnTo>
                <a:lnTo>
                  <a:pt x="293" y="24"/>
                </a:lnTo>
                <a:lnTo>
                  <a:pt x="277" y="31"/>
                </a:lnTo>
                <a:lnTo>
                  <a:pt x="262" y="40"/>
                </a:lnTo>
                <a:lnTo>
                  <a:pt x="248" y="50"/>
                </a:lnTo>
                <a:lnTo>
                  <a:pt x="235" y="60"/>
                </a:lnTo>
                <a:lnTo>
                  <a:pt x="222" y="70"/>
                </a:lnTo>
                <a:lnTo>
                  <a:pt x="211" y="81"/>
                </a:lnTo>
                <a:lnTo>
                  <a:pt x="201" y="92"/>
                </a:lnTo>
                <a:lnTo>
                  <a:pt x="192" y="103"/>
                </a:lnTo>
                <a:lnTo>
                  <a:pt x="184" y="114"/>
                </a:lnTo>
                <a:lnTo>
                  <a:pt x="177" y="126"/>
                </a:lnTo>
                <a:lnTo>
                  <a:pt x="174" y="126"/>
                </a:lnTo>
                <a:lnTo>
                  <a:pt x="164" y="16"/>
                </a:lnTo>
                <a:lnTo>
                  <a:pt x="0" y="16"/>
                </a:lnTo>
                <a:lnTo>
                  <a:pt x="1" y="43"/>
                </a:lnTo>
                <a:lnTo>
                  <a:pt x="2" y="69"/>
                </a:lnTo>
                <a:lnTo>
                  <a:pt x="3" y="96"/>
                </a:lnTo>
                <a:lnTo>
                  <a:pt x="4" y="123"/>
                </a:lnTo>
                <a:lnTo>
                  <a:pt x="5" y="152"/>
                </a:lnTo>
                <a:lnTo>
                  <a:pt x="6" y="183"/>
                </a:lnTo>
                <a:lnTo>
                  <a:pt x="6" y="214"/>
                </a:lnTo>
                <a:lnTo>
                  <a:pt x="6" y="246"/>
                </a:lnTo>
                <a:lnTo>
                  <a:pt x="6" y="800"/>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23">
            <a:extLst>
              <a:ext uri="{FF2B5EF4-FFF2-40B4-BE49-F238E27FC236}">
                <a16:creationId xmlns:a16="http://schemas.microsoft.com/office/drawing/2014/main" id="{00000000-0008-0000-0C00-000016000000}"/>
              </a:ext>
            </a:extLst>
          </xdr:cNvPr>
          <xdr:cNvSpPr>
            <a:spLocks/>
          </xdr:cNvSpPr>
        </xdr:nvSpPr>
        <xdr:spPr bwMode="auto">
          <a:xfrm>
            <a:off x="985" y="197"/>
            <a:ext cx="8" cy="11"/>
          </a:xfrm>
          <a:custGeom>
            <a:avLst/>
            <a:gdLst>
              <a:gd name="T0" fmla="*/ 515 w 571"/>
              <a:gd name="T1" fmla="*/ 643 h 812"/>
              <a:gd name="T2" fmla="*/ 468 w 571"/>
              <a:gd name="T3" fmla="*/ 656 h 812"/>
              <a:gd name="T4" fmla="*/ 410 w 571"/>
              <a:gd name="T5" fmla="*/ 661 h 812"/>
              <a:gd name="T6" fmla="*/ 375 w 571"/>
              <a:gd name="T7" fmla="*/ 659 h 812"/>
              <a:gd name="T8" fmla="*/ 343 w 571"/>
              <a:gd name="T9" fmla="*/ 652 h 812"/>
              <a:gd name="T10" fmla="*/ 314 w 571"/>
              <a:gd name="T11" fmla="*/ 639 h 812"/>
              <a:gd name="T12" fmla="*/ 286 w 571"/>
              <a:gd name="T13" fmla="*/ 623 h 812"/>
              <a:gd name="T14" fmla="*/ 262 w 571"/>
              <a:gd name="T15" fmla="*/ 602 h 812"/>
              <a:gd name="T16" fmla="*/ 240 w 571"/>
              <a:gd name="T17" fmla="*/ 577 h 812"/>
              <a:gd name="T18" fmla="*/ 222 w 571"/>
              <a:gd name="T19" fmla="*/ 548 h 812"/>
              <a:gd name="T20" fmla="*/ 208 w 571"/>
              <a:gd name="T21" fmla="*/ 514 h 812"/>
              <a:gd name="T22" fmla="*/ 198 w 571"/>
              <a:gd name="T23" fmla="*/ 477 h 812"/>
              <a:gd name="T24" fmla="*/ 193 w 571"/>
              <a:gd name="T25" fmla="*/ 436 h 812"/>
              <a:gd name="T26" fmla="*/ 193 w 571"/>
              <a:gd name="T27" fmla="*/ 380 h 812"/>
              <a:gd name="T28" fmla="*/ 206 w 571"/>
              <a:gd name="T29" fmla="*/ 306 h 812"/>
              <a:gd name="T30" fmla="*/ 219 w 571"/>
              <a:gd name="T31" fmla="*/ 272 h 812"/>
              <a:gd name="T32" fmla="*/ 235 w 571"/>
              <a:gd name="T33" fmla="*/ 242 h 812"/>
              <a:gd name="T34" fmla="*/ 256 w 571"/>
              <a:gd name="T35" fmla="*/ 215 h 812"/>
              <a:gd name="T36" fmla="*/ 280 w 571"/>
              <a:gd name="T37" fmla="*/ 193 h 812"/>
              <a:gd name="T38" fmla="*/ 307 w 571"/>
              <a:gd name="T39" fmla="*/ 175 h 812"/>
              <a:gd name="T40" fmla="*/ 338 w 571"/>
              <a:gd name="T41" fmla="*/ 160 h 812"/>
              <a:gd name="T42" fmla="*/ 372 w 571"/>
              <a:gd name="T43" fmla="*/ 152 h 812"/>
              <a:gd name="T44" fmla="*/ 410 w 571"/>
              <a:gd name="T45" fmla="*/ 149 h 812"/>
              <a:gd name="T46" fmla="*/ 470 w 571"/>
              <a:gd name="T47" fmla="*/ 154 h 812"/>
              <a:gd name="T48" fmla="*/ 516 w 571"/>
              <a:gd name="T49" fmla="*/ 167 h 812"/>
              <a:gd name="T50" fmla="*/ 571 w 571"/>
              <a:gd name="T51" fmla="*/ 32 h 812"/>
              <a:gd name="T52" fmla="*/ 518 w 571"/>
              <a:gd name="T53" fmla="*/ 14 h 812"/>
              <a:gd name="T54" fmla="*/ 452 w 571"/>
              <a:gd name="T55" fmla="*/ 2 h 812"/>
              <a:gd name="T56" fmla="*/ 381 w 571"/>
              <a:gd name="T57" fmla="*/ 0 h 812"/>
              <a:gd name="T58" fmla="*/ 315 w 571"/>
              <a:gd name="T59" fmla="*/ 8 h 812"/>
              <a:gd name="T60" fmla="*/ 253 w 571"/>
              <a:gd name="T61" fmla="*/ 24 h 812"/>
              <a:gd name="T62" fmla="*/ 198 w 571"/>
              <a:gd name="T63" fmla="*/ 49 h 812"/>
              <a:gd name="T64" fmla="*/ 149 w 571"/>
              <a:gd name="T65" fmla="*/ 80 h 812"/>
              <a:gd name="T66" fmla="*/ 107 w 571"/>
              <a:gd name="T67" fmla="*/ 118 h 812"/>
              <a:gd name="T68" fmla="*/ 71 w 571"/>
              <a:gd name="T69" fmla="*/ 164 h 812"/>
              <a:gd name="T70" fmla="*/ 43 w 571"/>
              <a:gd name="T71" fmla="*/ 213 h 812"/>
              <a:gd name="T72" fmla="*/ 21 w 571"/>
              <a:gd name="T73" fmla="*/ 268 h 812"/>
              <a:gd name="T74" fmla="*/ 7 w 571"/>
              <a:gd name="T75" fmla="*/ 328 h 812"/>
              <a:gd name="T76" fmla="*/ 1 w 571"/>
              <a:gd name="T77" fmla="*/ 391 h 812"/>
              <a:gd name="T78" fmla="*/ 2 w 571"/>
              <a:gd name="T79" fmla="*/ 459 h 812"/>
              <a:gd name="T80" fmla="*/ 11 w 571"/>
              <a:gd name="T81" fmla="*/ 522 h 812"/>
              <a:gd name="T82" fmla="*/ 27 w 571"/>
              <a:gd name="T83" fmla="*/ 580 h 812"/>
              <a:gd name="T84" fmla="*/ 50 w 571"/>
              <a:gd name="T85" fmla="*/ 632 h 812"/>
              <a:gd name="T86" fmla="*/ 79 w 571"/>
              <a:gd name="T87" fmla="*/ 679 h 812"/>
              <a:gd name="T88" fmla="*/ 114 w 571"/>
              <a:gd name="T89" fmla="*/ 718 h 812"/>
              <a:gd name="T90" fmla="*/ 156 w 571"/>
              <a:gd name="T91" fmla="*/ 751 h 812"/>
              <a:gd name="T92" fmla="*/ 202 w 571"/>
              <a:gd name="T93" fmla="*/ 778 h 812"/>
              <a:gd name="T94" fmla="*/ 254 w 571"/>
              <a:gd name="T95" fmla="*/ 797 h 812"/>
              <a:gd name="T96" fmla="*/ 312 w 571"/>
              <a:gd name="T97" fmla="*/ 808 h 812"/>
              <a:gd name="T98" fmla="*/ 373 w 571"/>
              <a:gd name="T99" fmla="*/ 812 h 812"/>
              <a:gd name="T100" fmla="*/ 463 w 571"/>
              <a:gd name="T101" fmla="*/ 805 h 812"/>
              <a:gd name="T102" fmla="*/ 533 w 571"/>
              <a:gd name="T103" fmla="*/ 789 h 812"/>
              <a:gd name="T104" fmla="*/ 542 w 571"/>
              <a:gd name="T105" fmla="*/ 633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571" h="812">
                <a:moveTo>
                  <a:pt x="542" y="633"/>
                </a:moveTo>
                <a:lnTo>
                  <a:pt x="529" y="638"/>
                </a:lnTo>
                <a:lnTo>
                  <a:pt x="515" y="643"/>
                </a:lnTo>
                <a:lnTo>
                  <a:pt x="500" y="649"/>
                </a:lnTo>
                <a:lnTo>
                  <a:pt x="485" y="653"/>
                </a:lnTo>
                <a:lnTo>
                  <a:pt x="468" y="656"/>
                </a:lnTo>
                <a:lnTo>
                  <a:pt x="450" y="659"/>
                </a:lnTo>
                <a:lnTo>
                  <a:pt x="430" y="661"/>
                </a:lnTo>
                <a:lnTo>
                  <a:pt x="410" y="661"/>
                </a:lnTo>
                <a:lnTo>
                  <a:pt x="398" y="661"/>
                </a:lnTo>
                <a:lnTo>
                  <a:pt x="387" y="660"/>
                </a:lnTo>
                <a:lnTo>
                  <a:pt x="375" y="659"/>
                </a:lnTo>
                <a:lnTo>
                  <a:pt x="365" y="657"/>
                </a:lnTo>
                <a:lnTo>
                  <a:pt x="354" y="655"/>
                </a:lnTo>
                <a:lnTo>
                  <a:pt x="343" y="652"/>
                </a:lnTo>
                <a:lnTo>
                  <a:pt x="333" y="648"/>
                </a:lnTo>
                <a:lnTo>
                  <a:pt x="323" y="643"/>
                </a:lnTo>
                <a:lnTo>
                  <a:pt x="314" y="639"/>
                </a:lnTo>
                <a:lnTo>
                  <a:pt x="304" y="634"/>
                </a:lnTo>
                <a:lnTo>
                  <a:pt x="295" y="629"/>
                </a:lnTo>
                <a:lnTo>
                  <a:pt x="286" y="623"/>
                </a:lnTo>
                <a:lnTo>
                  <a:pt x="278" y="616"/>
                </a:lnTo>
                <a:lnTo>
                  <a:pt x="270" y="609"/>
                </a:lnTo>
                <a:lnTo>
                  <a:pt x="262" y="602"/>
                </a:lnTo>
                <a:lnTo>
                  <a:pt x="253" y="594"/>
                </a:lnTo>
                <a:lnTo>
                  <a:pt x="246" y="586"/>
                </a:lnTo>
                <a:lnTo>
                  <a:pt x="240" y="577"/>
                </a:lnTo>
                <a:lnTo>
                  <a:pt x="233" y="568"/>
                </a:lnTo>
                <a:lnTo>
                  <a:pt x="228" y="558"/>
                </a:lnTo>
                <a:lnTo>
                  <a:pt x="222" y="548"/>
                </a:lnTo>
                <a:lnTo>
                  <a:pt x="217" y="537"/>
                </a:lnTo>
                <a:lnTo>
                  <a:pt x="212" y="526"/>
                </a:lnTo>
                <a:lnTo>
                  <a:pt x="208" y="514"/>
                </a:lnTo>
                <a:lnTo>
                  <a:pt x="204" y="502"/>
                </a:lnTo>
                <a:lnTo>
                  <a:pt x="201" y="490"/>
                </a:lnTo>
                <a:lnTo>
                  <a:pt x="198" y="477"/>
                </a:lnTo>
                <a:lnTo>
                  <a:pt x="196" y="464"/>
                </a:lnTo>
                <a:lnTo>
                  <a:pt x="194" y="450"/>
                </a:lnTo>
                <a:lnTo>
                  <a:pt x="193" y="436"/>
                </a:lnTo>
                <a:lnTo>
                  <a:pt x="192" y="422"/>
                </a:lnTo>
                <a:lnTo>
                  <a:pt x="192" y="407"/>
                </a:lnTo>
                <a:lnTo>
                  <a:pt x="193" y="380"/>
                </a:lnTo>
                <a:lnTo>
                  <a:pt x="195" y="354"/>
                </a:lnTo>
                <a:lnTo>
                  <a:pt x="200" y="329"/>
                </a:lnTo>
                <a:lnTo>
                  <a:pt x="206" y="306"/>
                </a:lnTo>
                <a:lnTo>
                  <a:pt x="210" y="295"/>
                </a:lnTo>
                <a:lnTo>
                  <a:pt x="214" y="282"/>
                </a:lnTo>
                <a:lnTo>
                  <a:pt x="219" y="272"/>
                </a:lnTo>
                <a:lnTo>
                  <a:pt x="224" y="261"/>
                </a:lnTo>
                <a:lnTo>
                  <a:pt x="229" y="251"/>
                </a:lnTo>
                <a:lnTo>
                  <a:pt x="235" y="242"/>
                </a:lnTo>
                <a:lnTo>
                  <a:pt x="241" y="233"/>
                </a:lnTo>
                <a:lnTo>
                  <a:pt x="248" y="224"/>
                </a:lnTo>
                <a:lnTo>
                  <a:pt x="256" y="215"/>
                </a:lnTo>
                <a:lnTo>
                  <a:pt x="264" y="208"/>
                </a:lnTo>
                <a:lnTo>
                  <a:pt x="272" y="200"/>
                </a:lnTo>
                <a:lnTo>
                  <a:pt x="280" y="193"/>
                </a:lnTo>
                <a:lnTo>
                  <a:pt x="289" y="186"/>
                </a:lnTo>
                <a:lnTo>
                  <a:pt x="298" y="180"/>
                </a:lnTo>
                <a:lnTo>
                  <a:pt x="307" y="175"/>
                </a:lnTo>
                <a:lnTo>
                  <a:pt x="317" y="170"/>
                </a:lnTo>
                <a:lnTo>
                  <a:pt x="327" y="165"/>
                </a:lnTo>
                <a:lnTo>
                  <a:pt x="338" y="160"/>
                </a:lnTo>
                <a:lnTo>
                  <a:pt x="349" y="157"/>
                </a:lnTo>
                <a:lnTo>
                  <a:pt x="360" y="154"/>
                </a:lnTo>
                <a:lnTo>
                  <a:pt x="372" y="152"/>
                </a:lnTo>
                <a:lnTo>
                  <a:pt x="384" y="150"/>
                </a:lnTo>
                <a:lnTo>
                  <a:pt x="397" y="149"/>
                </a:lnTo>
                <a:lnTo>
                  <a:pt x="410" y="149"/>
                </a:lnTo>
                <a:lnTo>
                  <a:pt x="431" y="150"/>
                </a:lnTo>
                <a:lnTo>
                  <a:pt x="452" y="151"/>
                </a:lnTo>
                <a:lnTo>
                  <a:pt x="470" y="154"/>
                </a:lnTo>
                <a:lnTo>
                  <a:pt x="487" y="157"/>
                </a:lnTo>
                <a:lnTo>
                  <a:pt x="502" y="161"/>
                </a:lnTo>
                <a:lnTo>
                  <a:pt x="516" y="167"/>
                </a:lnTo>
                <a:lnTo>
                  <a:pt x="528" y="172"/>
                </a:lnTo>
                <a:lnTo>
                  <a:pt x="539" y="177"/>
                </a:lnTo>
                <a:lnTo>
                  <a:pt x="571" y="32"/>
                </a:lnTo>
                <a:lnTo>
                  <a:pt x="555" y="25"/>
                </a:lnTo>
                <a:lnTo>
                  <a:pt x="538" y="19"/>
                </a:lnTo>
                <a:lnTo>
                  <a:pt x="518" y="14"/>
                </a:lnTo>
                <a:lnTo>
                  <a:pt x="497" y="9"/>
                </a:lnTo>
                <a:lnTo>
                  <a:pt x="475" y="5"/>
                </a:lnTo>
                <a:lnTo>
                  <a:pt x="452" y="2"/>
                </a:lnTo>
                <a:lnTo>
                  <a:pt x="429" y="0"/>
                </a:lnTo>
                <a:lnTo>
                  <a:pt x="405" y="0"/>
                </a:lnTo>
                <a:lnTo>
                  <a:pt x="381" y="0"/>
                </a:lnTo>
                <a:lnTo>
                  <a:pt x="358" y="2"/>
                </a:lnTo>
                <a:lnTo>
                  <a:pt x="336" y="4"/>
                </a:lnTo>
                <a:lnTo>
                  <a:pt x="315" y="8"/>
                </a:lnTo>
                <a:lnTo>
                  <a:pt x="294" y="12"/>
                </a:lnTo>
                <a:lnTo>
                  <a:pt x="273" y="18"/>
                </a:lnTo>
                <a:lnTo>
                  <a:pt x="253" y="24"/>
                </a:lnTo>
                <a:lnTo>
                  <a:pt x="234" y="31"/>
                </a:lnTo>
                <a:lnTo>
                  <a:pt x="215" y="39"/>
                </a:lnTo>
                <a:lnTo>
                  <a:pt x="198" y="49"/>
                </a:lnTo>
                <a:lnTo>
                  <a:pt x="181" y="59"/>
                </a:lnTo>
                <a:lnTo>
                  <a:pt x="165" y="69"/>
                </a:lnTo>
                <a:lnTo>
                  <a:pt x="149" y="80"/>
                </a:lnTo>
                <a:lnTo>
                  <a:pt x="134" y="92"/>
                </a:lnTo>
                <a:lnTo>
                  <a:pt x="120" y="105"/>
                </a:lnTo>
                <a:lnTo>
                  <a:pt x="107" y="118"/>
                </a:lnTo>
                <a:lnTo>
                  <a:pt x="94" y="133"/>
                </a:lnTo>
                <a:lnTo>
                  <a:pt x="83" y="147"/>
                </a:lnTo>
                <a:lnTo>
                  <a:pt x="71" y="164"/>
                </a:lnTo>
                <a:lnTo>
                  <a:pt x="61" y="180"/>
                </a:lnTo>
                <a:lnTo>
                  <a:pt x="52" y="196"/>
                </a:lnTo>
                <a:lnTo>
                  <a:pt x="43" y="213"/>
                </a:lnTo>
                <a:lnTo>
                  <a:pt x="35" y="231"/>
                </a:lnTo>
                <a:lnTo>
                  <a:pt x="28" y="249"/>
                </a:lnTo>
                <a:lnTo>
                  <a:pt x="21" y="268"/>
                </a:lnTo>
                <a:lnTo>
                  <a:pt x="16" y="288"/>
                </a:lnTo>
                <a:lnTo>
                  <a:pt x="11" y="308"/>
                </a:lnTo>
                <a:lnTo>
                  <a:pt x="7" y="328"/>
                </a:lnTo>
                <a:lnTo>
                  <a:pt x="4" y="349"/>
                </a:lnTo>
                <a:lnTo>
                  <a:pt x="2" y="370"/>
                </a:lnTo>
                <a:lnTo>
                  <a:pt x="1" y="391"/>
                </a:lnTo>
                <a:lnTo>
                  <a:pt x="0" y="414"/>
                </a:lnTo>
                <a:lnTo>
                  <a:pt x="1" y="436"/>
                </a:lnTo>
                <a:lnTo>
                  <a:pt x="2" y="459"/>
                </a:lnTo>
                <a:lnTo>
                  <a:pt x="4" y="480"/>
                </a:lnTo>
                <a:lnTo>
                  <a:pt x="7" y="501"/>
                </a:lnTo>
                <a:lnTo>
                  <a:pt x="11" y="522"/>
                </a:lnTo>
                <a:lnTo>
                  <a:pt x="15" y="542"/>
                </a:lnTo>
                <a:lnTo>
                  <a:pt x="21" y="562"/>
                </a:lnTo>
                <a:lnTo>
                  <a:pt x="27" y="580"/>
                </a:lnTo>
                <a:lnTo>
                  <a:pt x="34" y="598"/>
                </a:lnTo>
                <a:lnTo>
                  <a:pt x="41" y="615"/>
                </a:lnTo>
                <a:lnTo>
                  <a:pt x="50" y="632"/>
                </a:lnTo>
                <a:lnTo>
                  <a:pt x="59" y="649"/>
                </a:lnTo>
                <a:lnTo>
                  <a:pt x="68" y="664"/>
                </a:lnTo>
                <a:lnTo>
                  <a:pt x="79" y="679"/>
                </a:lnTo>
                <a:lnTo>
                  <a:pt x="90" y="692"/>
                </a:lnTo>
                <a:lnTo>
                  <a:pt x="102" y="706"/>
                </a:lnTo>
                <a:lnTo>
                  <a:pt x="114" y="718"/>
                </a:lnTo>
                <a:lnTo>
                  <a:pt x="127" y="730"/>
                </a:lnTo>
                <a:lnTo>
                  <a:pt x="141" y="741"/>
                </a:lnTo>
                <a:lnTo>
                  <a:pt x="156" y="751"/>
                </a:lnTo>
                <a:lnTo>
                  <a:pt x="171" y="760"/>
                </a:lnTo>
                <a:lnTo>
                  <a:pt x="186" y="770"/>
                </a:lnTo>
                <a:lnTo>
                  <a:pt x="202" y="778"/>
                </a:lnTo>
                <a:lnTo>
                  <a:pt x="219" y="785"/>
                </a:lnTo>
                <a:lnTo>
                  <a:pt x="236" y="791"/>
                </a:lnTo>
                <a:lnTo>
                  <a:pt x="254" y="797"/>
                </a:lnTo>
                <a:lnTo>
                  <a:pt x="273" y="801"/>
                </a:lnTo>
                <a:lnTo>
                  <a:pt x="292" y="805"/>
                </a:lnTo>
                <a:lnTo>
                  <a:pt x="312" y="808"/>
                </a:lnTo>
                <a:lnTo>
                  <a:pt x="332" y="810"/>
                </a:lnTo>
                <a:lnTo>
                  <a:pt x="352" y="812"/>
                </a:lnTo>
                <a:lnTo>
                  <a:pt x="373" y="812"/>
                </a:lnTo>
                <a:lnTo>
                  <a:pt x="404" y="811"/>
                </a:lnTo>
                <a:lnTo>
                  <a:pt x="434" y="809"/>
                </a:lnTo>
                <a:lnTo>
                  <a:pt x="463" y="805"/>
                </a:lnTo>
                <a:lnTo>
                  <a:pt x="489" y="801"/>
                </a:lnTo>
                <a:lnTo>
                  <a:pt x="512" y="795"/>
                </a:lnTo>
                <a:lnTo>
                  <a:pt x="533" y="789"/>
                </a:lnTo>
                <a:lnTo>
                  <a:pt x="551" y="783"/>
                </a:lnTo>
                <a:lnTo>
                  <a:pt x="566" y="777"/>
                </a:lnTo>
                <a:lnTo>
                  <a:pt x="542" y="633"/>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3" name="Freeform 24">
            <a:extLst>
              <a:ext uri="{FF2B5EF4-FFF2-40B4-BE49-F238E27FC236}">
                <a16:creationId xmlns:a16="http://schemas.microsoft.com/office/drawing/2014/main" id="{00000000-0008-0000-0C00-000017000000}"/>
              </a:ext>
            </a:extLst>
          </xdr:cNvPr>
          <xdr:cNvSpPr>
            <a:spLocks noEditPoints="1"/>
          </xdr:cNvSpPr>
        </xdr:nvSpPr>
        <xdr:spPr bwMode="auto">
          <a:xfrm>
            <a:off x="993" y="197"/>
            <a:ext cx="9" cy="11"/>
          </a:xfrm>
          <a:custGeom>
            <a:avLst/>
            <a:gdLst>
              <a:gd name="T0" fmla="*/ 660 w 662"/>
              <a:gd name="T1" fmla="*/ 426 h 814"/>
              <a:gd name="T2" fmla="*/ 661 w 662"/>
              <a:gd name="T3" fmla="*/ 358 h 814"/>
              <a:gd name="T4" fmla="*/ 658 w 662"/>
              <a:gd name="T5" fmla="*/ 307 h 814"/>
              <a:gd name="T6" fmla="*/ 649 w 662"/>
              <a:gd name="T7" fmla="*/ 255 h 814"/>
              <a:gd name="T8" fmla="*/ 636 w 662"/>
              <a:gd name="T9" fmla="*/ 207 h 814"/>
              <a:gd name="T10" fmla="*/ 617 w 662"/>
              <a:gd name="T11" fmla="*/ 161 h 814"/>
              <a:gd name="T12" fmla="*/ 592 w 662"/>
              <a:gd name="T13" fmla="*/ 119 h 814"/>
              <a:gd name="T14" fmla="*/ 562 w 662"/>
              <a:gd name="T15" fmla="*/ 82 h 814"/>
              <a:gd name="T16" fmla="*/ 525 w 662"/>
              <a:gd name="T17" fmla="*/ 51 h 814"/>
              <a:gd name="T18" fmla="*/ 482 w 662"/>
              <a:gd name="T19" fmla="*/ 25 h 814"/>
              <a:gd name="T20" fmla="*/ 432 w 662"/>
              <a:gd name="T21" fmla="*/ 9 h 814"/>
              <a:gd name="T22" fmla="*/ 375 w 662"/>
              <a:gd name="T23" fmla="*/ 1 h 814"/>
              <a:gd name="T24" fmla="*/ 312 w 662"/>
              <a:gd name="T25" fmla="*/ 2 h 814"/>
              <a:gd name="T26" fmla="*/ 255 w 662"/>
              <a:gd name="T27" fmla="*/ 14 h 814"/>
              <a:gd name="T28" fmla="*/ 203 w 662"/>
              <a:gd name="T29" fmla="*/ 33 h 814"/>
              <a:gd name="T30" fmla="*/ 157 w 662"/>
              <a:gd name="T31" fmla="*/ 62 h 814"/>
              <a:gd name="T32" fmla="*/ 116 w 662"/>
              <a:gd name="T33" fmla="*/ 97 h 814"/>
              <a:gd name="T34" fmla="*/ 81 w 662"/>
              <a:gd name="T35" fmla="*/ 139 h 814"/>
              <a:gd name="T36" fmla="*/ 53 w 662"/>
              <a:gd name="T37" fmla="*/ 187 h 814"/>
              <a:gd name="T38" fmla="*/ 30 w 662"/>
              <a:gd name="T39" fmla="*/ 240 h 814"/>
              <a:gd name="T40" fmla="*/ 14 w 662"/>
              <a:gd name="T41" fmla="*/ 297 h 814"/>
              <a:gd name="T42" fmla="*/ 4 w 662"/>
              <a:gd name="T43" fmla="*/ 357 h 814"/>
              <a:gd name="T44" fmla="*/ 0 w 662"/>
              <a:gd name="T45" fmla="*/ 420 h 814"/>
              <a:gd name="T46" fmla="*/ 4 w 662"/>
              <a:gd name="T47" fmla="*/ 485 h 814"/>
              <a:gd name="T48" fmla="*/ 14 w 662"/>
              <a:gd name="T49" fmla="*/ 546 h 814"/>
              <a:gd name="T50" fmla="*/ 32 w 662"/>
              <a:gd name="T51" fmla="*/ 600 h 814"/>
              <a:gd name="T52" fmla="*/ 56 w 662"/>
              <a:gd name="T53" fmla="*/ 650 h 814"/>
              <a:gd name="T54" fmla="*/ 86 w 662"/>
              <a:gd name="T55" fmla="*/ 694 h 814"/>
              <a:gd name="T56" fmla="*/ 123 w 662"/>
              <a:gd name="T57" fmla="*/ 731 h 814"/>
              <a:gd name="T58" fmla="*/ 166 w 662"/>
              <a:gd name="T59" fmla="*/ 762 h 814"/>
              <a:gd name="T60" fmla="*/ 214 w 662"/>
              <a:gd name="T61" fmla="*/ 787 h 814"/>
              <a:gd name="T62" fmla="*/ 269 w 662"/>
              <a:gd name="T63" fmla="*/ 803 h 814"/>
              <a:gd name="T64" fmla="*/ 330 w 662"/>
              <a:gd name="T65" fmla="*/ 812 h 814"/>
              <a:gd name="T66" fmla="*/ 410 w 662"/>
              <a:gd name="T67" fmla="*/ 813 h 814"/>
              <a:gd name="T68" fmla="*/ 512 w 662"/>
              <a:gd name="T69" fmla="*/ 801 h 814"/>
              <a:gd name="T70" fmla="*/ 598 w 662"/>
              <a:gd name="T71" fmla="*/ 778 h 814"/>
              <a:gd name="T72" fmla="*/ 575 w 662"/>
              <a:gd name="T73" fmla="*/ 642 h 814"/>
              <a:gd name="T74" fmla="*/ 509 w 662"/>
              <a:gd name="T75" fmla="*/ 660 h 814"/>
              <a:gd name="T76" fmla="*/ 431 w 662"/>
              <a:gd name="T77" fmla="*/ 669 h 814"/>
              <a:gd name="T78" fmla="*/ 359 w 662"/>
              <a:gd name="T79" fmla="*/ 667 h 814"/>
              <a:gd name="T80" fmla="*/ 300 w 662"/>
              <a:gd name="T81" fmla="*/ 652 h 814"/>
              <a:gd name="T82" fmla="*/ 265 w 662"/>
              <a:gd name="T83" fmla="*/ 633 h 814"/>
              <a:gd name="T84" fmla="*/ 242 w 662"/>
              <a:gd name="T85" fmla="*/ 615 h 814"/>
              <a:gd name="T86" fmla="*/ 222 w 662"/>
              <a:gd name="T87" fmla="*/ 593 h 814"/>
              <a:gd name="T88" fmla="*/ 206 w 662"/>
              <a:gd name="T89" fmla="*/ 567 h 814"/>
              <a:gd name="T90" fmla="*/ 194 w 662"/>
              <a:gd name="T91" fmla="*/ 536 h 814"/>
              <a:gd name="T92" fmla="*/ 186 w 662"/>
              <a:gd name="T93" fmla="*/ 500 h 814"/>
              <a:gd name="T94" fmla="*/ 182 w 662"/>
              <a:gd name="T95" fmla="*/ 460 h 814"/>
              <a:gd name="T96" fmla="*/ 184 w 662"/>
              <a:gd name="T97" fmla="*/ 311 h 814"/>
              <a:gd name="T98" fmla="*/ 195 w 662"/>
              <a:gd name="T99" fmla="*/ 261 h 814"/>
              <a:gd name="T100" fmla="*/ 215 w 662"/>
              <a:gd name="T101" fmla="*/ 214 h 814"/>
              <a:gd name="T102" fmla="*/ 246 w 662"/>
              <a:gd name="T103" fmla="*/ 173 h 814"/>
              <a:gd name="T104" fmla="*/ 279 w 662"/>
              <a:gd name="T105" fmla="*/ 148 h 814"/>
              <a:gd name="T106" fmla="*/ 303 w 662"/>
              <a:gd name="T107" fmla="*/ 138 h 814"/>
              <a:gd name="T108" fmla="*/ 331 w 662"/>
              <a:gd name="T109" fmla="*/ 134 h 814"/>
              <a:gd name="T110" fmla="*/ 361 w 662"/>
              <a:gd name="T111" fmla="*/ 135 h 814"/>
              <a:gd name="T112" fmla="*/ 387 w 662"/>
              <a:gd name="T113" fmla="*/ 141 h 814"/>
              <a:gd name="T114" fmla="*/ 410 w 662"/>
              <a:gd name="T115" fmla="*/ 151 h 814"/>
              <a:gd name="T116" fmla="*/ 430 w 662"/>
              <a:gd name="T117" fmla="*/ 166 h 814"/>
              <a:gd name="T118" fmla="*/ 455 w 662"/>
              <a:gd name="T119" fmla="*/ 197 h 814"/>
              <a:gd name="T120" fmla="*/ 474 w 662"/>
              <a:gd name="T121" fmla="*/ 243 h 814"/>
              <a:gd name="T122" fmla="*/ 483 w 662"/>
              <a:gd name="T123" fmla="*/ 294 h 814"/>
              <a:gd name="T124" fmla="*/ 182 w 662"/>
              <a:gd name="T125" fmla="*/ 327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662" h="814">
                <a:moveTo>
                  <a:pt x="655" y="460"/>
                </a:moveTo>
                <a:lnTo>
                  <a:pt x="658" y="445"/>
                </a:lnTo>
                <a:lnTo>
                  <a:pt x="660" y="426"/>
                </a:lnTo>
                <a:lnTo>
                  <a:pt x="661" y="402"/>
                </a:lnTo>
                <a:lnTo>
                  <a:pt x="662" y="375"/>
                </a:lnTo>
                <a:lnTo>
                  <a:pt x="661" y="358"/>
                </a:lnTo>
                <a:lnTo>
                  <a:pt x="661" y="341"/>
                </a:lnTo>
                <a:lnTo>
                  <a:pt x="659" y="324"/>
                </a:lnTo>
                <a:lnTo>
                  <a:pt x="658" y="307"/>
                </a:lnTo>
                <a:lnTo>
                  <a:pt x="655" y="290"/>
                </a:lnTo>
                <a:lnTo>
                  <a:pt x="652" y="272"/>
                </a:lnTo>
                <a:lnTo>
                  <a:pt x="649" y="255"/>
                </a:lnTo>
                <a:lnTo>
                  <a:pt x="645" y="239"/>
                </a:lnTo>
                <a:lnTo>
                  <a:pt x="641" y="223"/>
                </a:lnTo>
                <a:lnTo>
                  <a:pt x="636" y="207"/>
                </a:lnTo>
                <a:lnTo>
                  <a:pt x="630" y="192"/>
                </a:lnTo>
                <a:lnTo>
                  <a:pt x="624" y="176"/>
                </a:lnTo>
                <a:lnTo>
                  <a:pt x="617" y="161"/>
                </a:lnTo>
                <a:lnTo>
                  <a:pt x="609" y="146"/>
                </a:lnTo>
                <a:lnTo>
                  <a:pt x="601" y="132"/>
                </a:lnTo>
                <a:lnTo>
                  <a:pt x="592" y="119"/>
                </a:lnTo>
                <a:lnTo>
                  <a:pt x="583" y="106"/>
                </a:lnTo>
                <a:lnTo>
                  <a:pt x="572" y="94"/>
                </a:lnTo>
                <a:lnTo>
                  <a:pt x="562" y="82"/>
                </a:lnTo>
                <a:lnTo>
                  <a:pt x="550" y="71"/>
                </a:lnTo>
                <a:lnTo>
                  <a:pt x="538" y="60"/>
                </a:lnTo>
                <a:lnTo>
                  <a:pt x="525" y="51"/>
                </a:lnTo>
                <a:lnTo>
                  <a:pt x="511" y="41"/>
                </a:lnTo>
                <a:lnTo>
                  <a:pt x="497" y="33"/>
                </a:lnTo>
                <a:lnTo>
                  <a:pt x="482" y="25"/>
                </a:lnTo>
                <a:lnTo>
                  <a:pt x="466" y="19"/>
                </a:lnTo>
                <a:lnTo>
                  <a:pt x="449" y="13"/>
                </a:lnTo>
                <a:lnTo>
                  <a:pt x="432" y="9"/>
                </a:lnTo>
                <a:lnTo>
                  <a:pt x="413" y="5"/>
                </a:lnTo>
                <a:lnTo>
                  <a:pt x="394" y="2"/>
                </a:lnTo>
                <a:lnTo>
                  <a:pt x="375" y="1"/>
                </a:lnTo>
                <a:lnTo>
                  <a:pt x="354" y="0"/>
                </a:lnTo>
                <a:lnTo>
                  <a:pt x="333" y="1"/>
                </a:lnTo>
                <a:lnTo>
                  <a:pt x="312" y="2"/>
                </a:lnTo>
                <a:lnTo>
                  <a:pt x="292" y="5"/>
                </a:lnTo>
                <a:lnTo>
                  <a:pt x="273" y="9"/>
                </a:lnTo>
                <a:lnTo>
                  <a:pt x="255" y="14"/>
                </a:lnTo>
                <a:lnTo>
                  <a:pt x="237" y="19"/>
                </a:lnTo>
                <a:lnTo>
                  <a:pt x="220" y="26"/>
                </a:lnTo>
                <a:lnTo>
                  <a:pt x="203" y="33"/>
                </a:lnTo>
                <a:lnTo>
                  <a:pt x="187" y="43"/>
                </a:lnTo>
                <a:lnTo>
                  <a:pt x="171" y="52"/>
                </a:lnTo>
                <a:lnTo>
                  <a:pt x="157" y="62"/>
                </a:lnTo>
                <a:lnTo>
                  <a:pt x="143" y="73"/>
                </a:lnTo>
                <a:lnTo>
                  <a:pt x="129" y="85"/>
                </a:lnTo>
                <a:lnTo>
                  <a:pt x="116" y="97"/>
                </a:lnTo>
                <a:lnTo>
                  <a:pt x="104" y="111"/>
                </a:lnTo>
                <a:lnTo>
                  <a:pt x="92" y="124"/>
                </a:lnTo>
                <a:lnTo>
                  <a:pt x="81" y="139"/>
                </a:lnTo>
                <a:lnTo>
                  <a:pt x="71" y="154"/>
                </a:lnTo>
                <a:lnTo>
                  <a:pt x="62" y="171"/>
                </a:lnTo>
                <a:lnTo>
                  <a:pt x="53" y="187"/>
                </a:lnTo>
                <a:lnTo>
                  <a:pt x="44" y="204"/>
                </a:lnTo>
                <a:lnTo>
                  <a:pt x="37" y="222"/>
                </a:lnTo>
                <a:lnTo>
                  <a:pt x="30" y="240"/>
                </a:lnTo>
                <a:lnTo>
                  <a:pt x="24" y="258"/>
                </a:lnTo>
                <a:lnTo>
                  <a:pt x="18" y="277"/>
                </a:lnTo>
                <a:lnTo>
                  <a:pt x="14" y="297"/>
                </a:lnTo>
                <a:lnTo>
                  <a:pt x="10" y="317"/>
                </a:lnTo>
                <a:lnTo>
                  <a:pt x="6" y="337"/>
                </a:lnTo>
                <a:lnTo>
                  <a:pt x="4" y="357"/>
                </a:lnTo>
                <a:lnTo>
                  <a:pt x="2" y="377"/>
                </a:lnTo>
                <a:lnTo>
                  <a:pt x="1" y="398"/>
                </a:lnTo>
                <a:lnTo>
                  <a:pt x="0" y="420"/>
                </a:lnTo>
                <a:lnTo>
                  <a:pt x="1" y="442"/>
                </a:lnTo>
                <a:lnTo>
                  <a:pt x="2" y="464"/>
                </a:lnTo>
                <a:lnTo>
                  <a:pt x="4" y="485"/>
                </a:lnTo>
                <a:lnTo>
                  <a:pt x="7" y="505"/>
                </a:lnTo>
                <a:lnTo>
                  <a:pt x="10" y="525"/>
                </a:lnTo>
                <a:lnTo>
                  <a:pt x="14" y="546"/>
                </a:lnTo>
                <a:lnTo>
                  <a:pt x="20" y="565"/>
                </a:lnTo>
                <a:lnTo>
                  <a:pt x="25" y="583"/>
                </a:lnTo>
                <a:lnTo>
                  <a:pt x="32" y="600"/>
                </a:lnTo>
                <a:lnTo>
                  <a:pt x="39" y="617"/>
                </a:lnTo>
                <a:lnTo>
                  <a:pt x="47" y="634"/>
                </a:lnTo>
                <a:lnTo>
                  <a:pt x="56" y="650"/>
                </a:lnTo>
                <a:lnTo>
                  <a:pt x="65" y="666"/>
                </a:lnTo>
                <a:lnTo>
                  <a:pt x="75" y="680"/>
                </a:lnTo>
                <a:lnTo>
                  <a:pt x="86" y="694"/>
                </a:lnTo>
                <a:lnTo>
                  <a:pt x="98" y="707"/>
                </a:lnTo>
                <a:lnTo>
                  <a:pt x="110" y="719"/>
                </a:lnTo>
                <a:lnTo>
                  <a:pt x="123" y="731"/>
                </a:lnTo>
                <a:lnTo>
                  <a:pt x="136" y="742"/>
                </a:lnTo>
                <a:lnTo>
                  <a:pt x="151" y="752"/>
                </a:lnTo>
                <a:lnTo>
                  <a:pt x="166" y="762"/>
                </a:lnTo>
                <a:lnTo>
                  <a:pt x="181" y="771"/>
                </a:lnTo>
                <a:lnTo>
                  <a:pt x="197" y="779"/>
                </a:lnTo>
                <a:lnTo>
                  <a:pt x="214" y="787"/>
                </a:lnTo>
                <a:lnTo>
                  <a:pt x="232" y="793"/>
                </a:lnTo>
                <a:lnTo>
                  <a:pt x="250" y="799"/>
                </a:lnTo>
                <a:lnTo>
                  <a:pt x="269" y="803"/>
                </a:lnTo>
                <a:lnTo>
                  <a:pt x="288" y="807"/>
                </a:lnTo>
                <a:lnTo>
                  <a:pt x="308" y="810"/>
                </a:lnTo>
                <a:lnTo>
                  <a:pt x="330" y="812"/>
                </a:lnTo>
                <a:lnTo>
                  <a:pt x="351" y="814"/>
                </a:lnTo>
                <a:lnTo>
                  <a:pt x="373" y="814"/>
                </a:lnTo>
                <a:lnTo>
                  <a:pt x="410" y="813"/>
                </a:lnTo>
                <a:lnTo>
                  <a:pt x="446" y="811"/>
                </a:lnTo>
                <a:lnTo>
                  <a:pt x="480" y="807"/>
                </a:lnTo>
                <a:lnTo>
                  <a:pt x="512" y="801"/>
                </a:lnTo>
                <a:lnTo>
                  <a:pt x="543" y="794"/>
                </a:lnTo>
                <a:lnTo>
                  <a:pt x="571" y="787"/>
                </a:lnTo>
                <a:lnTo>
                  <a:pt x="598" y="778"/>
                </a:lnTo>
                <a:lnTo>
                  <a:pt x="622" y="767"/>
                </a:lnTo>
                <a:lnTo>
                  <a:pt x="595" y="635"/>
                </a:lnTo>
                <a:lnTo>
                  <a:pt x="575" y="642"/>
                </a:lnTo>
                <a:lnTo>
                  <a:pt x="554" y="648"/>
                </a:lnTo>
                <a:lnTo>
                  <a:pt x="532" y="655"/>
                </a:lnTo>
                <a:lnTo>
                  <a:pt x="509" y="660"/>
                </a:lnTo>
                <a:lnTo>
                  <a:pt x="485" y="664"/>
                </a:lnTo>
                <a:lnTo>
                  <a:pt x="459" y="667"/>
                </a:lnTo>
                <a:lnTo>
                  <a:pt x="431" y="669"/>
                </a:lnTo>
                <a:lnTo>
                  <a:pt x="402" y="670"/>
                </a:lnTo>
                <a:lnTo>
                  <a:pt x="380" y="669"/>
                </a:lnTo>
                <a:lnTo>
                  <a:pt x="359" y="667"/>
                </a:lnTo>
                <a:lnTo>
                  <a:pt x="339" y="663"/>
                </a:lnTo>
                <a:lnTo>
                  <a:pt x="320" y="658"/>
                </a:lnTo>
                <a:lnTo>
                  <a:pt x="300" y="652"/>
                </a:lnTo>
                <a:lnTo>
                  <a:pt x="282" y="643"/>
                </a:lnTo>
                <a:lnTo>
                  <a:pt x="273" y="638"/>
                </a:lnTo>
                <a:lnTo>
                  <a:pt x="265" y="633"/>
                </a:lnTo>
                <a:lnTo>
                  <a:pt x="257" y="627"/>
                </a:lnTo>
                <a:lnTo>
                  <a:pt x="250" y="621"/>
                </a:lnTo>
                <a:lnTo>
                  <a:pt x="242" y="615"/>
                </a:lnTo>
                <a:lnTo>
                  <a:pt x="235" y="608"/>
                </a:lnTo>
                <a:lnTo>
                  <a:pt x="229" y="601"/>
                </a:lnTo>
                <a:lnTo>
                  <a:pt x="222" y="593"/>
                </a:lnTo>
                <a:lnTo>
                  <a:pt x="217" y="585"/>
                </a:lnTo>
                <a:lnTo>
                  <a:pt x="211" y="576"/>
                </a:lnTo>
                <a:lnTo>
                  <a:pt x="206" y="567"/>
                </a:lnTo>
                <a:lnTo>
                  <a:pt x="202" y="557"/>
                </a:lnTo>
                <a:lnTo>
                  <a:pt x="197" y="547"/>
                </a:lnTo>
                <a:lnTo>
                  <a:pt x="194" y="536"/>
                </a:lnTo>
                <a:lnTo>
                  <a:pt x="191" y="524"/>
                </a:lnTo>
                <a:lnTo>
                  <a:pt x="188" y="512"/>
                </a:lnTo>
                <a:lnTo>
                  <a:pt x="186" y="500"/>
                </a:lnTo>
                <a:lnTo>
                  <a:pt x="184" y="487"/>
                </a:lnTo>
                <a:lnTo>
                  <a:pt x="183" y="474"/>
                </a:lnTo>
                <a:lnTo>
                  <a:pt x="182" y="460"/>
                </a:lnTo>
                <a:lnTo>
                  <a:pt x="655" y="460"/>
                </a:lnTo>
                <a:close/>
                <a:moveTo>
                  <a:pt x="182" y="327"/>
                </a:moveTo>
                <a:lnTo>
                  <a:pt x="184" y="311"/>
                </a:lnTo>
                <a:lnTo>
                  <a:pt x="187" y="295"/>
                </a:lnTo>
                <a:lnTo>
                  <a:pt x="190" y="278"/>
                </a:lnTo>
                <a:lnTo>
                  <a:pt x="195" y="261"/>
                </a:lnTo>
                <a:lnTo>
                  <a:pt x="200" y="245"/>
                </a:lnTo>
                <a:lnTo>
                  <a:pt x="207" y="229"/>
                </a:lnTo>
                <a:lnTo>
                  <a:pt x="215" y="214"/>
                </a:lnTo>
                <a:lnTo>
                  <a:pt x="224" y="199"/>
                </a:lnTo>
                <a:lnTo>
                  <a:pt x="234" y="186"/>
                </a:lnTo>
                <a:lnTo>
                  <a:pt x="246" y="173"/>
                </a:lnTo>
                <a:lnTo>
                  <a:pt x="258" y="161"/>
                </a:lnTo>
                <a:lnTo>
                  <a:pt x="272" y="152"/>
                </a:lnTo>
                <a:lnTo>
                  <a:pt x="279" y="148"/>
                </a:lnTo>
                <a:lnTo>
                  <a:pt x="287" y="144"/>
                </a:lnTo>
                <a:lnTo>
                  <a:pt x="295" y="141"/>
                </a:lnTo>
                <a:lnTo>
                  <a:pt x="303" y="138"/>
                </a:lnTo>
                <a:lnTo>
                  <a:pt x="312" y="136"/>
                </a:lnTo>
                <a:lnTo>
                  <a:pt x="322" y="135"/>
                </a:lnTo>
                <a:lnTo>
                  <a:pt x="331" y="134"/>
                </a:lnTo>
                <a:lnTo>
                  <a:pt x="341" y="134"/>
                </a:lnTo>
                <a:lnTo>
                  <a:pt x="351" y="134"/>
                </a:lnTo>
                <a:lnTo>
                  <a:pt x="361" y="135"/>
                </a:lnTo>
                <a:lnTo>
                  <a:pt x="370" y="136"/>
                </a:lnTo>
                <a:lnTo>
                  <a:pt x="379" y="138"/>
                </a:lnTo>
                <a:lnTo>
                  <a:pt x="387" y="141"/>
                </a:lnTo>
                <a:lnTo>
                  <a:pt x="395" y="144"/>
                </a:lnTo>
                <a:lnTo>
                  <a:pt x="403" y="147"/>
                </a:lnTo>
                <a:lnTo>
                  <a:pt x="410" y="151"/>
                </a:lnTo>
                <a:lnTo>
                  <a:pt x="417" y="156"/>
                </a:lnTo>
                <a:lnTo>
                  <a:pt x="423" y="160"/>
                </a:lnTo>
                <a:lnTo>
                  <a:pt x="430" y="166"/>
                </a:lnTo>
                <a:lnTo>
                  <a:pt x="435" y="172"/>
                </a:lnTo>
                <a:lnTo>
                  <a:pt x="446" y="184"/>
                </a:lnTo>
                <a:lnTo>
                  <a:pt x="455" y="197"/>
                </a:lnTo>
                <a:lnTo>
                  <a:pt x="462" y="212"/>
                </a:lnTo>
                <a:lnTo>
                  <a:pt x="469" y="227"/>
                </a:lnTo>
                <a:lnTo>
                  <a:pt x="474" y="243"/>
                </a:lnTo>
                <a:lnTo>
                  <a:pt x="478" y="259"/>
                </a:lnTo>
                <a:lnTo>
                  <a:pt x="481" y="276"/>
                </a:lnTo>
                <a:lnTo>
                  <a:pt x="483" y="294"/>
                </a:lnTo>
                <a:lnTo>
                  <a:pt x="484" y="310"/>
                </a:lnTo>
                <a:lnTo>
                  <a:pt x="485" y="327"/>
                </a:lnTo>
                <a:lnTo>
                  <a:pt x="182" y="327"/>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25">
            <a:extLst>
              <a:ext uri="{FF2B5EF4-FFF2-40B4-BE49-F238E27FC236}">
                <a16:creationId xmlns:a16="http://schemas.microsoft.com/office/drawing/2014/main" id="{00000000-0008-0000-0C00-000018000000}"/>
              </a:ext>
            </a:extLst>
          </xdr:cNvPr>
          <xdr:cNvSpPr>
            <a:spLocks/>
          </xdr:cNvSpPr>
        </xdr:nvSpPr>
        <xdr:spPr bwMode="auto">
          <a:xfrm>
            <a:off x="1004" y="197"/>
            <a:ext cx="6" cy="11"/>
          </a:xfrm>
          <a:custGeom>
            <a:avLst/>
            <a:gdLst>
              <a:gd name="T0" fmla="*/ 31 w 513"/>
              <a:gd name="T1" fmla="*/ 779 h 814"/>
              <a:gd name="T2" fmla="*/ 123 w 513"/>
              <a:gd name="T3" fmla="*/ 806 h 814"/>
              <a:gd name="T4" fmla="*/ 231 w 513"/>
              <a:gd name="T5" fmla="*/ 814 h 814"/>
              <a:gd name="T6" fmla="*/ 297 w 513"/>
              <a:gd name="T7" fmla="*/ 807 h 814"/>
              <a:gd name="T8" fmla="*/ 354 w 513"/>
              <a:gd name="T9" fmla="*/ 792 h 814"/>
              <a:gd name="T10" fmla="*/ 403 w 513"/>
              <a:gd name="T11" fmla="*/ 769 h 814"/>
              <a:gd name="T12" fmla="*/ 444 w 513"/>
              <a:gd name="T13" fmla="*/ 739 h 814"/>
              <a:gd name="T14" fmla="*/ 475 w 513"/>
              <a:gd name="T15" fmla="*/ 702 h 814"/>
              <a:gd name="T16" fmla="*/ 498 w 513"/>
              <a:gd name="T17" fmla="*/ 659 h 814"/>
              <a:gd name="T18" fmla="*/ 510 w 513"/>
              <a:gd name="T19" fmla="*/ 610 h 814"/>
              <a:gd name="T20" fmla="*/ 512 w 513"/>
              <a:gd name="T21" fmla="*/ 550 h 814"/>
              <a:gd name="T22" fmla="*/ 495 w 513"/>
              <a:gd name="T23" fmla="*/ 477 h 814"/>
              <a:gd name="T24" fmla="*/ 453 w 513"/>
              <a:gd name="T25" fmla="*/ 416 h 814"/>
              <a:gd name="T26" fmla="*/ 386 w 513"/>
              <a:gd name="T27" fmla="*/ 364 h 814"/>
              <a:gd name="T28" fmla="*/ 289 w 513"/>
              <a:gd name="T29" fmla="*/ 318 h 814"/>
              <a:gd name="T30" fmla="*/ 231 w 513"/>
              <a:gd name="T31" fmla="*/ 287 h 814"/>
              <a:gd name="T32" fmla="*/ 206 w 513"/>
              <a:gd name="T33" fmla="*/ 260 h 814"/>
              <a:gd name="T34" fmla="*/ 197 w 513"/>
              <a:gd name="T35" fmla="*/ 229 h 814"/>
              <a:gd name="T36" fmla="*/ 200 w 513"/>
              <a:gd name="T37" fmla="*/ 196 h 814"/>
              <a:gd name="T38" fmla="*/ 216 w 513"/>
              <a:gd name="T39" fmla="*/ 168 h 814"/>
              <a:gd name="T40" fmla="*/ 245 w 513"/>
              <a:gd name="T41" fmla="*/ 148 h 814"/>
              <a:gd name="T42" fmla="*/ 287 w 513"/>
              <a:gd name="T43" fmla="*/ 139 h 814"/>
              <a:gd name="T44" fmla="*/ 364 w 513"/>
              <a:gd name="T45" fmla="*/ 146 h 814"/>
              <a:gd name="T46" fmla="*/ 433 w 513"/>
              <a:gd name="T47" fmla="*/ 174 h 814"/>
              <a:gd name="T48" fmla="*/ 448 w 513"/>
              <a:gd name="T49" fmla="*/ 28 h 814"/>
              <a:gd name="T50" fmla="*/ 352 w 513"/>
              <a:gd name="T51" fmla="*/ 4 h 814"/>
              <a:gd name="T52" fmla="*/ 265 w 513"/>
              <a:gd name="T53" fmla="*/ 1 h 814"/>
              <a:gd name="T54" fmla="*/ 207 w 513"/>
              <a:gd name="T55" fmla="*/ 11 h 814"/>
              <a:gd name="T56" fmla="*/ 156 w 513"/>
              <a:gd name="T57" fmla="*/ 28 h 814"/>
              <a:gd name="T58" fmla="*/ 112 w 513"/>
              <a:gd name="T59" fmla="*/ 55 h 814"/>
              <a:gd name="T60" fmla="*/ 76 w 513"/>
              <a:gd name="T61" fmla="*/ 87 h 814"/>
              <a:gd name="T62" fmla="*/ 48 w 513"/>
              <a:gd name="T63" fmla="*/ 125 h 814"/>
              <a:gd name="T64" fmla="*/ 29 w 513"/>
              <a:gd name="T65" fmla="*/ 169 h 814"/>
              <a:gd name="T66" fmla="*/ 19 w 513"/>
              <a:gd name="T67" fmla="*/ 216 h 814"/>
              <a:gd name="T68" fmla="*/ 20 w 513"/>
              <a:gd name="T69" fmla="*/ 274 h 814"/>
              <a:gd name="T70" fmla="*/ 43 w 513"/>
              <a:gd name="T71" fmla="*/ 338 h 814"/>
              <a:gd name="T72" fmla="*/ 90 w 513"/>
              <a:gd name="T73" fmla="*/ 396 h 814"/>
              <a:gd name="T74" fmla="*/ 165 w 513"/>
              <a:gd name="T75" fmla="*/ 447 h 814"/>
              <a:gd name="T76" fmla="*/ 271 w 513"/>
              <a:gd name="T77" fmla="*/ 496 h 814"/>
              <a:gd name="T78" fmla="*/ 307 w 513"/>
              <a:gd name="T79" fmla="*/ 523 h 814"/>
              <a:gd name="T80" fmla="*/ 327 w 513"/>
              <a:gd name="T81" fmla="*/ 553 h 814"/>
              <a:gd name="T82" fmla="*/ 333 w 513"/>
              <a:gd name="T83" fmla="*/ 587 h 814"/>
              <a:gd name="T84" fmla="*/ 326 w 513"/>
              <a:gd name="T85" fmla="*/ 623 h 814"/>
              <a:gd name="T86" fmla="*/ 304 w 513"/>
              <a:gd name="T87" fmla="*/ 652 h 814"/>
              <a:gd name="T88" fmla="*/ 268 w 513"/>
              <a:gd name="T89" fmla="*/ 670 h 814"/>
              <a:gd name="T90" fmla="*/ 215 w 513"/>
              <a:gd name="T91" fmla="*/ 676 h 814"/>
              <a:gd name="T92" fmla="*/ 166 w 513"/>
              <a:gd name="T93" fmla="*/ 671 h 814"/>
              <a:gd name="T94" fmla="*/ 72 w 513"/>
              <a:gd name="T95" fmla="*/ 642 h 8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513" h="814">
                <a:moveTo>
                  <a:pt x="0" y="762"/>
                </a:moveTo>
                <a:lnTo>
                  <a:pt x="10" y="768"/>
                </a:lnTo>
                <a:lnTo>
                  <a:pt x="20" y="774"/>
                </a:lnTo>
                <a:lnTo>
                  <a:pt x="31" y="779"/>
                </a:lnTo>
                <a:lnTo>
                  <a:pt x="43" y="784"/>
                </a:lnTo>
                <a:lnTo>
                  <a:pt x="68" y="793"/>
                </a:lnTo>
                <a:lnTo>
                  <a:pt x="94" y="800"/>
                </a:lnTo>
                <a:lnTo>
                  <a:pt x="123" y="806"/>
                </a:lnTo>
                <a:lnTo>
                  <a:pt x="152" y="810"/>
                </a:lnTo>
                <a:lnTo>
                  <a:pt x="183" y="813"/>
                </a:lnTo>
                <a:lnTo>
                  <a:pt x="214" y="814"/>
                </a:lnTo>
                <a:lnTo>
                  <a:pt x="231" y="814"/>
                </a:lnTo>
                <a:lnTo>
                  <a:pt x="248" y="813"/>
                </a:lnTo>
                <a:lnTo>
                  <a:pt x="266" y="812"/>
                </a:lnTo>
                <a:lnTo>
                  <a:pt x="282" y="810"/>
                </a:lnTo>
                <a:lnTo>
                  <a:pt x="297" y="807"/>
                </a:lnTo>
                <a:lnTo>
                  <a:pt x="312" y="804"/>
                </a:lnTo>
                <a:lnTo>
                  <a:pt x="327" y="801"/>
                </a:lnTo>
                <a:lnTo>
                  <a:pt x="341" y="797"/>
                </a:lnTo>
                <a:lnTo>
                  <a:pt x="354" y="792"/>
                </a:lnTo>
                <a:lnTo>
                  <a:pt x="367" y="788"/>
                </a:lnTo>
                <a:lnTo>
                  <a:pt x="380" y="782"/>
                </a:lnTo>
                <a:lnTo>
                  <a:pt x="392" y="776"/>
                </a:lnTo>
                <a:lnTo>
                  <a:pt x="403" y="769"/>
                </a:lnTo>
                <a:lnTo>
                  <a:pt x="414" y="762"/>
                </a:lnTo>
                <a:lnTo>
                  <a:pt x="425" y="755"/>
                </a:lnTo>
                <a:lnTo>
                  <a:pt x="434" y="747"/>
                </a:lnTo>
                <a:lnTo>
                  <a:pt x="444" y="739"/>
                </a:lnTo>
                <a:lnTo>
                  <a:pt x="452" y="730"/>
                </a:lnTo>
                <a:lnTo>
                  <a:pt x="461" y="721"/>
                </a:lnTo>
                <a:lnTo>
                  <a:pt x="468" y="712"/>
                </a:lnTo>
                <a:lnTo>
                  <a:pt x="475" y="702"/>
                </a:lnTo>
                <a:lnTo>
                  <a:pt x="482" y="692"/>
                </a:lnTo>
                <a:lnTo>
                  <a:pt x="488" y="681"/>
                </a:lnTo>
                <a:lnTo>
                  <a:pt x="493" y="671"/>
                </a:lnTo>
                <a:lnTo>
                  <a:pt x="498" y="659"/>
                </a:lnTo>
                <a:lnTo>
                  <a:pt x="502" y="647"/>
                </a:lnTo>
                <a:lnTo>
                  <a:pt x="505" y="635"/>
                </a:lnTo>
                <a:lnTo>
                  <a:pt x="508" y="622"/>
                </a:lnTo>
                <a:lnTo>
                  <a:pt x="510" y="610"/>
                </a:lnTo>
                <a:lnTo>
                  <a:pt x="512" y="597"/>
                </a:lnTo>
                <a:lnTo>
                  <a:pt x="513" y="583"/>
                </a:lnTo>
                <a:lnTo>
                  <a:pt x="513" y="570"/>
                </a:lnTo>
                <a:lnTo>
                  <a:pt x="512" y="550"/>
                </a:lnTo>
                <a:lnTo>
                  <a:pt x="510" y="531"/>
                </a:lnTo>
                <a:lnTo>
                  <a:pt x="506" y="511"/>
                </a:lnTo>
                <a:lnTo>
                  <a:pt x="501" y="494"/>
                </a:lnTo>
                <a:lnTo>
                  <a:pt x="495" y="477"/>
                </a:lnTo>
                <a:lnTo>
                  <a:pt x="486" y="461"/>
                </a:lnTo>
                <a:lnTo>
                  <a:pt x="477" y="445"/>
                </a:lnTo>
                <a:lnTo>
                  <a:pt x="466" y="430"/>
                </a:lnTo>
                <a:lnTo>
                  <a:pt x="453" y="416"/>
                </a:lnTo>
                <a:lnTo>
                  <a:pt x="439" y="402"/>
                </a:lnTo>
                <a:lnTo>
                  <a:pt x="423" y="389"/>
                </a:lnTo>
                <a:lnTo>
                  <a:pt x="405" y="376"/>
                </a:lnTo>
                <a:lnTo>
                  <a:pt x="386" y="364"/>
                </a:lnTo>
                <a:lnTo>
                  <a:pt x="366" y="353"/>
                </a:lnTo>
                <a:lnTo>
                  <a:pt x="344" y="342"/>
                </a:lnTo>
                <a:lnTo>
                  <a:pt x="320" y="332"/>
                </a:lnTo>
                <a:lnTo>
                  <a:pt x="289" y="318"/>
                </a:lnTo>
                <a:lnTo>
                  <a:pt x="263" y="305"/>
                </a:lnTo>
                <a:lnTo>
                  <a:pt x="250" y="299"/>
                </a:lnTo>
                <a:lnTo>
                  <a:pt x="240" y="293"/>
                </a:lnTo>
                <a:lnTo>
                  <a:pt x="231" y="287"/>
                </a:lnTo>
                <a:lnTo>
                  <a:pt x="224" y="279"/>
                </a:lnTo>
                <a:lnTo>
                  <a:pt x="217" y="273"/>
                </a:lnTo>
                <a:lnTo>
                  <a:pt x="211" y="266"/>
                </a:lnTo>
                <a:lnTo>
                  <a:pt x="206" y="260"/>
                </a:lnTo>
                <a:lnTo>
                  <a:pt x="203" y="253"/>
                </a:lnTo>
                <a:lnTo>
                  <a:pt x="200" y="245"/>
                </a:lnTo>
                <a:lnTo>
                  <a:pt x="198" y="238"/>
                </a:lnTo>
                <a:lnTo>
                  <a:pt x="197" y="229"/>
                </a:lnTo>
                <a:lnTo>
                  <a:pt x="196" y="221"/>
                </a:lnTo>
                <a:lnTo>
                  <a:pt x="197" y="212"/>
                </a:lnTo>
                <a:lnTo>
                  <a:pt x="198" y="204"/>
                </a:lnTo>
                <a:lnTo>
                  <a:pt x="200" y="196"/>
                </a:lnTo>
                <a:lnTo>
                  <a:pt x="203" y="189"/>
                </a:lnTo>
                <a:lnTo>
                  <a:pt x="206" y="181"/>
                </a:lnTo>
                <a:lnTo>
                  <a:pt x="211" y="175"/>
                </a:lnTo>
                <a:lnTo>
                  <a:pt x="216" y="168"/>
                </a:lnTo>
                <a:lnTo>
                  <a:pt x="222" y="162"/>
                </a:lnTo>
                <a:lnTo>
                  <a:pt x="229" y="157"/>
                </a:lnTo>
                <a:lnTo>
                  <a:pt x="237" y="152"/>
                </a:lnTo>
                <a:lnTo>
                  <a:pt x="245" y="148"/>
                </a:lnTo>
                <a:lnTo>
                  <a:pt x="254" y="145"/>
                </a:lnTo>
                <a:lnTo>
                  <a:pt x="265" y="142"/>
                </a:lnTo>
                <a:lnTo>
                  <a:pt x="276" y="140"/>
                </a:lnTo>
                <a:lnTo>
                  <a:pt x="287" y="139"/>
                </a:lnTo>
                <a:lnTo>
                  <a:pt x="299" y="138"/>
                </a:lnTo>
                <a:lnTo>
                  <a:pt x="322" y="139"/>
                </a:lnTo>
                <a:lnTo>
                  <a:pt x="343" y="142"/>
                </a:lnTo>
                <a:lnTo>
                  <a:pt x="364" y="146"/>
                </a:lnTo>
                <a:lnTo>
                  <a:pt x="383" y="152"/>
                </a:lnTo>
                <a:lnTo>
                  <a:pt x="402" y="158"/>
                </a:lnTo>
                <a:lnTo>
                  <a:pt x="418" y="166"/>
                </a:lnTo>
                <a:lnTo>
                  <a:pt x="433" y="174"/>
                </a:lnTo>
                <a:lnTo>
                  <a:pt x="446" y="181"/>
                </a:lnTo>
                <a:lnTo>
                  <a:pt x="484" y="46"/>
                </a:lnTo>
                <a:lnTo>
                  <a:pt x="467" y="36"/>
                </a:lnTo>
                <a:lnTo>
                  <a:pt x="448" y="28"/>
                </a:lnTo>
                <a:lnTo>
                  <a:pt x="426" y="20"/>
                </a:lnTo>
                <a:lnTo>
                  <a:pt x="403" y="14"/>
                </a:lnTo>
                <a:lnTo>
                  <a:pt x="379" y="8"/>
                </a:lnTo>
                <a:lnTo>
                  <a:pt x="352" y="4"/>
                </a:lnTo>
                <a:lnTo>
                  <a:pt x="325" y="1"/>
                </a:lnTo>
                <a:lnTo>
                  <a:pt x="296" y="0"/>
                </a:lnTo>
                <a:lnTo>
                  <a:pt x="280" y="1"/>
                </a:lnTo>
                <a:lnTo>
                  <a:pt x="265" y="1"/>
                </a:lnTo>
                <a:lnTo>
                  <a:pt x="249" y="3"/>
                </a:lnTo>
                <a:lnTo>
                  <a:pt x="235" y="5"/>
                </a:lnTo>
                <a:lnTo>
                  <a:pt x="221" y="8"/>
                </a:lnTo>
                <a:lnTo>
                  <a:pt x="207" y="11"/>
                </a:lnTo>
                <a:lnTo>
                  <a:pt x="193" y="14"/>
                </a:lnTo>
                <a:lnTo>
                  <a:pt x="180" y="19"/>
                </a:lnTo>
                <a:lnTo>
                  <a:pt x="168" y="23"/>
                </a:lnTo>
                <a:lnTo>
                  <a:pt x="156" y="28"/>
                </a:lnTo>
                <a:lnTo>
                  <a:pt x="144" y="34"/>
                </a:lnTo>
                <a:lnTo>
                  <a:pt x="133" y="40"/>
                </a:lnTo>
                <a:lnTo>
                  <a:pt x="122" y="48"/>
                </a:lnTo>
                <a:lnTo>
                  <a:pt x="112" y="55"/>
                </a:lnTo>
                <a:lnTo>
                  <a:pt x="102" y="62"/>
                </a:lnTo>
                <a:lnTo>
                  <a:pt x="93" y="70"/>
                </a:lnTo>
                <a:lnTo>
                  <a:pt x="84" y="78"/>
                </a:lnTo>
                <a:lnTo>
                  <a:pt x="76" y="87"/>
                </a:lnTo>
                <a:lnTo>
                  <a:pt x="68" y="96"/>
                </a:lnTo>
                <a:lnTo>
                  <a:pt x="61" y="105"/>
                </a:lnTo>
                <a:lnTo>
                  <a:pt x="54" y="115"/>
                </a:lnTo>
                <a:lnTo>
                  <a:pt x="48" y="125"/>
                </a:lnTo>
                <a:lnTo>
                  <a:pt x="42" y="135"/>
                </a:lnTo>
                <a:lnTo>
                  <a:pt x="37" y="146"/>
                </a:lnTo>
                <a:lnTo>
                  <a:pt x="33" y="157"/>
                </a:lnTo>
                <a:lnTo>
                  <a:pt x="29" y="169"/>
                </a:lnTo>
                <a:lnTo>
                  <a:pt x="25" y="180"/>
                </a:lnTo>
                <a:lnTo>
                  <a:pt x="23" y="192"/>
                </a:lnTo>
                <a:lnTo>
                  <a:pt x="20" y="204"/>
                </a:lnTo>
                <a:lnTo>
                  <a:pt x="19" y="216"/>
                </a:lnTo>
                <a:lnTo>
                  <a:pt x="18" y="229"/>
                </a:lnTo>
                <a:lnTo>
                  <a:pt x="18" y="241"/>
                </a:lnTo>
                <a:lnTo>
                  <a:pt x="18" y="258"/>
                </a:lnTo>
                <a:lnTo>
                  <a:pt x="20" y="274"/>
                </a:lnTo>
                <a:lnTo>
                  <a:pt x="24" y="292"/>
                </a:lnTo>
                <a:lnTo>
                  <a:pt x="29" y="307"/>
                </a:lnTo>
                <a:lnTo>
                  <a:pt x="35" y="323"/>
                </a:lnTo>
                <a:lnTo>
                  <a:pt x="43" y="338"/>
                </a:lnTo>
                <a:lnTo>
                  <a:pt x="52" y="353"/>
                </a:lnTo>
                <a:lnTo>
                  <a:pt x="63" y="368"/>
                </a:lnTo>
                <a:lnTo>
                  <a:pt x="76" y="382"/>
                </a:lnTo>
                <a:lnTo>
                  <a:pt x="90" y="396"/>
                </a:lnTo>
                <a:lnTo>
                  <a:pt x="106" y="410"/>
                </a:lnTo>
                <a:lnTo>
                  <a:pt x="124" y="423"/>
                </a:lnTo>
                <a:lnTo>
                  <a:pt x="144" y="435"/>
                </a:lnTo>
                <a:lnTo>
                  <a:pt x="165" y="447"/>
                </a:lnTo>
                <a:lnTo>
                  <a:pt x="188" y="459"/>
                </a:lnTo>
                <a:lnTo>
                  <a:pt x="214" y="470"/>
                </a:lnTo>
                <a:lnTo>
                  <a:pt x="245" y="483"/>
                </a:lnTo>
                <a:lnTo>
                  <a:pt x="271" y="496"/>
                </a:lnTo>
                <a:lnTo>
                  <a:pt x="282" y="503"/>
                </a:lnTo>
                <a:lnTo>
                  <a:pt x="291" y="509"/>
                </a:lnTo>
                <a:lnTo>
                  <a:pt x="300" y="516"/>
                </a:lnTo>
                <a:lnTo>
                  <a:pt x="307" y="523"/>
                </a:lnTo>
                <a:lnTo>
                  <a:pt x="314" y="531"/>
                </a:lnTo>
                <a:lnTo>
                  <a:pt x="319" y="538"/>
                </a:lnTo>
                <a:lnTo>
                  <a:pt x="323" y="545"/>
                </a:lnTo>
                <a:lnTo>
                  <a:pt x="327" y="553"/>
                </a:lnTo>
                <a:lnTo>
                  <a:pt x="330" y="561"/>
                </a:lnTo>
                <a:lnTo>
                  <a:pt x="331" y="569"/>
                </a:lnTo>
                <a:lnTo>
                  <a:pt x="332" y="578"/>
                </a:lnTo>
                <a:lnTo>
                  <a:pt x="333" y="587"/>
                </a:lnTo>
                <a:lnTo>
                  <a:pt x="332" y="597"/>
                </a:lnTo>
                <a:lnTo>
                  <a:pt x="331" y="606"/>
                </a:lnTo>
                <a:lnTo>
                  <a:pt x="329" y="615"/>
                </a:lnTo>
                <a:lnTo>
                  <a:pt x="326" y="623"/>
                </a:lnTo>
                <a:lnTo>
                  <a:pt x="322" y="631"/>
                </a:lnTo>
                <a:lnTo>
                  <a:pt x="317" y="638"/>
                </a:lnTo>
                <a:lnTo>
                  <a:pt x="311" y="645"/>
                </a:lnTo>
                <a:lnTo>
                  <a:pt x="304" y="652"/>
                </a:lnTo>
                <a:lnTo>
                  <a:pt x="296" y="657"/>
                </a:lnTo>
                <a:lnTo>
                  <a:pt x="288" y="662"/>
                </a:lnTo>
                <a:lnTo>
                  <a:pt x="278" y="666"/>
                </a:lnTo>
                <a:lnTo>
                  <a:pt x="268" y="670"/>
                </a:lnTo>
                <a:lnTo>
                  <a:pt x="255" y="672"/>
                </a:lnTo>
                <a:lnTo>
                  <a:pt x="243" y="674"/>
                </a:lnTo>
                <a:lnTo>
                  <a:pt x="230" y="676"/>
                </a:lnTo>
                <a:lnTo>
                  <a:pt x="215" y="676"/>
                </a:lnTo>
                <a:lnTo>
                  <a:pt x="203" y="676"/>
                </a:lnTo>
                <a:lnTo>
                  <a:pt x="191" y="675"/>
                </a:lnTo>
                <a:lnTo>
                  <a:pt x="178" y="673"/>
                </a:lnTo>
                <a:lnTo>
                  <a:pt x="166" y="671"/>
                </a:lnTo>
                <a:lnTo>
                  <a:pt x="141" y="666"/>
                </a:lnTo>
                <a:lnTo>
                  <a:pt x="117" y="659"/>
                </a:lnTo>
                <a:lnTo>
                  <a:pt x="94" y="652"/>
                </a:lnTo>
                <a:lnTo>
                  <a:pt x="72" y="642"/>
                </a:lnTo>
                <a:lnTo>
                  <a:pt x="53" y="633"/>
                </a:lnTo>
                <a:lnTo>
                  <a:pt x="37" y="624"/>
                </a:lnTo>
                <a:lnTo>
                  <a:pt x="0" y="762"/>
                </a:lnTo>
                <a:close/>
              </a:path>
            </a:pathLst>
          </a:custGeom>
          <a:solidFill>
            <a:srgbClr val="B9308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5" name="Freeform 26">
            <a:extLst>
              <a:ext uri="{FF2B5EF4-FFF2-40B4-BE49-F238E27FC236}">
                <a16:creationId xmlns:a16="http://schemas.microsoft.com/office/drawing/2014/main" id="{00000000-0008-0000-0C00-000019000000}"/>
              </a:ext>
            </a:extLst>
          </xdr:cNvPr>
          <xdr:cNvSpPr>
            <a:spLocks/>
          </xdr:cNvSpPr>
        </xdr:nvSpPr>
        <xdr:spPr bwMode="auto">
          <a:xfrm>
            <a:off x="900" y="217"/>
            <a:ext cx="10" cy="15"/>
          </a:xfrm>
          <a:custGeom>
            <a:avLst/>
            <a:gdLst>
              <a:gd name="T0" fmla="*/ 260 w 757"/>
              <a:gd name="T1" fmla="*/ 1084 h 1084"/>
              <a:gd name="T2" fmla="*/ 494 w 757"/>
              <a:gd name="T3" fmla="*/ 1084 h 1084"/>
              <a:gd name="T4" fmla="*/ 494 w 757"/>
              <a:gd name="T5" fmla="*/ 203 h 1084"/>
              <a:gd name="T6" fmla="*/ 757 w 757"/>
              <a:gd name="T7" fmla="*/ 203 h 1084"/>
              <a:gd name="T8" fmla="*/ 757 w 757"/>
              <a:gd name="T9" fmla="*/ 0 h 1084"/>
              <a:gd name="T10" fmla="*/ 0 w 757"/>
              <a:gd name="T11" fmla="*/ 0 h 1084"/>
              <a:gd name="T12" fmla="*/ 0 w 757"/>
              <a:gd name="T13" fmla="*/ 203 h 1084"/>
              <a:gd name="T14" fmla="*/ 260 w 757"/>
              <a:gd name="T15" fmla="*/ 203 h 1084"/>
              <a:gd name="T16" fmla="*/ 260 w 757"/>
              <a:gd name="T17"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57" h="1084">
                <a:moveTo>
                  <a:pt x="260" y="1084"/>
                </a:moveTo>
                <a:lnTo>
                  <a:pt x="494" y="1084"/>
                </a:lnTo>
                <a:lnTo>
                  <a:pt x="494" y="203"/>
                </a:lnTo>
                <a:lnTo>
                  <a:pt x="757" y="203"/>
                </a:lnTo>
                <a:lnTo>
                  <a:pt x="757" y="0"/>
                </a:lnTo>
                <a:lnTo>
                  <a:pt x="0" y="0"/>
                </a:lnTo>
                <a:lnTo>
                  <a:pt x="0" y="203"/>
                </a:lnTo>
                <a:lnTo>
                  <a:pt x="260" y="203"/>
                </a:lnTo>
                <a:lnTo>
                  <a:pt x="26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Freeform 27">
            <a:extLst>
              <a:ext uri="{FF2B5EF4-FFF2-40B4-BE49-F238E27FC236}">
                <a16:creationId xmlns:a16="http://schemas.microsoft.com/office/drawing/2014/main" id="{00000000-0008-0000-0C00-00001A000000}"/>
              </a:ext>
            </a:extLst>
          </xdr:cNvPr>
          <xdr:cNvSpPr>
            <a:spLocks/>
          </xdr:cNvSpPr>
        </xdr:nvSpPr>
        <xdr:spPr bwMode="auto">
          <a:xfrm>
            <a:off x="912" y="217"/>
            <a:ext cx="11" cy="15"/>
          </a:xfrm>
          <a:custGeom>
            <a:avLst/>
            <a:gdLst>
              <a:gd name="T0" fmla="*/ 0 w 814"/>
              <a:gd name="T1" fmla="*/ 0 h 1084"/>
              <a:gd name="T2" fmla="*/ 0 w 814"/>
              <a:gd name="T3" fmla="*/ 1084 h 1084"/>
              <a:gd name="T4" fmla="*/ 234 w 814"/>
              <a:gd name="T5" fmla="*/ 1084 h 1084"/>
              <a:gd name="T6" fmla="*/ 234 w 814"/>
              <a:gd name="T7" fmla="*/ 631 h 1084"/>
              <a:gd name="T8" fmla="*/ 580 w 814"/>
              <a:gd name="T9" fmla="*/ 631 h 1084"/>
              <a:gd name="T10" fmla="*/ 580 w 814"/>
              <a:gd name="T11" fmla="*/ 1084 h 1084"/>
              <a:gd name="T12" fmla="*/ 814 w 814"/>
              <a:gd name="T13" fmla="*/ 1084 h 1084"/>
              <a:gd name="T14" fmla="*/ 814 w 814"/>
              <a:gd name="T15" fmla="*/ 0 h 1084"/>
              <a:gd name="T16" fmla="*/ 580 w 814"/>
              <a:gd name="T17" fmla="*/ 0 h 1084"/>
              <a:gd name="T18" fmla="*/ 580 w 814"/>
              <a:gd name="T19" fmla="*/ 424 h 1084"/>
              <a:gd name="T20" fmla="*/ 234 w 814"/>
              <a:gd name="T21" fmla="*/ 424 h 1084"/>
              <a:gd name="T22" fmla="*/ 234 w 814"/>
              <a:gd name="T23" fmla="*/ 0 h 1084"/>
              <a:gd name="T24" fmla="*/ 0 w 814"/>
              <a:gd name="T25" fmla="*/ 0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814" h="1084">
                <a:moveTo>
                  <a:pt x="0" y="0"/>
                </a:moveTo>
                <a:lnTo>
                  <a:pt x="0" y="1084"/>
                </a:lnTo>
                <a:lnTo>
                  <a:pt x="234" y="1084"/>
                </a:lnTo>
                <a:lnTo>
                  <a:pt x="234" y="631"/>
                </a:lnTo>
                <a:lnTo>
                  <a:pt x="580" y="631"/>
                </a:lnTo>
                <a:lnTo>
                  <a:pt x="580" y="1084"/>
                </a:lnTo>
                <a:lnTo>
                  <a:pt x="814" y="1084"/>
                </a:lnTo>
                <a:lnTo>
                  <a:pt x="814" y="0"/>
                </a:lnTo>
                <a:lnTo>
                  <a:pt x="580" y="0"/>
                </a:lnTo>
                <a:lnTo>
                  <a:pt x="580" y="424"/>
                </a:lnTo>
                <a:lnTo>
                  <a:pt x="234" y="424"/>
                </a:lnTo>
                <a:lnTo>
                  <a:pt x="234" y="0"/>
                </a:lnTo>
                <a:lnTo>
                  <a:pt x="0" y="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7" name="Freeform 28">
            <a:extLst>
              <a:ext uri="{FF2B5EF4-FFF2-40B4-BE49-F238E27FC236}">
                <a16:creationId xmlns:a16="http://schemas.microsoft.com/office/drawing/2014/main" id="{00000000-0008-0000-0C00-00001B000000}"/>
              </a:ext>
            </a:extLst>
          </xdr:cNvPr>
          <xdr:cNvSpPr>
            <a:spLocks/>
          </xdr:cNvSpPr>
        </xdr:nvSpPr>
        <xdr:spPr bwMode="auto">
          <a:xfrm>
            <a:off x="930" y="217"/>
            <a:ext cx="11" cy="15"/>
          </a:xfrm>
          <a:custGeom>
            <a:avLst/>
            <a:gdLst>
              <a:gd name="T0" fmla="*/ 0 w 809"/>
              <a:gd name="T1" fmla="*/ 1084 h 1084"/>
              <a:gd name="T2" fmla="*/ 232 w 809"/>
              <a:gd name="T3" fmla="*/ 1084 h 1084"/>
              <a:gd name="T4" fmla="*/ 232 w 809"/>
              <a:gd name="T5" fmla="*/ 729 h 1084"/>
              <a:gd name="T6" fmla="*/ 310 w 809"/>
              <a:gd name="T7" fmla="*/ 623 h 1084"/>
              <a:gd name="T8" fmla="*/ 543 w 809"/>
              <a:gd name="T9" fmla="*/ 1084 h 1084"/>
              <a:gd name="T10" fmla="*/ 809 w 809"/>
              <a:gd name="T11" fmla="*/ 1084 h 1084"/>
              <a:gd name="T12" fmla="*/ 473 w 809"/>
              <a:gd name="T13" fmla="*/ 465 h 1084"/>
              <a:gd name="T14" fmla="*/ 795 w 809"/>
              <a:gd name="T15" fmla="*/ 0 h 1084"/>
              <a:gd name="T16" fmla="*/ 516 w 809"/>
              <a:gd name="T17" fmla="*/ 0 h 1084"/>
              <a:gd name="T18" fmla="*/ 304 w 809"/>
              <a:gd name="T19" fmla="*/ 357 h 1084"/>
              <a:gd name="T20" fmla="*/ 286 w 809"/>
              <a:gd name="T21" fmla="*/ 388 h 1084"/>
              <a:gd name="T22" fmla="*/ 269 w 809"/>
              <a:gd name="T23" fmla="*/ 419 h 1084"/>
              <a:gd name="T24" fmla="*/ 253 w 809"/>
              <a:gd name="T25" fmla="*/ 451 h 1084"/>
              <a:gd name="T26" fmla="*/ 237 w 809"/>
              <a:gd name="T27" fmla="*/ 483 h 1084"/>
              <a:gd name="T28" fmla="*/ 232 w 809"/>
              <a:gd name="T29" fmla="*/ 483 h 1084"/>
              <a:gd name="T30" fmla="*/ 232 w 809"/>
              <a:gd name="T31" fmla="*/ 0 h 1084"/>
              <a:gd name="T32" fmla="*/ 0 w 809"/>
              <a:gd name="T33" fmla="*/ 0 h 1084"/>
              <a:gd name="T34" fmla="*/ 0 w 809"/>
              <a:gd name="T35" fmla="*/ 1084 h 10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809" h="1084">
                <a:moveTo>
                  <a:pt x="0" y="1084"/>
                </a:moveTo>
                <a:lnTo>
                  <a:pt x="232" y="1084"/>
                </a:lnTo>
                <a:lnTo>
                  <a:pt x="232" y="729"/>
                </a:lnTo>
                <a:lnTo>
                  <a:pt x="310" y="623"/>
                </a:lnTo>
                <a:lnTo>
                  <a:pt x="543" y="1084"/>
                </a:lnTo>
                <a:lnTo>
                  <a:pt x="809" y="1084"/>
                </a:lnTo>
                <a:lnTo>
                  <a:pt x="473" y="465"/>
                </a:lnTo>
                <a:lnTo>
                  <a:pt x="795" y="0"/>
                </a:lnTo>
                <a:lnTo>
                  <a:pt x="516" y="0"/>
                </a:lnTo>
                <a:lnTo>
                  <a:pt x="304" y="357"/>
                </a:lnTo>
                <a:lnTo>
                  <a:pt x="286" y="388"/>
                </a:lnTo>
                <a:lnTo>
                  <a:pt x="269" y="419"/>
                </a:lnTo>
                <a:lnTo>
                  <a:pt x="253" y="451"/>
                </a:lnTo>
                <a:lnTo>
                  <a:pt x="237" y="483"/>
                </a:lnTo>
                <a:lnTo>
                  <a:pt x="232" y="483"/>
                </a:lnTo>
                <a:lnTo>
                  <a:pt x="232" y="0"/>
                </a:lnTo>
                <a:lnTo>
                  <a:pt x="0" y="0"/>
                </a:lnTo>
                <a:lnTo>
                  <a:pt x="0" y="1084"/>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8" name="Freeform 29">
            <a:extLst>
              <a:ext uri="{FF2B5EF4-FFF2-40B4-BE49-F238E27FC236}">
                <a16:creationId xmlns:a16="http://schemas.microsoft.com/office/drawing/2014/main" id="{00000000-0008-0000-0C00-00001C000000}"/>
              </a:ext>
            </a:extLst>
          </xdr:cNvPr>
          <xdr:cNvSpPr>
            <a:spLocks noEditPoints="1"/>
          </xdr:cNvSpPr>
        </xdr:nvSpPr>
        <xdr:spPr bwMode="auto">
          <a:xfrm>
            <a:off x="941" y="217"/>
            <a:ext cx="10" cy="15"/>
          </a:xfrm>
          <a:custGeom>
            <a:avLst/>
            <a:gdLst>
              <a:gd name="T0" fmla="*/ 458 w 749"/>
              <a:gd name="T1" fmla="*/ 1124 h 1133"/>
              <a:gd name="T2" fmla="*/ 555 w 749"/>
              <a:gd name="T3" fmla="*/ 1090 h 1133"/>
              <a:gd name="T4" fmla="*/ 641 w 749"/>
              <a:gd name="T5" fmla="*/ 1026 h 1133"/>
              <a:gd name="T6" fmla="*/ 707 w 749"/>
              <a:gd name="T7" fmla="*/ 929 h 1133"/>
              <a:gd name="T8" fmla="*/ 744 w 749"/>
              <a:gd name="T9" fmla="*/ 798 h 1133"/>
              <a:gd name="T10" fmla="*/ 745 w 749"/>
              <a:gd name="T11" fmla="*/ 652 h 1133"/>
              <a:gd name="T12" fmla="*/ 716 w 749"/>
              <a:gd name="T13" fmla="*/ 536 h 1133"/>
              <a:gd name="T14" fmla="*/ 659 w 749"/>
              <a:gd name="T15" fmla="*/ 440 h 1133"/>
              <a:gd name="T16" fmla="*/ 580 w 749"/>
              <a:gd name="T17" fmla="*/ 369 h 1133"/>
              <a:gd name="T18" fmla="*/ 480 w 749"/>
              <a:gd name="T19" fmla="*/ 327 h 1133"/>
              <a:gd name="T20" fmla="*/ 362 w 749"/>
              <a:gd name="T21" fmla="*/ 316 h 1133"/>
              <a:gd name="T22" fmla="*/ 247 w 749"/>
              <a:gd name="T23" fmla="*/ 337 h 1133"/>
              <a:gd name="T24" fmla="*/ 149 w 749"/>
              <a:gd name="T25" fmla="*/ 387 h 1133"/>
              <a:gd name="T26" fmla="*/ 73 w 749"/>
              <a:gd name="T27" fmla="*/ 467 h 1133"/>
              <a:gd name="T28" fmla="*/ 22 w 749"/>
              <a:gd name="T29" fmla="*/ 573 h 1133"/>
              <a:gd name="T30" fmla="*/ 0 w 749"/>
              <a:gd name="T31" fmla="*/ 704 h 1133"/>
              <a:gd name="T32" fmla="*/ 11 w 749"/>
              <a:gd name="T33" fmla="*/ 840 h 1133"/>
              <a:gd name="T34" fmla="*/ 51 w 749"/>
              <a:gd name="T35" fmla="*/ 952 h 1133"/>
              <a:gd name="T36" fmla="*/ 118 w 749"/>
              <a:gd name="T37" fmla="*/ 1039 h 1133"/>
              <a:gd name="T38" fmla="*/ 206 w 749"/>
              <a:gd name="T39" fmla="*/ 1099 h 1133"/>
              <a:gd name="T40" fmla="*/ 312 w 749"/>
              <a:gd name="T41" fmla="*/ 1129 h 1133"/>
              <a:gd name="T42" fmla="*/ 368 w 749"/>
              <a:gd name="T43" fmla="*/ 963 h 1133"/>
              <a:gd name="T44" fmla="*/ 322 w 749"/>
              <a:gd name="T45" fmla="*/ 949 h 1133"/>
              <a:gd name="T46" fmla="*/ 281 w 749"/>
              <a:gd name="T47" fmla="*/ 910 h 1133"/>
              <a:gd name="T48" fmla="*/ 242 w 749"/>
              <a:gd name="T49" fmla="*/ 796 h 1133"/>
              <a:gd name="T50" fmla="*/ 241 w 749"/>
              <a:gd name="T51" fmla="*/ 660 h 1133"/>
              <a:gd name="T52" fmla="*/ 277 w 749"/>
              <a:gd name="T53" fmla="*/ 546 h 1133"/>
              <a:gd name="T54" fmla="*/ 318 w 749"/>
              <a:gd name="T55" fmla="*/ 502 h 1133"/>
              <a:gd name="T56" fmla="*/ 368 w 749"/>
              <a:gd name="T57" fmla="*/ 486 h 1133"/>
              <a:gd name="T58" fmla="*/ 419 w 749"/>
              <a:gd name="T59" fmla="*/ 494 h 1133"/>
              <a:gd name="T60" fmla="*/ 458 w 749"/>
              <a:gd name="T61" fmla="*/ 524 h 1133"/>
              <a:gd name="T62" fmla="*/ 500 w 749"/>
              <a:gd name="T63" fmla="*/ 617 h 1133"/>
              <a:gd name="T64" fmla="*/ 511 w 749"/>
              <a:gd name="T65" fmla="*/ 748 h 1133"/>
              <a:gd name="T66" fmla="*/ 485 w 749"/>
              <a:gd name="T67" fmla="*/ 876 h 1133"/>
              <a:gd name="T68" fmla="*/ 441 w 749"/>
              <a:gd name="T69" fmla="*/ 940 h 1133"/>
              <a:gd name="T70" fmla="*/ 401 w 749"/>
              <a:gd name="T71" fmla="*/ 960 h 1133"/>
              <a:gd name="T72" fmla="*/ 228 w 749"/>
              <a:gd name="T73" fmla="*/ 220 h 1133"/>
              <a:gd name="T74" fmla="*/ 283 w 749"/>
              <a:gd name="T75" fmla="*/ 196 h 1133"/>
              <a:gd name="T76" fmla="*/ 316 w 749"/>
              <a:gd name="T77" fmla="*/ 142 h 1133"/>
              <a:gd name="T78" fmla="*/ 316 w 749"/>
              <a:gd name="T79" fmla="*/ 76 h 1133"/>
              <a:gd name="T80" fmla="*/ 283 w 749"/>
              <a:gd name="T81" fmla="*/ 24 h 1133"/>
              <a:gd name="T82" fmla="*/ 227 w 749"/>
              <a:gd name="T83" fmla="*/ 0 h 1133"/>
              <a:gd name="T84" fmla="*/ 164 w 749"/>
              <a:gd name="T85" fmla="*/ 12 h 1133"/>
              <a:gd name="T86" fmla="*/ 120 w 749"/>
              <a:gd name="T87" fmla="*/ 56 h 1133"/>
              <a:gd name="T88" fmla="*/ 107 w 749"/>
              <a:gd name="T89" fmla="*/ 121 h 1133"/>
              <a:gd name="T90" fmla="*/ 131 w 749"/>
              <a:gd name="T91" fmla="*/ 181 h 1133"/>
              <a:gd name="T92" fmla="*/ 183 w 749"/>
              <a:gd name="T93" fmla="*/ 215 h 1133"/>
              <a:gd name="T94" fmla="*/ 546 w 749"/>
              <a:gd name="T95" fmla="*/ 220 h 1133"/>
              <a:gd name="T96" fmla="*/ 602 w 749"/>
              <a:gd name="T97" fmla="*/ 196 h 1133"/>
              <a:gd name="T98" fmla="*/ 635 w 749"/>
              <a:gd name="T99" fmla="*/ 142 h 1133"/>
              <a:gd name="T100" fmla="*/ 635 w 749"/>
              <a:gd name="T101" fmla="*/ 76 h 1133"/>
              <a:gd name="T102" fmla="*/ 602 w 749"/>
              <a:gd name="T103" fmla="*/ 24 h 1133"/>
              <a:gd name="T104" fmla="*/ 546 w 749"/>
              <a:gd name="T105" fmla="*/ 0 h 1133"/>
              <a:gd name="T106" fmla="*/ 484 w 749"/>
              <a:gd name="T107" fmla="*/ 12 h 1133"/>
              <a:gd name="T108" fmla="*/ 440 w 749"/>
              <a:gd name="T109" fmla="*/ 56 h 1133"/>
              <a:gd name="T110" fmla="*/ 428 w 749"/>
              <a:gd name="T111" fmla="*/ 121 h 1133"/>
              <a:gd name="T112" fmla="*/ 451 w 749"/>
              <a:gd name="T113" fmla="*/ 181 h 1133"/>
              <a:gd name="T114" fmla="*/ 501 w 749"/>
              <a:gd name="T115" fmla="*/ 215 h 11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749" h="1133">
                <a:moveTo>
                  <a:pt x="373" y="1133"/>
                </a:moveTo>
                <a:lnTo>
                  <a:pt x="390" y="1133"/>
                </a:lnTo>
                <a:lnTo>
                  <a:pt x="407" y="1132"/>
                </a:lnTo>
                <a:lnTo>
                  <a:pt x="424" y="1130"/>
                </a:lnTo>
                <a:lnTo>
                  <a:pt x="441" y="1128"/>
                </a:lnTo>
                <a:lnTo>
                  <a:pt x="458" y="1124"/>
                </a:lnTo>
                <a:lnTo>
                  <a:pt x="474" y="1121"/>
                </a:lnTo>
                <a:lnTo>
                  <a:pt x="491" y="1116"/>
                </a:lnTo>
                <a:lnTo>
                  <a:pt x="508" y="1110"/>
                </a:lnTo>
                <a:lnTo>
                  <a:pt x="524" y="1104"/>
                </a:lnTo>
                <a:lnTo>
                  <a:pt x="540" y="1097"/>
                </a:lnTo>
                <a:lnTo>
                  <a:pt x="555" y="1090"/>
                </a:lnTo>
                <a:lnTo>
                  <a:pt x="571" y="1081"/>
                </a:lnTo>
                <a:lnTo>
                  <a:pt x="586" y="1072"/>
                </a:lnTo>
                <a:lnTo>
                  <a:pt x="600" y="1062"/>
                </a:lnTo>
                <a:lnTo>
                  <a:pt x="614" y="1050"/>
                </a:lnTo>
                <a:lnTo>
                  <a:pt x="628" y="1039"/>
                </a:lnTo>
                <a:lnTo>
                  <a:pt x="641" y="1026"/>
                </a:lnTo>
                <a:lnTo>
                  <a:pt x="653" y="1011"/>
                </a:lnTo>
                <a:lnTo>
                  <a:pt x="665" y="997"/>
                </a:lnTo>
                <a:lnTo>
                  <a:pt x="677" y="981"/>
                </a:lnTo>
                <a:lnTo>
                  <a:pt x="687" y="965"/>
                </a:lnTo>
                <a:lnTo>
                  <a:pt x="698" y="947"/>
                </a:lnTo>
                <a:lnTo>
                  <a:pt x="707" y="929"/>
                </a:lnTo>
                <a:lnTo>
                  <a:pt x="715" y="910"/>
                </a:lnTo>
                <a:lnTo>
                  <a:pt x="723" y="889"/>
                </a:lnTo>
                <a:lnTo>
                  <a:pt x="730" y="868"/>
                </a:lnTo>
                <a:lnTo>
                  <a:pt x="735" y="846"/>
                </a:lnTo>
                <a:lnTo>
                  <a:pt x="740" y="822"/>
                </a:lnTo>
                <a:lnTo>
                  <a:pt x="744" y="798"/>
                </a:lnTo>
                <a:lnTo>
                  <a:pt x="746" y="772"/>
                </a:lnTo>
                <a:lnTo>
                  <a:pt x="748" y="746"/>
                </a:lnTo>
                <a:lnTo>
                  <a:pt x="749" y="719"/>
                </a:lnTo>
                <a:lnTo>
                  <a:pt x="748" y="696"/>
                </a:lnTo>
                <a:lnTo>
                  <a:pt x="747" y="675"/>
                </a:lnTo>
                <a:lnTo>
                  <a:pt x="745" y="652"/>
                </a:lnTo>
                <a:lnTo>
                  <a:pt x="742" y="632"/>
                </a:lnTo>
                <a:lnTo>
                  <a:pt x="738" y="611"/>
                </a:lnTo>
                <a:lnTo>
                  <a:pt x="734" y="592"/>
                </a:lnTo>
                <a:lnTo>
                  <a:pt x="729" y="573"/>
                </a:lnTo>
                <a:lnTo>
                  <a:pt x="723" y="554"/>
                </a:lnTo>
                <a:lnTo>
                  <a:pt x="716" y="536"/>
                </a:lnTo>
                <a:lnTo>
                  <a:pt x="708" y="518"/>
                </a:lnTo>
                <a:lnTo>
                  <a:pt x="700" y="501"/>
                </a:lnTo>
                <a:lnTo>
                  <a:pt x="690" y="485"/>
                </a:lnTo>
                <a:lnTo>
                  <a:pt x="681" y="469"/>
                </a:lnTo>
                <a:lnTo>
                  <a:pt x="670" y="454"/>
                </a:lnTo>
                <a:lnTo>
                  <a:pt x="659" y="440"/>
                </a:lnTo>
                <a:lnTo>
                  <a:pt x="648" y="427"/>
                </a:lnTo>
                <a:lnTo>
                  <a:pt x="635" y="414"/>
                </a:lnTo>
                <a:lnTo>
                  <a:pt x="622" y="401"/>
                </a:lnTo>
                <a:lnTo>
                  <a:pt x="609" y="389"/>
                </a:lnTo>
                <a:lnTo>
                  <a:pt x="595" y="379"/>
                </a:lnTo>
                <a:lnTo>
                  <a:pt x="580" y="369"/>
                </a:lnTo>
                <a:lnTo>
                  <a:pt x="565" y="360"/>
                </a:lnTo>
                <a:lnTo>
                  <a:pt x="549" y="352"/>
                </a:lnTo>
                <a:lnTo>
                  <a:pt x="532" y="344"/>
                </a:lnTo>
                <a:lnTo>
                  <a:pt x="515" y="338"/>
                </a:lnTo>
                <a:lnTo>
                  <a:pt x="498" y="332"/>
                </a:lnTo>
                <a:lnTo>
                  <a:pt x="480" y="327"/>
                </a:lnTo>
                <a:lnTo>
                  <a:pt x="461" y="323"/>
                </a:lnTo>
                <a:lnTo>
                  <a:pt x="442" y="319"/>
                </a:lnTo>
                <a:lnTo>
                  <a:pt x="423" y="317"/>
                </a:lnTo>
                <a:lnTo>
                  <a:pt x="403" y="316"/>
                </a:lnTo>
                <a:lnTo>
                  <a:pt x="382" y="315"/>
                </a:lnTo>
                <a:lnTo>
                  <a:pt x="362" y="316"/>
                </a:lnTo>
                <a:lnTo>
                  <a:pt x="342" y="317"/>
                </a:lnTo>
                <a:lnTo>
                  <a:pt x="322" y="319"/>
                </a:lnTo>
                <a:lnTo>
                  <a:pt x="302" y="322"/>
                </a:lnTo>
                <a:lnTo>
                  <a:pt x="283" y="326"/>
                </a:lnTo>
                <a:lnTo>
                  <a:pt x="265" y="331"/>
                </a:lnTo>
                <a:lnTo>
                  <a:pt x="247" y="337"/>
                </a:lnTo>
                <a:lnTo>
                  <a:pt x="229" y="343"/>
                </a:lnTo>
                <a:lnTo>
                  <a:pt x="212" y="350"/>
                </a:lnTo>
                <a:lnTo>
                  <a:pt x="196" y="358"/>
                </a:lnTo>
                <a:lnTo>
                  <a:pt x="179" y="367"/>
                </a:lnTo>
                <a:lnTo>
                  <a:pt x="164" y="377"/>
                </a:lnTo>
                <a:lnTo>
                  <a:pt x="149" y="387"/>
                </a:lnTo>
                <a:lnTo>
                  <a:pt x="135" y="399"/>
                </a:lnTo>
                <a:lnTo>
                  <a:pt x="121" y="412"/>
                </a:lnTo>
                <a:lnTo>
                  <a:pt x="108" y="424"/>
                </a:lnTo>
                <a:lnTo>
                  <a:pt x="96" y="438"/>
                </a:lnTo>
                <a:lnTo>
                  <a:pt x="84" y="452"/>
                </a:lnTo>
                <a:lnTo>
                  <a:pt x="73" y="467"/>
                </a:lnTo>
                <a:lnTo>
                  <a:pt x="62" y="483"/>
                </a:lnTo>
                <a:lnTo>
                  <a:pt x="53" y="499"/>
                </a:lnTo>
                <a:lnTo>
                  <a:pt x="44" y="517"/>
                </a:lnTo>
                <a:lnTo>
                  <a:pt x="36" y="536"/>
                </a:lnTo>
                <a:lnTo>
                  <a:pt x="28" y="554"/>
                </a:lnTo>
                <a:lnTo>
                  <a:pt x="22" y="573"/>
                </a:lnTo>
                <a:lnTo>
                  <a:pt x="16" y="593"/>
                </a:lnTo>
                <a:lnTo>
                  <a:pt x="11" y="614"/>
                </a:lnTo>
                <a:lnTo>
                  <a:pt x="7" y="635"/>
                </a:lnTo>
                <a:lnTo>
                  <a:pt x="4" y="658"/>
                </a:lnTo>
                <a:lnTo>
                  <a:pt x="2" y="681"/>
                </a:lnTo>
                <a:lnTo>
                  <a:pt x="0" y="704"/>
                </a:lnTo>
                <a:lnTo>
                  <a:pt x="0" y="728"/>
                </a:lnTo>
                <a:lnTo>
                  <a:pt x="0" y="751"/>
                </a:lnTo>
                <a:lnTo>
                  <a:pt x="2" y="774"/>
                </a:lnTo>
                <a:lnTo>
                  <a:pt x="4" y="797"/>
                </a:lnTo>
                <a:lnTo>
                  <a:pt x="7" y="819"/>
                </a:lnTo>
                <a:lnTo>
                  <a:pt x="11" y="840"/>
                </a:lnTo>
                <a:lnTo>
                  <a:pt x="16" y="860"/>
                </a:lnTo>
                <a:lnTo>
                  <a:pt x="21" y="879"/>
                </a:lnTo>
                <a:lnTo>
                  <a:pt x="28" y="899"/>
                </a:lnTo>
                <a:lnTo>
                  <a:pt x="35" y="917"/>
                </a:lnTo>
                <a:lnTo>
                  <a:pt x="43" y="935"/>
                </a:lnTo>
                <a:lnTo>
                  <a:pt x="51" y="952"/>
                </a:lnTo>
                <a:lnTo>
                  <a:pt x="61" y="968"/>
                </a:lnTo>
                <a:lnTo>
                  <a:pt x="71" y="984"/>
                </a:lnTo>
                <a:lnTo>
                  <a:pt x="81" y="998"/>
                </a:lnTo>
                <a:lnTo>
                  <a:pt x="93" y="1012"/>
                </a:lnTo>
                <a:lnTo>
                  <a:pt x="105" y="1027"/>
                </a:lnTo>
                <a:lnTo>
                  <a:pt x="118" y="1039"/>
                </a:lnTo>
                <a:lnTo>
                  <a:pt x="131" y="1051"/>
                </a:lnTo>
                <a:lnTo>
                  <a:pt x="145" y="1062"/>
                </a:lnTo>
                <a:lnTo>
                  <a:pt x="159" y="1072"/>
                </a:lnTo>
                <a:lnTo>
                  <a:pt x="174" y="1082"/>
                </a:lnTo>
                <a:lnTo>
                  <a:pt x="190" y="1091"/>
                </a:lnTo>
                <a:lnTo>
                  <a:pt x="206" y="1099"/>
                </a:lnTo>
                <a:lnTo>
                  <a:pt x="222" y="1106"/>
                </a:lnTo>
                <a:lnTo>
                  <a:pt x="240" y="1112"/>
                </a:lnTo>
                <a:lnTo>
                  <a:pt x="257" y="1118"/>
                </a:lnTo>
                <a:lnTo>
                  <a:pt x="275" y="1122"/>
                </a:lnTo>
                <a:lnTo>
                  <a:pt x="294" y="1126"/>
                </a:lnTo>
                <a:lnTo>
                  <a:pt x="312" y="1129"/>
                </a:lnTo>
                <a:lnTo>
                  <a:pt x="332" y="1131"/>
                </a:lnTo>
                <a:lnTo>
                  <a:pt x="351" y="1133"/>
                </a:lnTo>
                <a:lnTo>
                  <a:pt x="371" y="1133"/>
                </a:lnTo>
                <a:lnTo>
                  <a:pt x="373" y="1133"/>
                </a:lnTo>
                <a:close/>
                <a:moveTo>
                  <a:pt x="376" y="963"/>
                </a:moveTo>
                <a:lnTo>
                  <a:pt x="368" y="963"/>
                </a:lnTo>
                <a:lnTo>
                  <a:pt x="359" y="962"/>
                </a:lnTo>
                <a:lnTo>
                  <a:pt x="351" y="960"/>
                </a:lnTo>
                <a:lnTo>
                  <a:pt x="344" y="958"/>
                </a:lnTo>
                <a:lnTo>
                  <a:pt x="336" y="956"/>
                </a:lnTo>
                <a:lnTo>
                  <a:pt x="329" y="953"/>
                </a:lnTo>
                <a:lnTo>
                  <a:pt x="322" y="949"/>
                </a:lnTo>
                <a:lnTo>
                  <a:pt x="315" y="945"/>
                </a:lnTo>
                <a:lnTo>
                  <a:pt x="309" y="940"/>
                </a:lnTo>
                <a:lnTo>
                  <a:pt x="303" y="935"/>
                </a:lnTo>
                <a:lnTo>
                  <a:pt x="297" y="929"/>
                </a:lnTo>
                <a:lnTo>
                  <a:pt x="292" y="923"/>
                </a:lnTo>
                <a:lnTo>
                  <a:pt x="281" y="910"/>
                </a:lnTo>
                <a:lnTo>
                  <a:pt x="272" y="893"/>
                </a:lnTo>
                <a:lnTo>
                  <a:pt x="264" y="877"/>
                </a:lnTo>
                <a:lnTo>
                  <a:pt x="257" y="858"/>
                </a:lnTo>
                <a:lnTo>
                  <a:pt x="251" y="839"/>
                </a:lnTo>
                <a:lnTo>
                  <a:pt x="246" y="818"/>
                </a:lnTo>
                <a:lnTo>
                  <a:pt x="242" y="796"/>
                </a:lnTo>
                <a:lnTo>
                  <a:pt x="240" y="772"/>
                </a:lnTo>
                <a:lnTo>
                  <a:pt x="238" y="748"/>
                </a:lnTo>
                <a:lnTo>
                  <a:pt x="237" y="723"/>
                </a:lnTo>
                <a:lnTo>
                  <a:pt x="238" y="702"/>
                </a:lnTo>
                <a:lnTo>
                  <a:pt x="239" y="681"/>
                </a:lnTo>
                <a:lnTo>
                  <a:pt x="241" y="660"/>
                </a:lnTo>
                <a:lnTo>
                  <a:pt x="245" y="638"/>
                </a:lnTo>
                <a:lnTo>
                  <a:pt x="249" y="617"/>
                </a:lnTo>
                <a:lnTo>
                  <a:pt x="254" y="598"/>
                </a:lnTo>
                <a:lnTo>
                  <a:pt x="260" y="579"/>
                </a:lnTo>
                <a:lnTo>
                  <a:pt x="268" y="562"/>
                </a:lnTo>
                <a:lnTo>
                  <a:pt x="277" y="546"/>
                </a:lnTo>
                <a:lnTo>
                  <a:pt x="287" y="530"/>
                </a:lnTo>
                <a:lnTo>
                  <a:pt x="293" y="524"/>
                </a:lnTo>
                <a:lnTo>
                  <a:pt x="299" y="517"/>
                </a:lnTo>
                <a:lnTo>
                  <a:pt x="305" y="512"/>
                </a:lnTo>
                <a:lnTo>
                  <a:pt x="311" y="506"/>
                </a:lnTo>
                <a:lnTo>
                  <a:pt x="318" y="502"/>
                </a:lnTo>
                <a:lnTo>
                  <a:pt x="326" y="497"/>
                </a:lnTo>
                <a:lnTo>
                  <a:pt x="333" y="494"/>
                </a:lnTo>
                <a:lnTo>
                  <a:pt x="341" y="491"/>
                </a:lnTo>
                <a:lnTo>
                  <a:pt x="350" y="488"/>
                </a:lnTo>
                <a:lnTo>
                  <a:pt x="359" y="487"/>
                </a:lnTo>
                <a:lnTo>
                  <a:pt x="368" y="486"/>
                </a:lnTo>
                <a:lnTo>
                  <a:pt x="378" y="485"/>
                </a:lnTo>
                <a:lnTo>
                  <a:pt x="387" y="486"/>
                </a:lnTo>
                <a:lnTo>
                  <a:pt x="395" y="487"/>
                </a:lnTo>
                <a:lnTo>
                  <a:pt x="404" y="488"/>
                </a:lnTo>
                <a:lnTo>
                  <a:pt x="411" y="491"/>
                </a:lnTo>
                <a:lnTo>
                  <a:pt x="419" y="494"/>
                </a:lnTo>
                <a:lnTo>
                  <a:pt x="426" y="497"/>
                </a:lnTo>
                <a:lnTo>
                  <a:pt x="433" y="502"/>
                </a:lnTo>
                <a:lnTo>
                  <a:pt x="440" y="506"/>
                </a:lnTo>
                <a:lnTo>
                  <a:pt x="446" y="512"/>
                </a:lnTo>
                <a:lnTo>
                  <a:pt x="452" y="517"/>
                </a:lnTo>
                <a:lnTo>
                  <a:pt x="458" y="524"/>
                </a:lnTo>
                <a:lnTo>
                  <a:pt x="463" y="530"/>
                </a:lnTo>
                <a:lnTo>
                  <a:pt x="473" y="546"/>
                </a:lnTo>
                <a:lnTo>
                  <a:pt x="481" y="562"/>
                </a:lnTo>
                <a:lnTo>
                  <a:pt x="489" y="579"/>
                </a:lnTo>
                <a:lnTo>
                  <a:pt x="495" y="598"/>
                </a:lnTo>
                <a:lnTo>
                  <a:pt x="500" y="617"/>
                </a:lnTo>
                <a:lnTo>
                  <a:pt x="504" y="638"/>
                </a:lnTo>
                <a:lnTo>
                  <a:pt x="508" y="660"/>
                </a:lnTo>
                <a:lnTo>
                  <a:pt x="510" y="681"/>
                </a:lnTo>
                <a:lnTo>
                  <a:pt x="511" y="702"/>
                </a:lnTo>
                <a:lnTo>
                  <a:pt x="512" y="723"/>
                </a:lnTo>
                <a:lnTo>
                  <a:pt x="511" y="748"/>
                </a:lnTo>
                <a:lnTo>
                  <a:pt x="509" y="772"/>
                </a:lnTo>
                <a:lnTo>
                  <a:pt x="507" y="795"/>
                </a:lnTo>
                <a:lnTo>
                  <a:pt x="503" y="817"/>
                </a:lnTo>
                <a:lnTo>
                  <a:pt x="498" y="838"/>
                </a:lnTo>
                <a:lnTo>
                  <a:pt x="492" y="858"/>
                </a:lnTo>
                <a:lnTo>
                  <a:pt x="485" y="876"/>
                </a:lnTo>
                <a:lnTo>
                  <a:pt x="477" y="893"/>
                </a:lnTo>
                <a:lnTo>
                  <a:pt x="468" y="909"/>
                </a:lnTo>
                <a:lnTo>
                  <a:pt x="458" y="923"/>
                </a:lnTo>
                <a:lnTo>
                  <a:pt x="453" y="929"/>
                </a:lnTo>
                <a:lnTo>
                  <a:pt x="447" y="935"/>
                </a:lnTo>
                <a:lnTo>
                  <a:pt x="441" y="940"/>
                </a:lnTo>
                <a:lnTo>
                  <a:pt x="435" y="944"/>
                </a:lnTo>
                <a:lnTo>
                  <a:pt x="429" y="949"/>
                </a:lnTo>
                <a:lnTo>
                  <a:pt x="422" y="952"/>
                </a:lnTo>
                <a:lnTo>
                  <a:pt x="415" y="956"/>
                </a:lnTo>
                <a:lnTo>
                  <a:pt x="408" y="958"/>
                </a:lnTo>
                <a:lnTo>
                  <a:pt x="401" y="960"/>
                </a:lnTo>
                <a:lnTo>
                  <a:pt x="393" y="962"/>
                </a:lnTo>
                <a:lnTo>
                  <a:pt x="386" y="963"/>
                </a:lnTo>
                <a:lnTo>
                  <a:pt x="378" y="963"/>
                </a:lnTo>
                <a:lnTo>
                  <a:pt x="376" y="963"/>
                </a:lnTo>
                <a:close/>
                <a:moveTo>
                  <a:pt x="217" y="220"/>
                </a:moveTo>
                <a:lnTo>
                  <a:pt x="228" y="220"/>
                </a:lnTo>
                <a:lnTo>
                  <a:pt x="238" y="218"/>
                </a:lnTo>
                <a:lnTo>
                  <a:pt x="248" y="215"/>
                </a:lnTo>
                <a:lnTo>
                  <a:pt x="258" y="212"/>
                </a:lnTo>
                <a:lnTo>
                  <a:pt x="267" y="207"/>
                </a:lnTo>
                <a:lnTo>
                  <a:pt x="275" y="202"/>
                </a:lnTo>
                <a:lnTo>
                  <a:pt x="283" y="196"/>
                </a:lnTo>
                <a:lnTo>
                  <a:pt x="291" y="189"/>
                </a:lnTo>
                <a:lnTo>
                  <a:pt x="297" y="181"/>
                </a:lnTo>
                <a:lnTo>
                  <a:pt x="303" y="172"/>
                </a:lnTo>
                <a:lnTo>
                  <a:pt x="308" y="162"/>
                </a:lnTo>
                <a:lnTo>
                  <a:pt x="312" y="153"/>
                </a:lnTo>
                <a:lnTo>
                  <a:pt x="316" y="142"/>
                </a:lnTo>
                <a:lnTo>
                  <a:pt x="318" y="132"/>
                </a:lnTo>
                <a:lnTo>
                  <a:pt x="320" y="121"/>
                </a:lnTo>
                <a:lnTo>
                  <a:pt x="320" y="109"/>
                </a:lnTo>
                <a:lnTo>
                  <a:pt x="320" y="98"/>
                </a:lnTo>
                <a:lnTo>
                  <a:pt x="318" y="87"/>
                </a:lnTo>
                <a:lnTo>
                  <a:pt x="316" y="76"/>
                </a:lnTo>
                <a:lnTo>
                  <a:pt x="312" y="66"/>
                </a:lnTo>
                <a:lnTo>
                  <a:pt x="308" y="56"/>
                </a:lnTo>
                <a:lnTo>
                  <a:pt x="303" y="48"/>
                </a:lnTo>
                <a:lnTo>
                  <a:pt x="297" y="38"/>
                </a:lnTo>
                <a:lnTo>
                  <a:pt x="290" y="31"/>
                </a:lnTo>
                <a:lnTo>
                  <a:pt x="283" y="24"/>
                </a:lnTo>
                <a:lnTo>
                  <a:pt x="275" y="18"/>
                </a:lnTo>
                <a:lnTo>
                  <a:pt x="266" y="12"/>
                </a:lnTo>
                <a:lnTo>
                  <a:pt x="257" y="8"/>
                </a:lnTo>
                <a:lnTo>
                  <a:pt x="248" y="4"/>
                </a:lnTo>
                <a:lnTo>
                  <a:pt x="238" y="2"/>
                </a:lnTo>
                <a:lnTo>
                  <a:pt x="227" y="0"/>
                </a:lnTo>
                <a:lnTo>
                  <a:pt x="217" y="0"/>
                </a:lnTo>
                <a:lnTo>
                  <a:pt x="205" y="0"/>
                </a:lnTo>
                <a:lnTo>
                  <a:pt x="194" y="2"/>
                </a:lnTo>
                <a:lnTo>
                  <a:pt x="183" y="4"/>
                </a:lnTo>
                <a:lnTo>
                  <a:pt x="173" y="8"/>
                </a:lnTo>
                <a:lnTo>
                  <a:pt x="164" y="12"/>
                </a:lnTo>
                <a:lnTo>
                  <a:pt x="154" y="18"/>
                </a:lnTo>
                <a:lnTo>
                  <a:pt x="146" y="24"/>
                </a:lnTo>
                <a:lnTo>
                  <a:pt x="138" y="31"/>
                </a:lnTo>
                <a:lnTo>
                  <a:pt x="131" y="38"/>
                </a:lnTo>
                <a:lnTo>
                  <a:pt x="125" y="48"/>
                </a:lnTo>
                <a:lnTo>
                  <a:pt x="120" y="56"/>
                </a:lnTo>
                <a:lnTo>
                  <a:pt x="115" y="66"/>
                </a:lnTo>
                <a:lnTo>
                  <a:pt x="111" y="76"/>
                </a:lnTo>
                <a:lnTo>
                  <a:pt x="109" y="87"/>
                </a:lnTo>
                <a:lnTo>
                  <a:pt x="107" y="98"/>
                </a:lnTo>
                <a:lnTo>
                  <a:pt x="107" y="109"/>
                </a:lnTo>
                <a:lnTo>
                  <a:pt x="107" y="121"/>
                </a:lnTo>
                <a:lnTo>
                  <a:pt x="109" y="132"/>
                </a:lnTo>
                <a:lnTo>
                  <a:pt x="111" y="142"/>
                </a:lnTo>
                <a:lnTo>
                  <a:pt x="115" y="153"/>
                </a:lnTo>
                <a:lnTo>
                  <a:pt x="120" y="162"/>
                </a:lnTo>
                <a:lnTo>
                  <a:pt x="125" y="172"/>
                </a:lnTo>
                <a:lnTo>
                  <a:pt x="131" y="181"/>
                </a:lnTo>
                <a:lnTo>
                  <a:pt x="138" y="189"/>
                </a:lnTo>
                <a:lnTo>
                  <a:pt x="146" y="196"/>
                </a:lnTo>
                <a:lnTo>
                  <a:pt x="154" y="202"/>
                </a:lnTo>
                <a:lnTo>
                  <a:pt x="163" y="207"/>
                </a:lnTo>
                <a:lnTo>
                  <a:pt x="173" y="212"/>
                </a:lnTo>
                <a:lnTo>
                  <a:pt x="183" y="215"/>
                </a:lnTo>
                <a:lnTo>
                  <a:pt x="193" y="218"/>
                </a:lnTo>
                <a:lnTo>
                  <a:pt x="204" y="220"/>
                </a:lnTo>
                <a:lnTo>
                  <a:pt x="215" y="220"/>
                </a:lnTo>
                <a:lnTo>
                  <a:pt x="217" y="220"/>
                </a:lnTo>
                <a:close/>
                <a:moveTo>
                  <a:pt x="536" y="220"/>
                </a:moveTo>
                <a:lnTo>
                  <a:pt x="546" y="220"/>
                </a:lnTo>
                <a:lnTo>
                  <a:pt x="557" y="218"/>
                </a:lnTo>
                <a:lnTo>
                  <a:pt x="567" y="215"/>
                </a:lnTo>
                <a:lnTo>
                  <a:pt x="577" y="212"/>
                </a:lnTo>
                <a:lnTo>
                  <a:pt x="586" y="207"/>
                </a:lnTo>
                <a:lnTo>
                  <a:pt x="594" y="202"/>
                </a:lnTo>
                <a:lnTo>
                  <a:pt x="602" y="196"/>
                </a:lnTo>
                <a:lnTo>
                  <a:pt x="610" y="189"/>
                </a:lnTo>
                <a:lnTo>
                  <a:pt x="616" y="181"/>
                </a:lnTo>
                <a:lnTo>
                  <a:pt x="622" y="172"/>
                </a:lnTo>
                <a:lnTo>
                  <a:pt x="627" y="162"/>
                </a:lnTo>
                <a:lnTo>
                  <a:pt x="631" y="153"/>
                </a:lnTo>
                <a:lnTo>
                  <a:pt x="635" y="142"/>
                </a:lnTo>
                <a:lnTo>
                  <a:pt x="637" y="132"/>
                </a:lnTo>
                <a:lnTo>
                  <a:pt x="639" y="121"/>
                </a:lnTo>
                <a:lnTo>
                  <a:pt x="639" y="109"/>
                </a:lnTo>
                <a:lnTo>
                  <a:pt x="639" y="98"/>
                </a:lnTo>
                <a:lnTo>
                  <a:pt x="637" y="87"/>
                </a:lnTo>
                <a:lnTo>
                  <a:pt x="635" y="76"/>
                </a:lnTo>
                <a:lnTo>
                  <a:pt x="631" y="66"/>
                </a:lnTo>
                <a:lnTo>
                  <a:pt x="627" y="56"/>
                </a:lnTo>
                <a:lnTo>
                  <a:pt x="622" y="48"/>
                </a:lnTo>
                <a:lnTo>
                  <a:pt x="616" y="38"/>
                </a:lnTo>
                <a:lnTo>
                  <a:pt x="610" y="31"/>
                </a:lnTo>
                <a:lnTo>
                  <a:pt x="602" y="24"/>
                </a:lnTo>
                <a:lnTo>
                  <a:pt x="594" y="18"/>
                </a:lnTo>
                <a:lnTo>
                  <a:pt x="586" y="12"/>
                </a:lnTo>
                <a:lnTo>
                  <a:pt x="577" y="8"/>
                </a:lnTo>
                <a:lnTo>
                  <a:pt x="567" y="4"/>
                </a:lnTo>
                <a:lnTo>
                  <a:pt x="557" y="2"/>
                </a:lnTo>
                <a:lnTo>
                  <a:pt x="546" y="0"/>
                </a:lnTo>
                <a:lnTo>
                  <a:pt x="536" y="0"/>
                </a:lnTo>
                <a:lnTo>
                  <a:pt x="524" y="0"/>
                </a:lnTo>
                <a:lnTo>
                  <a:pt x="514" y="2"/>
                </a:lnTo>
                <a:lnTo>
                  <a:pt x="503" y="4"/>
                </a:lnTo>
                <a:lnTo>
                  <a:pt x="493" y="8"/>
                </a:lnTo>
                <a:lnTo>
                  <a:pt x="484" y="12"/>
                </a:lnTo>
                <a:lnTo>
                  <a:pt x="475" y="18"/>
                </a:lnTo>
                <a:lnTo>
                  <a:pt x="466" y="24"/>
                </a:lnTo>
                <a:lnTo>
                  <a:pt x="459" y="31"/>
                </a:lnTo>
                <a:lnTo>
                  <a:pt x="452" y="38"/>
                </a:lnTo>
                <a:lnTo>
                  <a:pt x="445" y="48"/>
                </a:lnTo>
                <a:lnTo>
                  <a:pt x="440" y="56"/>
                </a:lnTo>
                <a:lnTo>
                  <a:pt x="436" y="66"/>
                </a:lnTo>
                <a:lnTo>
                  <a:pt x="432" y="76"/>
                </a:lnTo>
                <a:lnTo>
                  <a:pt x="429" y="87"/>
                </a:lnTo>
                <a:lnTo>
                  <a:pt x="428" y="98"/>
                </a:lnTo>
                <a:lnTo>
                  <a:pt x="427" y="109"/>
                </a:lnTo>
                <a:lnTo>
                  <a:pt x="428" y="121"/>
                </a:lnTo>
                <a:lnTo>
                  <a:pt x="429" y="132"/>
                </a:lnTo>
                <a:lnTo>
                  <a:pt x="432" y="142"/>
                </a:lnTo>
                <a:lnTo>
                  <a:pt x="435" y="153"/>
                </a:lnTo>
                <a:lnTo>
                  <a:pt x="440" y="162"/>
                </a:lnTo>
                <a:lnTo>
                  <a:pt x="445" y="172"/>
                </a:lnTo>
                <a:lnTo>
                  <a:pt x="451" y="181"/>
                </a:lnTo>
                <a:lnTo>
                  <a:pt x="458" y="189"/>
                </a:lnTo>
                <a:lnTo>
                  <a:pt x="465" y="196"/>
                </a:lnTo>
                <a:lnTo>
                  <a:pt x="473" y="202"/>
                </a:lnTo>
                <a:lnTo>
                  <a:pt x="482" y="207"/>
                </a:lnTo>
                <a:lnTo>
                  <a:pt x="491" y="212"/>
                </a:lnTo>
                <a:lnTo>
                  <a:pt x="501" y="215"/>
                </a:lnTo>
                <a:lnTo>
                  <a:pt x="511" y="218"/>
                </a:lnTo>
                <a:lnTo>
                  <a:pt x="522" y="220"/>
                </a:lnTo>
                <a:lnTo>
                  <a:pt x="532" y="220"/>
                </a:lnTo>
                <a:lnTo>
                  <a:pt x="536" y="220"/>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9" name="Rectangle 30">
            <a:extLst>
              <a:ext uri="{FF2B5EF4-FFF2-40B4-BE49-F238E27FC236}">
                <a16:creationId xmlns:a16="http://schemas.microsoft.com/office/drawing/2014/main" id="{00000000-0008-0000-0C00-00001D000000}"/>
              </a:ext>
            </a:extLst>
          </xdr:cNvPr>
          <xdr:cNvSpPr>
            <a:spLocks noChangeArrowheads="1"/>
          </xdr:cNvSpPr>
        </xdr:nvSpPr>
        <xdr:spPr bwMode="auto">
          <a:xfrm>
            <a:off x="953" y="216"/>
            <a:ext cx="3" cy="16"/>
          </a:xfrm>
          <a:prstGeom prst="rect">
            <a:avLst/>
          </a:prstGeom>
          <a:solidFill>
            <a:srgbClr val="2B2A2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Freeform 31">
            <a:extLst>
              <a:ext uri="{FF2B5EF4-FFF2-40B4-BE49-F238E27FC236}">
                <a16:creationId xmlns:a16="http://schemas.microsoft.com/office/drawing/2014/main" id="{00000000-0008-0000-0C00-00001E000000}"/>
              </a:ext>
            </a:extLst>
          </xdr:cNvPr>
          <xdr:cNvSpPr>
            <a:spLocks/>
          </xdr:cNvSpPr>
        </xdr:nvSpPr>
        <xdr:spPr bwMode="auto">
          <a:xfrm>
            <a:off x="959" y="221"/>
            <a:ext cx="9" cy="11"/>
          </a:xfrm>
          <a:custGeom>
            <a:avLst/>
            <a:gdLst>
              <a:gd name="T0" fmla="*/ 240 w 703"/>
              <a:gd name="T1" fmla="*/ 802 h 802"/>
              <a:gd name="T2" fmla="*/ 241 w 703"/>
              <a:gd name="T3" fmla="*/ 323 h 802"/>
              <a:gd name="T4" fmla="*/ 246 w 703"/>
              <a:gd name="T5" fmla="*/ 290 h 802"/>
              <a:gd name="T6" fmla="*/ 253 w 703"/>
              <a:gd name="T7" fmla="*/ 268 h 802"/>
              <a:gd name="T8" fmla="*/ 261 w 703"/>
              <a:gd name="T9" fmla="*/ 252 h 802"/>
              <a:gd name="T10" fmla="*/ 271 w 703"/>
              <a:gd name="T11" fmla="*/ 237 h 802"/>
              <a:gd name="T12" fmla="*/ 283 w 703"/>
              <a:gd name="T13" fmla="*/ 224 h 802"/>
              <a:gd name="T14" fmla="*/ 297 w 703"/>
              <a:gd name="T15" fmla="*/ 211 h 802"/>
              <a:gd name="T16" fmla="*/ 312 w 703"/>
              <a:gd name="T17" fmla="*/ 202 h 802"/>
              <a:gd name="T18" fmla="*/ 330 w 703"/>
              <a:gd name="T19" fmla="*/ 195 h 802"/>
              <a:gd name="T20" fmla="*/ 350 w 703"/>
              <a:gd name="T21" fmla="*/ 192 h 802"/>
              <a:gd name="T22" fmla="*/ 374 w 703"/>
              <a:gd name="T23" fmla="*/ 192 h 802"/>
              <a:gd name="T24" fmla="*/ 400 w 703"/>
              <a:gd name="T25" fmla="*/ 198 h 802"/>
              <a:gd name="T26" fmla="*/ 421 w 703"/>
              <a:gd name="T27" fmla="*/ 209 h 802"/>
              <a:gd name="T28" fmla="*/ 438 w 703"/>
              <a:gd name="T29" fmla="*/ 227 h 802"/>
              <a:gd name="T30" fmla="*/ 451 w 703"/>
              <a:gd name="T31" fmla="*/ 248 h 802"/>
              <a:gd name="T32" fmla="*/ 461 w 703"/>
              <a:gd name="T33" fmla="*/ 273 h 802"/>
              <a:gd name="T34" fmla="*/ 467 w 703"/>
              <a:gd name="T35" fmla="*/ 301 h 802"/>
              <a:gd name="T36" fmla="*/ 470 w 703"/>
              <a:gd name="T37" fmla="*/ 332 h 802"/>
              <a:gd name="T38" fmla="*/ 470 w 703"/>
              <a:gd name="T39" fmla="*/ 802 h 802"/>
              <a:gd name="T40" fmla="*/ 703 w 703"/>
              <a:gd name="T41" fmla="*/ 324 h 802"/>
              <a:gd name="T42" fmla="*/ 702 w 703"/>
              <a:gd name="T43" fmla="*/ 286 h 802"/>
              <a:gd name="T44" fmla="*/ 698 w 703"/>
              <a:gd name="T45" fmla="*/ 250 h 802"/>
              <a:gd name="T46" fmla="*/ 693 w 703"/>
              <a:gd name="T47" fmla="*/ 215 h 802"/>
              <a:gd name="T48" fmla="*/ 685 w 703"/>
              <a:gd name="T49" fmla="*/ 184 h 802"/>
              <a:gd name="T50" fmla="*/ 675 w 703"/>
              <a:gd name="T51" fmla="*/ 155 h 802"/>
              <a:gd name="T52" fmla="*/ 662 w 703"/>
              <a:gd name="T53" fmla="*/ 128 h 802"/>
              <a:gd name="T54" fmla="*/ 648 w 703"/>
              <a:gd name="T55" fmla="*/ 104 h 802"/>
              <a:gd name="T56" fmla="*/ 632 w 703"/>
              <a:gd name="T57" fmla="*/ 82 h 802"/>
              <a:gd name="T58" fmla="*/ 615 w 703"/>
              <a:gd name="T59" fmla="*/ 63 h 802"/>
              <a:gd name="T60" fmla="*/ 595 w 703"/>
              <a:gd name="T61" fmla="*/ 46 h 802"/>
              <a:gd name="T62" fmla="*/ 574 w 703"/>
              <a:gd name="T63" fmla="*/ 32 h 802"/>
              <a:gd name="T64" fmla="*/ 551 w 703"/>
              <a:gd name="T65" fmla="*/ 21 h 802"/>
              <a:gd name="T66" fmla="*/ 527 w 703"/>
              <a:gd name="T67" fmla="*/ 12 h 802"/>
              <a:gd name="T68" fmla="*/ 501 w 703"/>
              <a:gd name="T69" fmla="*/ 5 h 802"/>
              <a:gd name="T70" fmla="*/ 473 w 703"/>
              <a:gd name="T71" fmla="*/ 2 h 802"/>
              <a:gd name="T72" fmla="*/ 445 w 703"/>
              <a:gd name="T73" fmla="*/ 0 h 802"/>
              <a:gd name="T74" fmla="*/ 403 w 703"/>
              <a:gd name="T75" fmla="*/ 3 h 802"/>
              <a:gd name="T76" fmla="*/ 365 w 703"/>
              <a:gd name="T77" fmla="*/ 11 h 802"/>
              <a:gd name="T78" fmla="*/ 331 w 703"/>
              <a:gd name="T79" fmla="*/ 24 h 802"/>
              <a:gd name="T80" fmla="*/ 300 w 703"/>
              <a:gd name="T81" fmla="*/ 40 h 802"/>
              <a:gd name="T82" fmla="*/ 274 w 703"/>
              <a:gd name="T83" fmla="*/ 58 h 802"/>
              <a:gd name="T84" fmla="*/ 251 w 703"/>
              <a:gd name="T85" fmla="*/ 78 h 802"/>
              <a:gd name="T86" fmla="*/ 233 w 703"/>
              <a:gd name="T87" fmla="*/ 99 h 802"/>
              <a:gd name="T88" fmla="*/ 218 w 703"/>
              <a:gd name="T89" fmla="*/ 119 h 802"/>
              <a:gd name="T90" fmla="*/ 202 w 703"/>
              <a:gd name="T91" fmla="*/ 16 h 802"/>
              <a:gd name="T92" fmla="*/ 1 w 703"/>
              <a:gd name="T93" fmla="*/ 44 h 802"/>
              <a:gd name="T94" fmla="*/ 4 w 703"/>
              <a:gd name="T95" fmla="*/ 102 h 802"/>
              <a:gd name="T96" fmla="*/ 5 w 703"/>
              <a:gd name="T97" fmla="*/ 163 h 802"/>
              <a:gd name="T98" fmla="*/ 7 w 703"/>
              <a:gd name="T99" fmla="*/ 229 h 802"/>
              <a:gd name="T100" fmla="*/ 7 w 703"/>
              <a:gd name="T101" fmla="*/ 802 h 8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703" h="802">
                <a:moveTo>
                  <a:pt x="7" y="802"/>
                </a:moveTo>
                <a:lnTo>
                  <a:pt x="240" y="802"/>
                </a:lnTo>
                <a:lnTo>
                  <a:pt x="240" y="341"/>
                </a:lnTo>
                <a:lnTo>
                  <a:pt x="241" y="323"/>
                </a:lnTo>
                <a:lnTo>
                  <a:pt x="243" y="306"/>
                </a:lnTo>
                <a:lnTo>
                  <a:pt x="246" y="290"/>
                </a:lnTo>
                <a:lnTo>
                  <a:pt x="250" y="277"/>
                </a:lnTo>
                <a:lnTo>
                  <a:pt x="253" y="268"/>
                </a:lnTo>
                <a:lnTo>
                  <a:pt x="257" y="260"/>
                </a:lnTo>
                <a:lnTo>
                  <a:pt x="261" y="252"/>
                </a:lnTo>
                <a:lnTo>
                  <a:pt x="266" y="245"/>
                </a:lnTo>
                <a:lnTo>
                  <a:pt x="271" y="237"/>
                </a:lnTo>
                <a:lnTo>
                  <a:pt x="277" y="230"/>
                </a:lnTo>
                <a:lnTo>
                  <a:pt x="283" y="224"/>
                </a:lnTo>
                <a:lnTo>
                  <a:pt x="290" y="218"/>
                </a:lnTo>
                <a:lnTo>
                  <a:pt x="297" y="211"/>
                </a:lnTo>
                <a:lnTo>
                  <a:pt x="304" y="206"/>
                </a:lnTo>
                <a:lnTo>
                  <a:pt x="312" y="202"/>
                </a:lnTo>
                <a:lnTo>
                  <a:pt x="321" y="198"/>
                </a:lnTo>
                <a:lnTo>
                  <a:pt x="330" y="195"/>
                </a:lnTo>
                <a:lnTo>
                  <a:pt x="340" y="193"/>
                </a:lnTo>
                <a:lnTo>
                  <a:pt x="350" y="192"/>
                </a:lnTo>
                <a:lnTo>
                  <a:pt x="360" y="191"/>
                </a:lnTo>
                <a:lnTo>
                  <a:pt x="374" y="192"/>
                </a:lnTo>
                <a:lnTo>
                  <a:pt x="388" y="194"/>
                </a:lnTo>
                <a:lnTo>
                  <a:pt x="400" y="198"/>
                </a:lnTo>
                <a:lnTo>
                  <a:pt x="411" y="203"/>
                </a:lnTo>
                <a:lnTo>
                  <a:pt x="421" y="209"/>
                </a:lnTo>
                <a:lnTo>
                  <a:pt x="430" y="218"/>
                </a:lnTo>
                <a:lnTo>
                  <a:pt x="438" y="227"/>
                </a:lnTo>
                <a:lnTo>
                  <a:pt x="445" y="237"/>
                </a:lnTo>
                <a:lnTo>
                  <a:pt x="451" y="248"/>
                </a:lnTo>
                <a:lnTo>
                  <a:pt x="456" y="260"/>
                </a:lnTo>
                <a:lnTo>
                  <a:pt x="461" y="273"/>
                </a:lnTo>
                <a:lnTo>
                  <a:pt x="464" y="286"/>
                </a:lnTo>
                <a:lnTo>
                  <a:pt x="467" y="301"/>
                </a:lnTo>
                <a:lnTo>
                  <a:pt x="469" y="316"/>
                </a:lnTo>
                <a:lnTo>
                  <a:pt x="470" y="332"/>
                </a:lnTo>
                <a:lnTo>
                  <a:pt x="470" y="349"/>
                </a:lnTo>
                <a:lnTo>
                  <a:pt x="470" y="802"/>
                </a:lnTo>
                <a:lnTo>
                  <a:pt x="703" y="802"/>
                </a:lnTo>
                <a:lnTo>
                  <a:pt x="703" y="324"/>
                </a:lnTo>
                <a:lnTo>
                  <a:pt x="703" y="305"/>
                </a:lnTo>
                <a:lnTo>
                  <a:pt x="702" y="286"/>
                </a:lnTo>
                <a:lnTo>
                  <a:pt x="700" y="267"/>
                </a:lnTo>
                <a:lnTo>
                  <a:pt x="698" y="250"/>
                </a:lnTo>
                <a:lnTo>
                  <a:pt x="696" y="233"/>
                </a:lnTo>
                <a:lnTo>
                  <a:pt x="693" y="215"/>
                </a:lnTo>
                <a:lnTo>
                  <a:pt x="689" y="199"/>
                </a:lnTo>
                <a:lnTo>
                  <a:pt x="685" y="184"/>
                </a:lnTo>
                <a:lnTo>
                  <a:pt x="680" y="169"/>
                </a:lnTo>
                <a:lnTo>
                  <a:pt x="675" y="155"/>
                </a:lnTo>
                <a:lnTo>
                  <a:pt x="669" y="141"/>
                </a:lnTo>
                <a:lnTo>
                  <a:pt x="662" y="128"/>
                </a:lnTo>
                <a:lnTo>
                  <a:pt x="656" y="116"/>
                </a:lnTo>
                <a:lnTo>
                  <a:pt x="648" y="104"/>
                </a:lnTo>
                <a:lnTo>
                  <a:pt x="641" y="92"/>
                </a:lnTo>
                <a:lnTo>
                  <a:pt x="632" y="82"/>
                </a:lnTo>
                <a:lnTo>
                  <a:pt x="624" y="72"/>
                </a:lnTo>
                <a:lnTo>
                  <a:pt x="615" y="63"/>
                </a:lnTo>
                <a:lnTo>
                  <a:pt x="605" y="54"/>
                </a:lnTo>
                <a:lnTo>
                  <a:pt x="595" y="46"/>
                </a:lnTo>
                <a:lnTo>
                  <a:pt x="585" y="39"/>
                </a:lnTo>
                <a:lnTo>
                  <a:pt x="574" y="32"/>
                </a:lnTo>
                <a:lnTo>
                  <a:pt x="563" y="26"/>
                </a:lnTo>
                <a:lnTo>
                  <a:pt x="551" y="21"/>
                </a:lnTo>
                <a:lnTo>
                  <a:pt x="539" y="16"/>
                </a:lnTo>
                <a:lnTo>
                  <a:pt x="527" y="12"/>
                </a:lnTo>
                <a:lnTo>
                  <a:pt x="514" y="8"/>
                </a:lnTo>
                <a:lnTo>
                  <a:pt x="501" y="5"/>
                </a:lnTo>
                <a:lnTo>
                  <a:pt x="487" y="3"/>
                </a:lnTo>
                <a:lnTo>
                  <a:pt x="473" y="2"/>
                </a:lnTo>
                <a:lnTo>
                  <a:pt x="459" y="1"/>
                </a:lnTo>
                <a:lnTo>
                  <a:pt x="445" y="0"/>
                </a:lnTo>
                <a:lnTo>
                  <a:pt x="423" y="1"/>
                </a:lnTo>
                <a:lnTo>
                  <a:pt x="403" y="3"/>
                </a:lnTo>
                <a:lnTo>
                  <a:pt x="383" y="7"/>
                </a:lnTo>
                <a:lnTo>
                  <a:pt x="365" y="11"/>
                </a:lnTo>
                <a:lnTo>
                  <a:pt x="347" y="17"/>
                </a:lnTo>
                <a:lnTo>
                  <a:pt x="331" y="24"/>
                </a:lnTo>
                <a:lnTo>
                  <a:pt x="315" y="31"/>
                </a:lnTo>
                <a:lnTo>
                  <a:pt x="300" y="40"/>
                </a:lnTo>
                <a:lnTo>
                  <a:pt x="287" y="48"/>
                </a:lnTo>
                <a:lnTo>
                  <a:pt x="274" y="58"/>
                </a:lnTo>
                <a:lnTo>
                  <a:pt x="262" y="68"/>
                </a:lnTo>
                <a:lnTo>
                  <a:pt x="251" y="78"/>
                </a:lnTo>
                <a:lnTo>
                  <a:pt x="242" y="88"/>
                </a:lnTo>
                <a:lnTo>
                  <a:pt x="233" y="99"/>
                </a:lnTo>
                <a:lnTo>
                  <a:pt x="225" y="109"/>
                </a:lnTo>
                <a:lnTo>
                  <a:pt x="218" y="119"/>
                </a:lnTo>
                <a:lnTo>
                  <a:pt x="213" y="119"/>
                </a:lnTo>
                <a:lnTo>
                  <a:pt x="202" y="16"/>
                </a:lnTo>
                <a:lnTo>
                  <a:pt x="0" y="16"/>
                </a:lnTo>
                <a:lnTo>
                  <a:pt x="1" y="44"/>
                </a:lnTo>
                <a:lnTo>
                  <a:pt x="3" y="72"/>
                </a:lnTo>
                <a:lnTo>
                  <a:pt x="4" y="102"/>
                </a:lnTo>
                <a:lnTo>
                  <a:pt x="5" y="132"/>
                </a:lnTo>
                <a:lnTo>
                  <a:pt x="5" y="163"/>
                </a:lnTo>
                <a:lnTo>
                  <a:pt x="6" y="195"/>
                </a:lnTo>
                <a:lnTo>
                  <a:pt x="7" y="229"/>
                </a:lnTo>
                <a:lnTo>
                  <a:pt x="7" y="264"/>
                </a:lnTo>
                <a:lnTo>
                  <a:pt x="7" y="802"/>
                </a:lnTo>
                <a:close/>
              </a:path>
            </a:pathLst>
          </a:custGeom>
          <a:solidFill>
            <a:srgbClr val="2B2A2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comments" Target="../comments11.xml"/><Relationship Id="rId5" Type="http://schemas.openxmlformats.org/officeDocument/2006/relationships/vmlDrawing" Target="../drawings/vmlDrawing11.vml"/><Relationship Id="rId4"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6" Type="http://schemas.openxmlformats.org/officeDocument/2006/relationships/comments" Target="../comments12.xml"/><Relationship Id="rId5" Type="http://schemas.openxmlformats.org/officeDocument/2006/relationships/vmlDrawing" Target="../drawings/vmlDrawing12.vml"/><Relationship Id="rId4"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comments" Target="../comments13.xml"/><Relationship Id="rId5" Type="http://schemas.openxmlformats.org/officeDocument/2006/relationships/vmlDrawing" Target="../drawings/vmlDrawing13.vml"/><Relationship Id="rId4"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comments" Target="../comments14.xml"/><Relationship Id="rId5" Type="http://schemas.openxmlformats.org/officeDocument/2006/relationships/vmlDrawing" Target="../drawings/vmlDrawing14.vml"/><Relationship Id="rId4"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comments" Target="../comments15.xml"/><Relationship Id="rId5" Type="http://schemas.openxmlformats.org/officeDocument/2006/relationships/vmlDrawing" Target="../drawings/vmlDrawing15.vm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97"/>
  <sheetViews>
    <sheetView topLeftCell="A10" zoomScaleNormal="100" workbookViewId="0">
      <selection activeCell="K25" sqref="K25"/>
    </sheetView>
  </sheetViews>
  <sheetFormatPr baseColWidth="10" defaultRowHeight="15" x14ac:dyDescent="0.25"/>
  <cols>
    <col min="7" max="7" width="19.140625" customWidth="1"/>
  </cols>
  <sheetData>
    <row r="1" spans="1:19" ht="15.75" x14ac:dyDescent="0.25">
      <c r="A1" s="155" t="s">
        <v>29</v>
      </c>
      <c r="B1" s="156"/>
      <c r="C1" s="156"/>
      <c r="D1" s="156"/>
      <c r="E1" s="156"/>
      <c r="F1" s="156"/>
      <c r="G1" s="157"/>
      <c r="H1" s="16"/>
      <c r="I1" s="16"/>
      <c r="J1" s="16"/>
      <c r="K1" s="16"/>
      <c r="L1" s="16"/>
      <c r="M1" s="16"/>
      <c r="N1" s="16"/>
      <c r="O1" s="16"/>
      <c r="P1" s="16"/>
      <c r="Q1" s="16"/>
      <c r="R1" s="16"/>
      <c r="S1" s="16"/>
    </row>
    <row r="2" spans="1:19" x14ac:dyDescent="0.25">
      <c r="A2" s="17"/>
      <c r="B2" s="18"/>
      <c r="C2" s="18"/>
      <c r="D2" s="18"/>
      <c r="E2" s="18"/>
      <c r="F2" s="18"/>
      <c r="G2" s="19"/>
      <c r="H2" s="16"/>
      <c r="I2" s="16"/>
      <c r="J2" s="16"/>
      <c r="K2" s="16"/>
      <c r="L2" s="16"/>
      <c r="M2" s="16"/>
      <c r="N2" s="16"/>
      <c r="O2" s="16"/>
      <c r="P2" s="16"/>
      <c r="Q2" s="16"/>
      <c r="R2" s="16"/>
      <c r="S2" s="16"/>
    </row>
    <row r="3" spans="1:19" x14ac:dyDescent="0.25">
      <c r="A3" s="146" t="s">
        <v>92</v>
      </c>
      <c r="B3" s="147"/>
      <c r="C3" s="147"/>
      <c r="D3" s="18"/>
      <c r="E3" s="18"/>
      <c r="F3" s="18"/>
      <c r="G3" s="19"/>
      <c r="H3" s="16"/>
      <c r="I3" s="16"/>
      <c r="J3" s="16"/>
      <c r="K3" s="16"/>
      <c r="L3" s="16"/>
      <c r="M3" s="16"/>
      <c r="N3" s="16"/>
      <c r="O3" s="16"/>
      <c r="P3" s="16"/>
      <c r="Q3" s="16"/>
      <c r="R3" s="16"/>
      <c r="S3" s="16"/>
    </row>
    <row r="4" spans="1:19" x14ac:dyDescent="0.25">
      <c r="A4" s="20"/>
      <c r="B4" s="21"/>
      <c r="C4" s="18"/>
      <c r="D4" s="18"/>
      <c r="E4" s="18"/>
      <c r="F4" s="18"/>
      <c r="G4" s="19"/>
      <c r="H4" s="16"/>
      <c r="I4" s="16"/>
      <c r="J4" s="16"/>
      <c r="K4" s="16"/>
      <c r="L4" s="16"/>
      <c r="M4" s="16"/>
      <c r="N4" s="16"/>
      <c r="O4" s="16"/>
      <c r="P4" s="16"/>
      <c r="Q4" s="16"/>
      <c r="R4" s="16"/>
      <c r="S4" s="16"/>
    </row>
    <row r="5" spans="1:19" ht="62.25" customHeight="1" x14ac:dyDescent="0.25">
      <c r="A5" s="158" t="s">
        <v>79</v>
      </c>
      <c r="B5" s="159"/>
      <c r="C5" s="159"/>
      <c r="D5" s="159"/>
      <c r="E5" s="159"/>
      <c r="F5" s="159"/>
      <c r="G5" s="160"/>
      <c r="H5" s="16"/>
      <c r="I5" s="16"/>
      <c r="J5" s="16"/>
      <c r="K5" s="16"/>
      <c r="L5" s="16"/>
      <c r="M5" s="16"/>
      <c r="N5" s="16"/>
      <c r="O5" s="16"/>
      <c r="P5" s="16"/>
      <c r="Q5" s="16"/>
      <c r="R5" s="16"/>
      <c r="S5" s="16"/>
    </row>
    <row r="6" spans="1:19" x14ac:dyDescent="0.25">
      <c r="A6" s="17"/>
      <c r="B6" s="18"/>
      <c r="C6" s="18"/>
      <c r="D6" s="18"/>
      <c r="E6" s="18"/>
      <c r="F6" s="18"/>
      <c r="G6" s="19"/>
      <c r="H6" s="16"/>
      <c r="I6" s="16"/>
      <c r="J6" s="16"/>
      <c r="K6" s="16"/>
      <c r="L6" s="16"/>
      <c r="M6" s="16"/>
      <c r="N6" s="16"/>
      <c r="O6" s="16"/>
      <c r="P6" s="16"/>
      <c r="Q6" s="16"/>
      <c r="R6" s="16"/>
      <c r="S6" s="16"/>
    </row>
    <row r="7" spans="1:19" x14ac:dyDescent="0.25">
      <c r="A7" s="17"/>
      <c r="B7" s="18"/>
      <c r="C7" s="18"/>
      <c r="D7" s="18"/>
      <c r="E7" s="18"/>
      <c r="F7" s="18"/>
      <c r="G7" s="19"/>
      <c r="H7" s="16"/>
      <c r="I7" s="16"/>
      <c r="J7" s="16"/>
      <c r="K7" s="16"/>
      <c r="L7" s="16"/>
      <c r="M7" s="16"/>
      <c r="N7" s="16"/>
      <c r="O7" s="16"/>
      <c r="P7" s="16"/>
      <c r="Q7" s="16"/>
      <c r="R7" s="16"/>
      <c r="S7" s="16"/>
    </row>
    <row r="8" spans="1:19" x14ac:dyDescent="0.25">
      <c r="A8" s="146" t="s">
        <v>30</v>
      </c>
      <c r="B8" s="161"/>
      <c r="C8" s="18"/>
      <c r="D8" s="18"/>
      <c r="E8" s="18"/>
      <c r="F8" s="18"/>
      <c r="G8" s="19"/>
      <c r="H8" s="16"/>
      <c r="I8" s="16"/>
      <c r="J8" s="16"/>
      <c r="K8" s="16"/>
      <c r="L8" s="16"/>
      <c r="M8" s="16"/>
      <c r="N8" s="16"/>
      <c r="O8" s="16"/>
      <c r="P8" s="16"/>
      <c r="Q8" s="16"/>
      <c r="R8" s="16"/>
      <c r="S8" s="16"/>
    </row>
    <row r="9" spans="1:19" x14ac:dyDescent="0.25">
      <c r="A9" s="17"/>
      <c r="B9" s="18"/>
      <c r="C9" s="18"/>
      <c r="D9" s="18"/>
      <c r="E9" s="18"/>
      <c r="F9" s="18"/>
      <c r="G9" s="19"/>
      <c r="H9" s="16"/>
      <c r="I9" s="16"/>
      <c r="J9" s="16"/>
      <c r="K9" s="16"/>
      <c r="L9" s="16"/>
      <c r="M9" s="16"/>
      <c r="N9" s="16"/>
      <c r="O9" s="16"/>
      <c r="P9" s="16"/>
      <c r="Q9" s="16"/>
      <c r="R9" s="16"/>
      <c r="S9" s="16"/>
    </row>
    <row r="10" spans="1:19" ht="115.5" customHeight="1" x14ac:dyDescent="0.25">
      <c r="A10" s="162" t="s">
        <v>80</v>
      </c>
      <c r="B10" s="163"/>
      <c r="C10" s="163"/>
      <c r="D10" s="163"/>
      <c r="E10" s="163"/>
      <c r="F10" s="163"/>
      <c r="G10" s="164"/>
      <c r="H10" s="16"/>
      <c r="I10" s="16"/>
      <c r="J10" s="16"/>
      <c r="K10" s="16"/>
      <c r="L10" s="16"/>
      <c r="M10" s="16"/>
      <c r="N10" s="16"/>
      <c r="O10" s="16"/>
      <c r="P10" s="16"/>
      <c r="Q10" s="16"/>
      <c r="R10" s="16"/>
      <c r="S10" s="16"/>
    </row>
    <row r="11" spans="1:19" x14ac:dyDescent="0.25">
      <c r="A11" s="17"/>
      <c r="B11" s="18"/>
      <c r="C11" s="18"/>
      <c r="D11" s="18"/>
      <c r="E11" s="18"/>
      <c r="F11" s="18"/>
      <c r="G11" s="19"/>
      <c r="H11" s="16"/>
      <c r="I11" s="16"/>
      <c r="J11" s="16"/>
      <c r="K11" s="16"/>
      <c r="L11" s="16"/>
      <c r="M11" s="16"/>
      <c r="N11" s="16"/>
      <c r="O11" s="16"/>
      <c r="P11" s="16"/>
      <c r="Q11" s="16"/>
      <c r="R11" s="16"/>
      <c r="S11" s="16"/>
    </row>
    <row r="12" spans="1:19" x14ac:dyDescent="0.25">
      <c r="A12" s="146" t="s">
        <v>31</v>
      </c>
      <c r="B12" s="147"/>
      <c r="C12" s="18"/>
      <c r="D12" s="18"/>
      <c r="E12" s="18"/>
      <c r="F12" s="18"/>
      <c r="G12" s="19"/>
      <c r="H12" s="16"/>
      <c r="I12" s="16"/>
      <c r="J12" s="16"/>
      <c r="K12" s="16"/>
      <c r="L12" s="16"/>
      <c r="M12" s="16"/>
      <c r="N12" s="16"/>
      <c r="O12" s="16"/>
      <c r="P12" s="16"/>
      <c r="Q12" s="16"/>
      <c r="R12" s="16"/>
      <c r="S12" s="16"/>
    </row>
    <row r="13" spans="1:19" x14ac:dyDescent="0.25">
      <c r="A13" s="17"/>
      <c r="B13" s="18"/>
      <c r="C13" s="18"/>
      <c r="D13" s="18"/>
      <c r="E13" s="18"/>
      <c r="F13" s="18"/>
      <c r="G13" s="19"/>
      <c r="H13" s="16"/>
      <c r="I13" s="16"/>
      <c r="J13" s="16"/>
      <c r="K13" s="16"/>
      <c r="L13" s="16"/>
      <c r="M13" s="16"/>
      <c r="N13" s="16"/>
      <c r="O13" s="16"/>
      <c r="P13" s="16"/>
      <c r="Q13" s="16"/>
      <c r="R13" s="16"/>
      <c r="S13" s="16"/>
    </row>
    <row r="14" spans="1:19" ht="29.25" customHeight="1" thickBot="1" x14ac:dyDescent="0.3">
      <c r="A14" s="143" t="s">
        <v>32</v>
      </c>
      <c r="B14" s="144"/>
      <c r="C14" s="144"/>
      <c r="D14" s="144"/>
      <c r="E14" s="144"/>
      <c r="F14" s="144"/>
      <c r="G14" s="145"/>
      <c r="H14" s="16"/>
      <c r="I14" s="16"/>
      <c r="J14" s="16"/>
      <c r="K14" s="16"/>
      <c r="L14" s="16"/>
      <c r="M14" s="16"/>
      <c r="N14" s="16"/>
      <c r="O14" s="16"/>
      <c r="P14" s="16"/>
      <c r="Q14" s="16"/>
      <c r="R14" s="16"/>
      <c r="S14" s="16"/>
    </row>
    <row r="15" spans="1:19" x14ac:dyDescent="0.25">
      <c r="A15" s="16"/>
      <c r="B15" s="16"/>
      <c r="C15" s="16"/>
      <c r="D15" s="16"/>
      <c r="E15" s="16"/>
      <c r="F15" s="16"/>
      <c r="G15" s="16"/>
      <c r="H15" s="16"/>
      <c r="I15" s="16"/>
      <c r="J15" s="16"/>
      <c r="K15" s="16"/>
      <c r="L15" s="16"/>
      <c r="M15" s="16"/>
      <c r="N15" s="16"/>
      <c r="O15" s="16"/>
      <c r="P15" s="16"/>
      <c r="Q15" s="16"/>
      <c r="R15" s="16"/>
      <c r="S15" s="16"/>
    </row>
    <row r="16" spans="1:19" ht="15.75" thickBot="1" x14ac:dyDescent="0.3">
      <c r="A16" s="16"/>
      <c r="B16" s="16"/>
      <c r="C16" s="16"/>
      <c r="D16" s="16"/>
      <c r="E16" s="16"/>
      <c r="F16" s="16"/>
      <c r="G16" s="16"/>
      <c r="H16" s="16"/>
      <c r="I16" s="16"/>
      <c r="J16" s="16"/>
      <c r="K16" s="16"/>
      <c r="L16" s="16"/>
      <c r="M16" s="16"/>
      <c r="N16" s="16"/>
      <c r="O16" s="16"/>
      <c r="P16" s="16"/>
      <c r="Q16" s="16"/>
      <c r="R16" s="16"/>
      <c r="S16" s="16"/>
    </row>
    <row r="17" spans="1:19" x14ac:dyDescent="0.25">
      <c r="A17" s="148" t="s">
        <v>33</v>
      </c>
      <c r="B17" s="149"/>
      <c r="C17" s="149"/>
      <c r="D17" s="149"/>
      <c r="E17" s="149"/>
      <c r="F17" s="149"/>
      <c r="G17" s="150"/>
      <c r="H17" s="16"/>
      <c r="I17" s="16"/>
      <c r="J17" s="16"/>
      <c r="K17" s="16"/>
      <c r="L17" s="16"/>
      <c r="M17" s="16"/>
      <c r="N17" s="16"/>
      <c r="O17" s="16"/>
      <c r="P17" s="16"/>
      <c r="Q17" s="16"/>
      <c r="R17" s="16"/>
      <c r="S17" s="16"/>
    </row>
    <row r="18" spans="1:19" x14ac:dyDescent="0.25">
      <c r="A18" s="22"/>
      <c r="B18" s="23"/>
      <c r="C18" s="23"/>
      <c r="D18" s="23"/>
      <c r="E18" s="23"/>
      <c r="F18" s="23"/>
      <c r="G18" s="24"/>
      <c r="H18" s="16"/>
      <c r="I18" s="16"/>
      <c r="J18" s="16"/>
      <c r="K18" s="16"/>
      <c r="L18" s="16"/>
      <c r="M18" s="16"/>
      <c r="N18" s="16"/>
      <c r="O18" s="16"/>
      <c r="P18" s="16"/>
      <c r="Q18" s="16"/>
      <c r="R18" s="16"/>
      <c r="S18" s="16"/>
    </row>
    <row r="19" spans="1:19" x14ac:dyDescent="0.25">
      <c r="A19" s="151" t="s">
        <v>93</v>
      </c>
      <c r="B19" s="152"/>
      <c r="C19" s="152"/>
      <c r="D19" s="152"/>
      <c r="E19" s="152"/>
      <c r="F19" s="152"/>
      <c r="G19" s="153"/>
      <c r="H19" s="16"/>
      <c r="I19" s="16"/>
      <c r="J19" s="16"/>
      <c r="K19" s="16"/>
      <c r="L19" s="16"/>
      <c r="M19" s="16"/>
      <c r="N19" s="16"/>
      <c r="O19" s="16"/>
      <c r="P19" s="16"/>
      <c r="Q19" s="16"/>
      <c r="R19" s="16"/>
      <c r="S19" s="16"/>
    </row>
    <row r="20" spans="1:19" x14ac:dyDescent="0.25">
      <c r="A20" s="154"/>
      <c r="B20" s="152"/>
      <c r="C20" s="152"/>
      <c r="D20" s="152"/>
      <c r="E20" s="152"/>
      <c r="F20" s="152"/>
      <c r="G20" s="153"/>
      <c r="H20" s="16"/>
      <c r="I20" s="99"/>
      <c r="J20" s="16"/>
      <c r="K20" s="16"/>
      <c r="L20" s="16"/>
      <c r="M20" s="16"/>
      <c r="N20" s="16"/>
      <c r="O20" s="16"/>
      <c r="P20" s="16"/>
      <c r="Q20" s="16"/>
      <c r="R20" s="16"/>
      <c r="S20" s="16"/>
    </row>
    <row r="21" spans="1:19" x14ac:dyDescent="0.25">
      <c r="A21" s="154"/>
      <c r="B21" s="152"/>
      <c r="C21" s="152"/>
      <c r="D21" s="152"/>
      <c r="E21" s="152"/>
      <c r="F21" s="152"/>
      <c r="G21" s="153"/>
      <c r="H21" s="16"/>
      <c r="I21" s="99"/>
      <c r="J21" s="16"/>
      <c r="K21" s="16"/>
      <c r="L21" s="16"/>
      <c r="M21" s="16"/>
      <c r="N21" s="16"/>
      <c r="O21" s="16"/>
      <c r="P21" s="16"/>
      <c r="Q21" s="16"/>
      <c r="R21" s="16"/>
      <c r="S21" s="16"/>
    </row>
    <row r="22" spans="1:19" x14ac:dyDescent="0.25">
      <c r="A22" s="154"/>
      <c r="B22" s="152"/>
      <c r="C22" s="152"/>
      <c r="D22" s="152"/>
      <c r="E22" s="152"/>
      <c r="F22" s="152"/>
      <c r="G22" s="153"/>
      <c r="H22" s="16"/>
      <c r="I22" s="99"/>
      <c r="J22" s="16"/>
      <c r="K22" s="16"/>
      <c r="L22" s="16"/>
      <c r="M22" s="16"/>
      <c r="N22" s="16"/>
      <c r="O22" s="16"/>
      <c r="P22" s="16"/>
      <c r="Q22" s="16"/>
      <c r="R22" s="16"/>
      <c r="S22" s="16"/>
    </row>
    <row r="23" spans="1:19" x14ac:dyDescent="0.25">
      <c r="A23" s="154"/>
      <c r="B23" s="152"/>
      <c r="C23" s="152"/>
      <c r="D23" s="152"/>
      <c r="E23" s="152"/>
      <c r="F23" s="152"/>
      <c r="G23" s="153"/>
      <c r="H23" s="16"/>
      <c r="I23" s="16"/>
      <c r="J23" s="16"/>
      <c r="K23" s="16"/>
      <c r="L23" s="16"/>
      <c r="M23" s="16"/>
      <c r="N23" s="16"/>
      <c r="O23" s="16"/>
      <c r="P23" s="16"/>
      <c r="Q23" s="16"/>
      <c r="R23" s="16"/>
      <c r="S23" s="16"/>
    </row>
    <row r="24" spans="1:19" ht="1.5" customHeight="1" x14ac:dyDescent="0.25">
      <c r="A24" s="154"/>
      <c r="B24" s="152"/>
      <c r="C24" s="152"/>
      <c r="D24" s="152"/>
      <c r="E24" s="152"/>
      <c r="F24" s="152"/>
      <c r="G24" s="153"/>
      <c r="H24" s="16"/>
      <c r="I24" s="16"/>
      <c r="J24" s="16"/>
      <c r="K24" s="16"/>
      <c r="L24" s="16"/>
      <c r="M24" s="16"/>
      <c r="N24" s="16"/>
      <c r="O24" s="16"/>
      <c r="P24" s="16"/>
      <c r="Q24" s="16"/>
      <c r="R24" s="16"/>
      <c r="S24" s="16"/>
    </row>
    <row r="25" spans="1:19" ht="28.5" customHeight="1" x14ac:dyDescent="0.25">
      <c r="A25" s="154"/>
      <c r="B25" s="152"/>
      <c r="C25" s="152"/>
      <c r="D25" s="152"/>
      <c r="E25" s="152"/>
      <c r="F25" s="152"/>
      <c r="G25" s="153"/>
      <c r="H25" s="16"/>
      <c r="I25" s="16"/>
      <c r="J25" s="16"/>
      <c r="K25" s="16"/>
      <c r="L25" s="16"/>
      <c r="M25" s="16"/>
      <c r="N25" s="16"/>
      <c r="O25" s="16"/>
      <c r="P25" s="16"/>
      <c r="Q25" s="16"/>
      <c r="R25" s="16"/>
      <c r="S25" s="16"/>
    </row>
    <row r="26" spans="1:19" x14ac:dyDescent="0.25">
      <c r="A26" s="22"/>
      <c r="B26" s="23"/>
      <c r="C26" s="23"/>
      <c r="D26" s="23"/>
      <c r="E26" s="23"/>
      <c r="F26" s="23"/>
      <c r="G26" s="24"/>
      <c r="H26" s="16"/>
      <c r="I26" s="16"/>
      <c r="J26" s="16"/>
      <c r="K26" s="16"/>
      <c r="L26" s="16"/>
      <c r="M26" s="16"/>
      <c r="N26" s="16"/>
      <c r="O26" s="16"/>
      <c r="P26" s="16"/>
      <c r="Q26" s="16"/>
      <c r="R26" s="16"/>
      <c r="S26" s="16"/>
    </row>
    <row r="27" spans="1:19" x14ac:dyDescent="0.25">
      <c r="A27" s="242" t="s">
        <v>112</v>
      </c>
      <c r="B27" s="152"/>
      <c r="C27" s="152"/>
      <c r="D27" s="152"/>
      <c r="E27" s="152"/>
      <c r="F27" s="152"/>
      <c r="G27" s="153"/>
      <c r="H27" s="16"/>
      <c r="I27" s="16"/>
      <c r="J27" s="16"/>
      <c r="K27" s="16"/>
      <c r="L27" s="16"/>
      <c r="M27" s="16"/>
      <c r="N27" s="16"/>
      <c r="O27" s="16"/>
      <c r="P27" s="16"/>
      <c r="Q27" s="16"/>
      <c r="R27" s="16"/>
      <c r="S27" s="16"/>
    </row>
    <row r="28" spans="1:19" x14ac:dyDescent="0.25">
      <c r="A28" s="154"/>
      <c r="B28" s="152"/>
      <c r="C28" s="152"/>
      <c r="D28" s="152"/>
      <c r="E28" s="152"/>
      <c r="F28" s="152"/>
      <c r="G28" s="153"/>
      <c r="H28" s="16"/>
      <c r="I28" s="16"/>
      <c r="J28" s="16"/>
      <c r="K28" s="16"/>
      <c r="L28" s="16"/>
      <c r="M28" s="16"/>
      <c r="N28" s="16"/>
      <c r="O28" s="16"/>
      <c r="P28" s="16"/>
      <c r="Q28" s="16"/>
      <c r="R28" s="16"/>
      <c r="S28" s="16"/>
    </row>
    <row r="29" spans="1:19" x14ac:dyDescent="0.25">
      <c r="A29" s="154"/>
      <c r="B29" s="152"/>
      <c r="C29" s="152"/>
      <c r="D29" s="152"/>
      <c r="E29" s="152"/>
      <c r="F29" s="152"/>
      <c r="G29" s="153"/>
      <c r="H29" s="16"/>
      <c r="I29" s="16"/>
      <c r="J29" s="16"/>
      <c r="K29" s="16"/>
      <c r="L29" s="16"/>
      <c r="M29" s="16"/>
      <c r="N29" s="16"/>
      <c r="O29" s="16"/>
      <c r="P29" s="16"/>
      <c r="Q29" s="16"/>
      <c r="R29" s="16"/>
      <c r="S29" s="16"/>
    </row>
    <row r="30" spans="1:19" x14ac:dyDescent="0.25">
      <c r="A30" s="154"/>
      <c r="B30" s="152"/>
      <c r="C30" s="152"/>
      <c r="D30" s="152"/>
      <c r="E30" s="152"/>
      <c r="F30" s="152"/>
      <c r="G30" s="153"/>
      <c r="H30" s="16"/>
      <c r="I30" s="16"/>
      <c r="J30" s="16"/>
      <c r="K30" s="16"/>
      <c r="L30" s="16"/>
      <c r="M30" s="16"/>
      <c r="N30" s="16"/>
      <c r="O30" s="16"/>
      <c r="P30" s="16"/>
      <c r="Q30" s="16"/>
      <c r="R30" s="16"/>
      <c r="S30" s="16"/>
    </row>
    <row r="31" spans="1:19" x14ac:dyDescent="0.25">
      <c r="A31" s="154"/>
      <c r="B31" s="152"/>
      <c r="C31" s="152"/>
      <c r="D31" s="152"/>
      <c r="E31" s="152"/>
      <c r="F31" s="152"/>
      <c r="G31" s="153"/>
      <c r="H31" s="16"/>
      <c r="I31" s="16"/>
      <c r="J31" s="16"/>
      <c r="K31" s="16"/>
      <c r="L31" s="16"/>
      <c r="M31" s="16"/>
      <c r="N31" s="16"/>
      <c r="O31" s="16"/>
      <c r="P31" s="16"/>
      <c r="Q31" s="16"/>
      <c r="R31" s="16"/>
      <c r="S31" s="16"/>
    </row>
    <row r="32" spans="1:19" x14ac:dyDescent="0.25">
      <c r="A32" s="140"/>
      <c r="B32" s="141"/>
      <c r="C32" s="141"/>
      <c r="D32" s="141"/>
      <c r="E32" s="141"/>
      <c r="F32" s="141"/>
      <c r="G32" s="142"/>
      <c r="H32" s="16"/>
      <c r="I32" s="16"/>
      <c r="J32" s="16"/>
      <c r="K32" s="16"/>
      <c r="L32" s="16"/>
      <c r="M32" s="16"/>
      <c r="N32" s="16"/>
      <c r="O32" s="16"/>
      <c r="P32" s="16"/>
      <c r="Q32" s="16"/>
      <c r="R32" s="16"/>
      <c r="S32" s="16"/>
    </row>
    <row r="33" spans="1:19" s="1" customFormat="1" ht="43.5" customHeight="1" thickBot="1" x14ac:dyDescent="0.3">
      <c r="A33" s="137" t="s">
        <v>98</v>
      </c>
      <c r="B33" s="138"/>
      <c r="C33" s="138"/>
      <c r="D33" s="138"/>
      <c r="E33" s="138"/>
      <c r="F33" s="138"/>
      <c r="G33" s="139"/>
      <c r="H33" s="31"/>
      <c r="I33" s="31"/>
      <c r="J33" s="31"/>
      <c r="K33" s="31"/>
      <c r="L33" s="31"/>
      <c r="M33" s="31"/>
      <c r="N33" s="31"/>
      <c r="O33" s="31"/>
      <c r="P33" s="31"/>
      <c r="Q33" s="31"/>
      <c r="R33" s="31"/>
      <c r="S33" s="31"/>
    </row>
    <row r="34" spans="1:19" x14ac:dyDescent="0.25">
      <c r="A34" s="16"/>
      <c r="B34" s="16"/>
      <c r="C34" s="16"/>
      <c r="D34" s="16"/>
      <c r="E34" s="16"/>
      <c r="F34" s="16"/>
      <c r="G34" s="16"/>
      <c r="H34" s="16"/>
      <c r="I34" s="16"/>
      <c r="J34" s="16"/>
      <c r="K34" s="16"/>
      <c r="L34" s="16"/>
      <c r="M34" s="16"/>
      <c r="N34" s="16"/>
      <c r="O34" s="16"/>
      <c r="P34" s="16"/>
      <c r="Q34" s="16"/>
      <c r="R34" s="16"/>
      <c r="S34" s="16"/>
    </row>
    <row r="35" spans="1:19" x14ac:dyDescent="0.25">
      <c r="A35" s="16"/>
      <c r="B35" s="16"/>
      <c r="C35" s="16"/>
      <c r="D35" s="16"/>
      <c r="E35" s="16"/>
      <c r="F35" s="16"/>
      <c r="G35" s="16"/>
      <c r="H35" s="16"/>
      <c r="I35" s="16"/>
      <c r="J35" s="16"/>
      <c r="K35" s="16"/>
      <c r="L35" s="16"/>
      <c r="M35" s="16"/>
      <c r="N35" s="16"/>
      <c r="O35" s="16"/>
      <c r="P35" s="16"/>
      <c r="Q35" s="16"/>
      <c r="R35" s="16"/>
      <c r="S35" s="16"/>
    </row>
    <row r="36" spans="1:19" x14ac:dyDescent="0.25">
      <c r="A36" s="16"/>
      <c r="B36" s="16"/>
      <c r="C36" s="16"/>
      <c r="D36" s="16"/>
      <c r="E36" s="16"/>
      <c r="F36" s="16"/>
      <c r="G36" s="16"/>
      <c r="H36" s="16"/>
      <c r="I36" s="16"/>
      <c r="J36" s="16"/>
      <c r="K36" s="16"/>
      <c r="L36" s="16"/>
      <c r="M36" s="16"/>
      <c r="N36" s="16"/>
      <c r="O36" s="16"/>
      <c r="P36" s="16"/>
      <c r="Q36" s="16"/>
      <c r="R36" s="16"/>
      <c r="S36" s="16"/>
    </row>
    <row r="37" spans="1:19" x14ac:dyDescent="0.25">
      <c r="A37" s="16"/>
      <c r="B37" s="16"/>
      <c r="C37" s="16"/>
      <c r="D37" s="16"/>
      <c r="E37" s="16"/>
      <c r="F37" s="16"/>
      <c r="G37" s="16"/>
      <c r="H37" s="16"/>
      <c r="I37" s="16"/>
      <c r="J37" s="16"/>
      <c r="K37" s="16"/>
      <c r="L37" s="16"/>
      <c r="M37" s="16"/>
      <c r="N37" s="16"/>
      <c r="O37" s="16"/>
      <c r="P37" s="16"/>
      <c r="Q37" s="16"/>
      <c r="R37" s="16"/>
      <c r="S37" s="16"/>
    </row>
    <row r="38" spans="1:19" x14ac:dyDescent="0.25">
      <c r="A38" s="16"/>
      <c r="B38" s="16"/>
      <c r="C38" s="16"/>
      <c r="D38" s="16"/>
      <c r="E38" s="16"/>
      <c r="F38" s="16"/>
      <c r="G38" s="16"/>
      <c r="H38" s="16"/>
      <c r="I38" s="16"/>
      <c r="J38" s="16"/>
      <c r="K38" s="16"/>
      <c r="L38" s="16"/>
      <c r="M38" s="16"/>
      <c r="N38" s="16"/>
      <c r="O38" s="16"/>
      <c r="P38" s="16"/>
      <c r="Q38" s="16"/>
      <c r="R38" s="16"/>
      <c r="S38" s="16"/>
    </row>
    <row r="39" spans="1:19" x14ac:dyDescent="0.25">
      <c r="A39" s="16"/>
      <c r="B39" s="16"/>
      <c r="C39" s="16"/>
      <c r="D39" s="16"/>
      <c r="E39" s="16"/>
      <c r="F39" s="16"/>
      <c r="G39" s="16"/>
      <c r="H39" s="16"/>
      <c r="I39" s="16"/>
      <c r="J39" s="16"/>
      <c r="K39" s="16"/>
      <c r="L39" s="16"/>
      <c r="M39" s="16"/>
      <c r="N39" s="16"/>
      <c r="O39" s="16"/>
      <c r="P39" s="16"/>
      <c r="Q39" s="16"/>
      <c r="R39" s="16"/>
      <c r="S39" s="16"/>
    </row>
    <row r="40" spans="1:19" x14ac:dyDescent="0.25">
      <c r="A40" s="16"/>
      <c r="B40" s="16"/>
      <c r="C40" s="16"/>
      <c r="D40" s="16"/>
      <c r="E40" s="16"/>
      <c r="F40" s="16"/>
      <c r="G40" s="16"/>
      <c r="H40" s="16"/>
      <c r="I40" s="16"/>
      <c r="J40" s="16"/>
      <c r="K40" s="16"/>
      <c r="L40" s="16"/>
      <c r="M40" s="16"/>
      <c r="N40" s="16"/>
      <c r="O40" s="16"/>
      <c r="P40" s="16"/>
      <c r="Q40" s="16"/>
      <c r="R40" s="16"/>
      <c r="S40" s="16"/>
    </row>
    <row r="41" spans="1:19" x14ac:dyDescent="0.25">
      <c r="A41" s="16"/>
      <c r="B41" s="16"/>
      <c r="C41" s="16"/>
      <c r="D41" s="16"/>
      <c r="E41" s="16"/>
      <c r="F41" s="16"/>
      <c r="G41" s="16"/>
      <c r="H41" s="16"/>
      <c r="I41" s="16"/>
      <c r="J41" s="16"/>
      <c r="K41" s="16"/>
      <c r="L41" s="16"/>
      <c r="M41" s="16"/>
      <c r="N41" s="16"/>
      <c r="O41" s="16"/>
      <c r="P41" s="16"/>
      <c r="Q41" s="16"/>
      <c r="R41" s="16"/>
      <c r="S41" s="16"/>
    </row>
    <row r="42" spans="1:19" x14ac:dyDescent="0.25">
      <c r="A42" s="16"/>
      <c r="B42" s="16"/>
      <c r="C42" s="16"/>
      <c r="D42" s="16"/>
      <c r="E42" s="16"/>
      <c r="F42" s="16"/>
      <c r="G42" s="16"/>
      <c r="H42" s="16"/>
      <c r="I42" s="16"/>
      <c r="J42" s="16"/>
      <c r="K42" s="16"/>
      <c r="L42" s="16"/>
      <c r="M42" s="16"/>
      <c r="N42" s="16"/>
      <c r="O42" s="16"/>
      <c r="P42" s="16"/>
      <c r="Q42" s="16"/>
      <c r="R42" s="16"/>
      <c r="S42" s="16"/>
    </row>
    <row r="43" spans="1:19" x14ac:dyDescent="0.25">
      <c r="A43" s="16"/>
      <c r="B43" s="16"/>
      <c r="C43" s="16"/>
      <c r="D43" s="16"/>
      <c r="E43" s="16"/>
      <c r="F43" s="16"/>
      <c r="G43" s="16"/>
      <c r="H43" s="16"/>
      <c r="I43" s="16"/>
      <c r="J43" s="16"/>
      <c r="K43" s="16"/>
      <c r="L43" s="16"/>
      <c r="M43" s="16"/>
      <c r="N43" s="16"/>
      <c r="O43" s="16"/>
      <c r="P43" s="16"/>
      <c r="Q43" s="16"/>
      <c r="R43" s="16"/>
      <c r="S43" s="16"/>
    </row>
    <row r="44" spans="1:19" x14ac:dyDescent="0.25">
      <c r="A44" s="16"/>
      <c r="B44" s="16"/>
      <c r="C44" s="16"/>
      <c r="D44" s="16"/>
      <c r="E44" s="16"/>
      <c r="F44" s="16"/>
      <c r="G44" s="16"/>
      <c r="H44" s="16"/>
      <c r="I44" s="16"/>
      <c r="J44" s="16"/>
      <c r="K44" s="16"/>
      <c r="L44" s="16"/>
      <c r="M44" s="16"/>
      <c r="N44" s="16"/>
      <c r="O44" s="16"/>
      <c r="P44" s="16"/>
      <c r="Q44" s="16"/>
      <c r="R44" s="16"/>
      <c r="S44" s="16"/>
    </row>
    <row r="45" spans="1:19" x14ac:dyDescent="0.25">
      <c r="A45" s="16"/>
      <c r="B45" s="16"/>
      <c r="C45" s="16"/>
      <c r="D45" s="16"/>
      <c r="E45" s="16"/>
      <c r="F45" s="16"/>
      <c r="G45" s="16"/>
      <c r="H45" s="16"/>
      <c r="I45" s="16"/>
      <c r="J45" s="16"/>
      <c r="K45" s="16"/>
      <c r="L45" s="16"/>
      <c r="M45" s="16"/>
      <c r="N45" s="16"/>
      <c r="O45" s="16"/>
      <c r="P45" s="16"/>
      <c r="Q45" s="16"/>
      <c r="R45" s="16"/>
      <c r="S45" s="16"/>
    </row>
    <row r="46" spans="1:19" x14ac:dyDescent="0.25">
      <c r="A46" s="16"/>
      <c r="B46" s="16"/>
      <c r="C46" s="16"/>
      <c r="D46" s="16"/>
      <c r="E46" s="16"/>
      <c r="F46" s="16"/>
      <c r="G46" s="16"/>
      <c r="H46" s="16"/>
      <c r="I46" s="16"/>
      <c r="J46" s="16"/>
      <c r="K46" s="16"/>
      <c r="L46" s="16"/>
      <c r="M46" s="16"/>
      <c r="N46" s="16"/>
      <c r="O46" s="16"/>
      <c r="P46" s="16"/>
      <c r="Q46" s="16"/>
      <c r="R46" s="16"/>
      <c r="S46" s="16"/>
    </row>
    <row r="47" spans="1:19" x14ac:dyDescent="0.25">
      <c r="A47" s="16"/>
      <c r="B47" s="16"/>
      <c r="C47" s="16"/>
      <c r="D47" s="16"/>
      <c r="E47" s="16"/>
      <c r="F47" s="16"/>
      <c r="G47" s="16"/>
      <c r="H47" s="16"/>
      <c r="I47" s="16"/>
      <c r="J47" s="16"/>
      <c r="K47" s="16"/>
      <c r="L47" s="16"/>
      <c r="M47" s="16"/>
      <c r="N47" s="16"/>
      <c r="O47" s="16"/>
      <c r="P47" s="16"/>
      <c r="Q47" s="16"/>
      <c r="R47" s="16"/>
      <c r="S47" s="16"/>
    </row>
    <row r="48" spans="1:19" x14ac:dyDescent="0.25">
      <c r="A48" s="16"/>
      <c r="B48" s="16"/>
      <c r="C48" s="16"/>
      <c r="D48" s="16"/>
      <c r="E48" s="16"/>
      <c r="F48" s="16"/>
      <c r="G48" s="16"/>
      <c r="H48" s="16"/>
      <c r="I48" s="16"/>
      <c r="J48" s="16"/>
      <c r="K48" s="16"/>
      <c r="L48" s="16"/>
      <c r="M48" s="16"/>
      <c r="N48" s="16"/>
      <c r="O48" s="16"/>
      <c r="P48" s="16"/>
      <c r="Q48" s="16"/>
      <c r="R48" s="16"/>
      <c r="S48" s="16"/>
    </row>
    <row r="49" spans="1:19" x14ac:dyDescent="0.25">
      <c r="A49" s="16"/>
      <c r="B49" s="16"/>
      <c r="C49" s="16"/>
      <c r="D49" s="16"/>
      <c r="E49" s="16"/>
      <c r="F49" s="16"/>
      <c r="G49" s="16"/>
      <c r="H49" s="16"/>
      <c r="I49" s="16"/>
      <c r="J49" s="16"/>
      <c r="K49" s="16"/>
      <c r="L49" s="16"/>
      <c r="M49" s="16"/>
      <c r="N49" s="16"/>
      <c r="O49" s="16"/>
      <c r="P49" s="16"/>
      <c r="Q49" s="16"/>
      <c r="R49" s="16"/>
      <c r="S49" s="16"/>
    </row>
    <row r="50" spans="1:19" x14ac:dyDescent="0.25">
      <c r="A50" s="16"/>
      <c r="B50" s="16"/>
      <c r="C50" s="16"/>
      <c r="D50" s="16"/>
      <c r="E50" s="16"/>
      <c r="F50" s="16"/>
      <c r="G50" s="16"/>
      <c r="H50" s="16"/>
      <c r="I50" s="16"/>
      <c r="J50" s="16"/>
      <c r="K50" s="16"/>
      <c r="L50" s="16"/>
      <c r="M50" s="16"/>
      <c r="N50" s="16"/>
      <c r="O50" s="16"/>
      <c r="P50" s="16"/>
      <c r="Q50" s="16"/>
      <c r="R50" s="16"/>
      <c r="S50" s="16"/>
    </row>
    <row r="51" spans="1:19" x14ac:dyDescent="0.25">
      <c r="A51" s="16"/>
      <c r="B51" s="16"/>
      <c r="C51" s="16"/>
      <c r="D51" s="16"/>
      <c r="E51" s="16"/>
      <c r="F51" s="16"/>
      <c r="G51" s="16"/>
      <c r="H51" s="16"/>
      <c r="I51" s="16"/>
      <c r="J51" s="16"/>
      <c r="K51" s="16"/>
      <c r="L51" s="16"/>
      <c r="M51" s="16"/>
      <c r="N51" s="16"/>
      <c r="O51" s="16"/>
      <c r="P51" s="16"/>
      <c r="Q51" s="16"/>
      <c r="R51" s="16"/>
      <c r="S51" s="16"/>
    </row>
    <row r="52" spans="1:19" x14ac:dyDescent="0.25">
      <c r="A52" s="16"/>
      <c r="B52" s="16"/>
      <c r="C52" s="16"/>
      <c r="D52" s="16"/>
      <c r="E52" s="16"/>
      <c r="F52" s="16"/>
      <c r="G52" s="16"/>
      <c r="H52" s="16"/>
      <c r="I52" s="16"/>
      <c r="J52" s="16"/>
      <c r="K52" s="16"/>
      <c r="L52" s="16"/>
      <c r="M52" s="16"/>
      <c r="N52" s="16"/>
      <c r="O52" s="16"/>
      <c r="P52" s="16"/>
      <c r="Q52" s="16"/>
      <c r="R52" s="16"/>
      <c r="S52" s="16"/>
    </row>
    <row r="53" spans="1:19" x14ac:dyDescent="0.25">
      <c r="A53" s="16"/>
      <c r="B53" s="16"/>
      <c r="C53" s="16"/>
      <c r="D53" s="16"/>
      <c r="E53" s="16"/>
      <c r="F53" s="16"/>
      <c r="G53" s="16"/>
      <c r="H53" s="16"/>
      <c r="I53" s="16"/>
      <c r="J53" s="16"/>
      <c r="K53" s="16"/>
      <c r="L53" s="16"/>
      <c r="M53" s="16"/>
      <c r="N53" s="16"/>
      <c r="O53" s="16"/>
      <c r="P53" s="16"/>
      <c r="Q53" s="16"/>
      <c r="R53" s="16"/>
      <c r="S53" s="16"/>
    </row>
    <row r="54" spans="1:19" x14ac:dyDescent="0.25">
      <c r="A54" s="16"/>
      <c r="B54" s="16"/>
      <c r="C54" s="16"/>
      <c r="D54" s="16"/>
      <c r="E54" s="16"/>
      <c r="F54" s="16"/>
      <c r="G54" s="16"/>
      <c r="H54" s="16"/>
      <c r="I54" s="16"/>
      <c r="J54" s="16"/>
      <c r="K54" s="16"/>
      <c r="L54" s="16"/>
      <c r="M54" s="16"/>
      <c r="N54" s="16"/>
      <c r="O54" s="16"/>
      <c r="P54" s="16"/>
      <c r="Q54" s="16"/>
      <c r="R54" s="16"/>
      <c r="S54" s="16"/>
    </row>
    <row r="55" spans="1:19" x14ac:dyDescent="0.25">
      <c r="A55" s="16"/>
      <c r="B55" s="16"/>
      <c r="C55" s="16"/>
      <c r="D55" s="16"/>
      <c r="E55" s="16"/>
      <c r="F55" s="16"/>
      <c r="G55" s="16"/>
      <c r="H55" s="16"/>
      <c r="I55" s="16"/>
      <c r="J55" s="16"/>
      <c r="K55" s="16"/>
      <c r="L55" s="16"/>
      <c r="M55" s="16"/>
      <c r="N55" s="16"/>
      <c r="O55" s="16"/>
      <c r="P55" s="16"/>
      <c r="Q55" s="16"/>
      <c r="R55" s="16"/>
      <c r="S55" s="16"/>
    </row>
    <row r="56" spans="1:19" x14ac:dyDescent="0.25">
      <c r="A56" s="16"/>
      <c r="B56" s="16"/>
      <c r="C56" s="16"/>
      <c r="D56" s="16"/>
      <c r="E56" s="16"/>
      <c r="F56" s="16"/>
      <c r="G56" s="16"/>
      <c r="H56" s="16"/>
      <c r="I56" s="16"/>
      <c r="J56" s="16"/>
      <c r="K56" s="16"/>
      <c r="L56" s="16"/>
      <c r="M56" s="16"/>
      <c r="N56" s="16"/>
      <c r="O56" s="16"/>
      <c r="P56" s="16"/>
      <c r="Q56" s="16"/>
      <c r="R56" s="16"/>
      <c r="S56" s="16"/>
    </row>
    <row r="57" spans="1:19" x14ac:dyDescent="0.25">
      <c r="A57" s="16"/>
      <c r="B57" s="16"/>
      <c r="C57" s="16"/>
      <c r="D57" s="16"/>
      <c r="E57" s="16"/>
      <c r="F57" s="16"/>
      <c r="G57" s="16"/>
      <c r="H57" s="16"/>
      <c r="I57" s="16"/>
      <c r="J57" s="16"/>
      <c r="K57" s="16"/>
      <c r="L57" s="16"/>
      <c r="M57" s="16"/>
      <c r="N57" s="16"/>
      <c r="O57" s="16"/>
      <c r="P57" s="16"/>
      <c r="Q57" s="16"/>
      <c r="R57" s="16"/>
      <c r="S57" s="16"/>
    </row>
    <row r="58" spans="1:19" x14ac:dyDescent="0.25">
      <c r="A58" s="16"/>
      <c r="B58" s="16"/>
      <c r="C58" s="16"/>
      <c r="D58" s="16"/>
      <c r="E58" s="16"/>
      <c r="F58" s="16"/>
      <c r="G58" s="16"/>
      <c r="H58" s="16"/>
      <c r="I58" s="16"/>
      <c r="J58" s="16"/>
      <c r="K58" s="16"/>
      <c r="L58" s="16"/>
      <c r="M58" s="16"/>
      <c r="N58" s="16"/>
      <c r="O58" s="16"/>
      <c r="P58" s="16"/>
      <c r="Q58" s="16"/>
      <c r="R58" s="16"/>
      <c r="S58" s="16"/>
    </row>
    <row r="59" spans="1:19" x14ac:dyDescent="0.25">
      <c r="A59" s="16"/>
      <c r="B59" s="16"/>
      <c r="C59" s="16"/>
      <c r="D59" s="16"/>
      <c r="E59" s="16"/>
      <c r="F59" s="16"/>
      <c r="G59" s="16"/>
      <c r="H59" s="16"/>
      <c r="I59" s="16"/>
      <c r="J59" s="16"/>
      <c r="K59" s="16"/>
      <c r="L59" s="16"/>
      <c r="M59" s="16"/>
      <c r="N59" s="16"/>
      <c r="O59" s="16"/>
      <c r="P59" s="16"/>
      <c r="Q59" s="16"/>
      <c r="R59" s="16"/>
      <c r="S59" s="16"/>
    </row>
    <row r="60" spans="1:19" x14ac:dyDescent="0.25">
      <c r="A60" s="16"/>
      <c r="B60" s="16"/>
      <c r="C60" s="16"/>
      <c r="D60" s="16"/>
      <c r="E60" s="16"/>
      <c r="F60" s="16"/>
      <c r="G60" s="16"/>
      <c r="H60" s="16"/>
      <c r="I60" s="16"/>
      <c r="J60" s="16"/>
      <c r="K60" s="16"/>
      <c r="L60" s="16"/>
      <c r="M60" s="16"/>
      <c r="N60" s="16"/>
      <c r="O60" s="16"/>
      <c r="P60" s="16"/>
      <c r="Q60" s="16"/>
      <c r="R60" s="16"/>
      <c r="S60" s="16"/>
    </row>
    <row r="61" spans="1:19" x14ac:dyDescent="0.25">
      <c r="A61" s="16"/>
      <c r="B61" s="16"/>
      <c r="C61" s="16"/>
      <c r="D61" s="16"/>
      <c r="E61" s="16"/>
      <c r="F61" s="16"/>
      <c r="G61" s="16"/>
      <c r="H61" s="16"/>
      <c r="I61" s="16"/>
      <c r="J61" s="16"/>
      <c r="K61" s="16"/>
      <c r="L61" s="16"/>
      <c r="M61" s="16"/>
      <c r="N61" s="16"/>
      <c r="O61" s="16"/>
      <c r="P61" s="16"/>
      <c r="Q61" s="16"/>
      <c r="R61" s="16"/>
      <c r="S61" s="16"/>
    </row>
    <row r="62" spans="1:19" x14ac:dyDescent="0.25">
      <c r="A62" s="16"/>
      <c r="B62" s="16"/>
      <c r="C62" s="16"/>
      <c r="D62" s="16"/>
      <c r="E62" s="16"/>
      <c r="F62" s="16"/>
      <c r="G62" s="16"/>
      <c r="H62" s="16"/>
      <c r="I62" s="16"/>
      <c r="J62" s="16"/>
      <c r="K62" s="16"/>
      <c r="L62" s="16"/>
      <c r="M62" s="16"/>
      <c r="N62" s="16"/>
      <c r="O62" s="16"/>
      <c r="P62" s="16"/>
      <c r="Q62" s="16"/>
      <c r="R62" s="16"/>
      <c r="S62" s="16"/>
    </row>
    <row r="63" spans="1:19" x14ac:dyDescent="0.25">
      <c r="A63" s="16"/>
      <c r="B63" s="16"/>
      <c r="C63" s="16"/>
      <c r="D63" s="16"/>
      <c r="E63" s="16"/>
      <c r="F63" s="16"/>
      <c r="G63" s="16"/>
      <c r="H63" s="16"/>
      <c r="I63" s="16"/>
      <c r="J63" s="16"/>
      <c r="K63" s="16"/>
      <c r="L63" s="16"/>
      <c r="M63" s="16"/>
      <c r="N63" s="16"/>
      <c r="O63" s="16"/>
      <c r="P63" s="16"/>
      <c r="Q63" s="16"/>
      <c r="R63" s="16"/>
      <c r="S63" s="16"/>
    </row>
    <row r="64" spans="1:19" x14ac:dyDescent="0.25">
      <c r="A64" s="16"/>
      <c r="B64" s="16"/>
      <c r="C64" s="16"/>
      <c r="D64" s="16"/>
      <c r="E64" s="16"/>
      <c r="F64" s="16"/>
      <c r="G64" s="16"/>
      <c r="H64" s="16"/>
      <c r="I64" s="16"/>
      <c r="J64" s="16"/>
      <c r="K64" s="16"/>
      <c r="L64" s="16"/>
      <c r="M64" s="16"/>
      <c r="N64" s="16"/>
      <c r="O64" s="16"/>
      <c r="P64" s="16"/>
      <c r="Q64" s="16"/>
      <c r="R64" s="16"/>
      <c r="S64" s="16"/>
    </row>
    <row r="65" spans="1:19" x14ac:dyDescent="0.25">
      <c r="A65" s="16"/>
      <c r="B65" s="16"/>
      <c r="C65" s="16"/>
      <c r="D65" s="16"/>
      <c r="E65" s="16"/>
      <c r="F65" s="16"/>
      <c r="G65" s="16"/>
      <c r="H65" s="16"/>
      <c r="I65" s="16"/>
      <c r="J65" s="16"/>
      <c r="K65" s="16"/>
      <c r="L65" s="16"/>
      <c r="M65" s="16"/>
      <c r="N65" s="16"/>
      <c r="O65" s="16"/>
      <c r="P65" s="16"/>
      <c r="Q65" s="16"/>
      <c r="R65" s="16"/>
      <c r="S65" s="16"/>
    </row>
    <row r="66" spans="1:19" x14ac:dyDescent="0.25">
      <c r="A66" s="16"/>
      <c r="B66" s="16"/>
      <c r="C66" s="16"/>
      <c r="D66" s="16"/>
      <c r="E66" s="16"/>
      <c r="F66" s="16"/>
      <c r="G66" s="16"/>
      <c r="H66" s="16"/>
      <c r="I66" s="16"/>
      <c r="J66" s="16"/>
      <c r="K66" s="16"/>
      <c r="L66" s="16"/>
      <c r="M66" s="16"/>
      <c r="N66" s="16"/>
      <c r="O66" s="16"/>
      <c r="P66" s="16"/>
      <c r="Q66" s="16"/>
      <c r="R66" s="16"/>
      <c r="S66" s="16"/>
    </row>
    <row r="67" spans="1:19" x14ac:dyDescent="0.25">
      <c r="A67" s="16"/>
      <c r="B67" s="16"/>
      <c r="C67" s="16"/>
      <c r="D67" s="16"/>
      <c r="E67" s="16"/>
      <c r="F67" s="16"/>
      <c r="G67" s="16"/>
      <c r="H67" s="16"/>
      <c r="I67" s="16"/>
      <c r="J67" s="16"/>
      <c r="K67" s="16"/>
      <c r="L67" s="16"/>
      <c r="M67" s="16"/>
      <c r="N67" s="16"/>
      <c r="O67" s="16"/>
      <c r="P67" s="16"/>
      <c r="Q67" s="16"/>
      <c r="R67" s="16"/>
      <c r="S67" s="16"/>
    </row>
    <row r="68" spans="1:19" x14ac:dyDescent="0.25">
      <c r="A68" s="16"/>
      <c r="B68" s="16"/>
      <c r="C68" s="16"/>
      <c r="D68" s="16"/>
      <c r="E68" s="16"/>
      <c r="F68" s="16"/>
      <c r="G68" s="16"/>
      <c r="H68" s="16"/>
      <c r="I68" s="16"/>
      <c r="J68" s="16"/>
      <c r="K68" s="16"/>
      <c r="L68" s="16"/>
      <c r="M68" s="16"/>
      <c r="N68" s="16"/>
      <c r="O68" s="16"/>
      <c r="P68" s="16"/>
      <c r="Q68" s="16"/>
      <c r="R68" s="16"/>
      <c r="S68" s="16"/>
    </row>
    <row r="69" spans="1:19" x14ac:dyDescent="0.25">
      <c r="A69" s="16"/>
      <c r="B69" s="16"/>
      <c r="C69" s="16"/>
      <c r="D69" s="16"/>
      <c r="E69" s="16"/>
      <c r="F69" s="16"/>
      <c r="G69" s="16"/>
      <c r="H69" s="16"/>
      <c r="I69" s="16"/>
      <c r="J69" s="16"/>
      <c r="K69" s="16"/>
      <c r="L69" s="16"/>
      <c r="M69" s="16"/>
      <c r="N69" s="16"/>
      <c r="O69" s="16"/>
      <c r="P69" s="16"/>
      <c r="Q69" s="16"/>
      <c r="R69" s="16"/>
      <c r="S69" s="16"/>
    </row>
    <row r="70" spans="1:19" x14ac:dyDescent="0.25">
      <c r="A70" s="16"/>
      <c r="B70" s="16"/>
      <c r="C70" s="16"/>
      <c r="D70" s="16"/>
      <c r="E70" s="16"/>
      <c r="F70" s="16"/>
      <c r="G70" s="16"/>
      <c r="H70" s="16"/>
      <c r="I70" s="16"/>
      <c r="J70" s="16"/>
      <c r="K70" s="16"/>
      <c r="L70" s="16"/>
      <c r="M70" s="16"/>
      <c r="N70" s="16"/>
      <c r="O70" s="16"/>
      <c r="P70" s="16"/>
      <c r="Q70" s="16"/>
      <c r="R70" s="16"/>
      <c r="S70" s="16"/>
    </row>
    <row r="71" spans="1:19" x14ac:dyDescent="0.25">
      <c r="A71" s="16"/>
      <c r="B71" s="16"/>
      <c r="C71" s="16"/>
      <c r="D71" s="16"/>
      <c r="E71" s="16"/>
      <c r="F71" s="16"/>
      <c r="G71" s="16"/>
      <c r="H71" s="16"/>
      <c r="I71" s="16"/>
      <c r="J71" s="16"/>
      <c r="K71" s="16"/>
      <c r="L71" s="16"/>
      <c r="M71" s="16"/>
      <c r="N71" s="16"/>
      <c r="O71" s="16"/>
      <c r="P71" s="16"/>
      <c r="Q71" s="16"/>
      <c r="R71" s="16"/>
      <c r="S71" s="16"/>
    </row>
    <row r="72" spans="1:19" x14ac:dyDescent="0.25">
      <c r="A72" s="16"/>
      <c r="B72" s="16"/>
      <c r="C72" s="16"/>
      <c r="D72" s="16"/>
      <c r="E72" s="16"/>
      <c r="F72" s="16"/>
      <c r="G72" s="16"/>
      <c r="H72" s="16"/>
      <c r="I72" s="16"/>
      <c r="J72" s="16"/>
      <c r="K72" s="16"/>
      <c r="L72" s="16"/>
      <c r="M72" s="16"/>
      <c r="N72" s="16"/>
      <c r="O72" s="16"/>
      <c r="P72" s="16"/>
      <c r="Q72" s="16"/>
      <c r="R72" s="16"/>
      <c r="S72" s="16"/>
    </row>
    <row r="73" spans="1:19" x14ac:dyDescent="0.25">
      <c r="A73" s="16"/>
      <c r="B73" s="16"/>
      <c r="C73" s="16"/>
      <c r="D73" s="16"/>
      <c r="E73" s="16"/>
      <c r="F73" s="16"/>
      <c r="G73" s="16"/>
      <c r="H73" s="16"/>
      <c r="I73" s="16"/>
      <c r="J73" s="16"/>
      <c r="K73" s="16"/>
      <c r="L73" s="16"/>
      <c r="M73" s="16"/>
      <c r="N73" s="16"/>
      <c r="O73" s="16"/>
      <c r="P73" s="16"/>
      <c r="Q73" s="16"/>
      <c r="R73" s="16"/>
      <c r="S73" s="16"/>
    </row>
    <row r="74" spans="1:19" x14ac:dyDescent="0.25">
      <c r="A74" s="16"/>
      <c r="B74" s="16"/>
      <c r="C74" s="16"/>
      <c r="D74" s="16"/>
      <c r="E74" s="16"/>
      <c r="F74" s="16"/>
      <c r="G74" s="16"/>
      <c r="H74" s="16"/>
      <c r="I74" s="16"/>
      <c r="J74" s="16"/>
      <c r="K74" s="16"/>
      <c r="L74" s="16"/>
      <c r="M74" s="16"/>
      <c r="N74" s="16"/>
      <c r="O74" s="16"/>
      <c r="P74" s="16"/>
      <c r="Q74" s="16"/>
      <c r="R74" s="16"/>
      <c r="S74" s="16"/>
    </row>
    <row r="75" spans="1:19" x14ac:dyDescent="0.25">
      <c r="A75" s="16"/>
      <c r="B75" s="16"/>
      <c r="C75" s="16"/>
      <c r="D75" s="16"/>
      <c r="E75" s="16"/>
      <c r="F75" s="16"/>
      <c r="G75" s="16"/>
      <c r="H75" s="16"/>
      <c r="I75" s="16"/>
      <c r="J75" s="16"/>
      <c r="K75" s="16"/>
      <c r="L75" s="16"/>
      <c r="M75" s="16"/>
      <c r="N75" s="16"/>
      <c r="O75" s="16"/>
      <c r="P75" s="16"/>
      <c r="Q75" s="16"/>
      <c r="R75" s="16"/>
      <c r="S75" s="16"/>
    </row>
    <row r="76" spans="1:19" x14ac:dyDescent="0.25">
      <c r="A76" s="16"/>
      <c r="B76" s="16"/>
      <c r="C76" s="16"/>
      <c r="D76" s="16"/>
      <c r="E76" s="16"/>
      <c r="F76" s="16"/>
      <c r="G76" s="16"/>
      <c r="H76" s="16"/>
      <c r="I76" s="16"/>
      <c r="J76" s="16"/>
      <c r="K76" s="16"/>
      <c r="L76" s="16"/>
      <c r="M76" s="16"/>
      <c r="N76" s="16"/>
      <c r="O76" s="16"/>
      <c r="P76" s="16"/>
      <c r="Q76" s="16"/>
      <c r="R76" s="16"/>
      <c r="S76" s="16"/>
    </row>
    <row r="77" spans="1:19" x14ac:dyDescent="0.25">
      <c r="A77" s="16"/>
      <c r="B77" s="16"/>
      <c r="C77" s="16"/>
      <c r="D77" s="16"/>
      <c r="E77" s="16"/>
      <c r="F77" s="16"/>
      <c r="G77" s="16"/>
      <c r="H77" s="16"/>
      <c r="I77" s="16"/>
      <c r="J77" s="16"/>
      <c r="K77" s="16"/>
      <c r="L77" s="16"/>
      <c r="M77" s="16"/>
      <c r="N77" s="16"/>
      <c r="O77" s="16"/>
      <c r="P77" s="16"/>
      <c r="Q77" s="16"/>
      <c r="R77" s="16"/>
      <c r="S77" s="16"/>
    </row>
    <row r="78" spans="1:19" x14ac:dyDescent="0.25">
      <c r="A78" s="16"/>
      <c r="B78" s="16"/>
      <c r="C78" s="16"/>
      <c r="D78" s="16"/>
      <c r="E78" s="16"/>
      <c r="F78" s="16"/>
      <c r="G78" s="16"/>
      <c r="H78" s="16"/>
      <c r="I78" s="16"/>
      <c r="J78" s="16"/>
      <c r="K78" s="16"/>
      <c r="L78" s="16"/>
      <c r="M78" s="16"/>
      <c r="N78" s="16"/>
      <c r="O78" s="16"/>
      <c r="P78" s="16"/>
      <c r="Q78" s="16"/>
      <c r="R78" s="16"/>
      <c r="S78" s="16"/>
    </row>
    <row r="79" spans="1:19" x14ac:dyDescent="0.25">
      <c r="A79" s="16"/>
      <c r="B79" s="16"/>
      <c r="C79" s="16"/>
      <c r="D79" s="16"/>
      <c r="E79" s="16"/>
      <c r="F79" s="16"/>
      <c r="G79" s="16"/>
      <c r="H79" s="16"/>
      <c r="I79" s="16"/>
      <c r="J79" s="16"/>
      <c r="K79" s="16"/>
      <c r="L79" s="16"/>
      <c r="M79" s="16"/>
      <c r="N79" s="16"/>
      <c r="O79" s="16"/>
      <c r="P79" s="16"/>
      <c r="Q79" s="16"/>
      <c r="R79" s="16"/>
      <c r="S79" s="16"/>
    </row>
    <row r="80" spans="1:19" x14ac:dyDescent="0.25">
      <c r="A80" s="16"/>
      <c r="B80" s="16"/>
      <c r="C80" s="16"/>
      <c r="D80" s="16"/>
      <c r="E80" s="16"/>
      <c r="F80" s="16"/>
      <c r="G80" s="16"/>
      <c r="H80" s="16"/>
      <c r="I80" s="16"/>
      <c r="J80" s="16"/>
      <c r="K80" s="16"/>
      <c r="L80" s="16"/>
      <c r="M80" s="16"/>
      <c r="N80" s="16"/>
      <c r="O80" s="16"/>
      <c r="P80" s="16"/>
      <c r="Q80" s="16"/>
      <c r="R80" s="16"/>
      <c r="S80" s="16"/>
    </row>
    <row r="81" spans="1:19" x14ac:dyDescent="0.25">
      <c r="A81" s="16"/>
      <c r="B81" s="16"/>
      <c r="C81" s="16"/>
      <c r="D81" s="16"/>
      <c r="E81" s="16"/>
      <c r="F81" s="16"/>
      <c r="G81" s="16"/>
      <c r="H81" s="16"/>
      <c r="I81" s="16"/>
      <c r="J81" s="16"/>
      <c r="K81" s="16"/>
      <c r="L81" s="16"/>
      <c r="M81" s="16"/>
      <c r="N81" s="16"/>
      <c r="O81" s="16"/>
      <c r="P81" s="16"/>
      <c r="Q81" s="16"/>
      <c r="R81" s="16"/>
      <c r="S81" s="16"/>
    </row>
    <row r="82" spans="1:19" x14ac:dyDescent="0.25">
      <c r="A82" s="16"/>
      <c r="B82" s="16"/>
      <c r="C82" s="16"/>
      <c r="D82" s="16"/>
      <c r="E82" s="16"/>
      <c r="F82" s="16"/>
      <c r="G82" s="16"/>
      <c r="H82" s="16"/>
      <c r="I82" s="16"/>
      <c r="J82" s="16"/>
      <c r="K82" s="16"/>
      <c r="L82" s="16"/>
      <c r="M82" s="16"/>
      <c r="N82" s="16"/>
      <c r="O82" s="16"/>
      <c r="P82" s="16"/>
      <c r="Q82" s="16"/>
      <c r="R82" s="16"/>
      <c r="S82" s="16"/>
    </row>
    <row r="83" spans="1:19" x14ac:dyDescent="0.25">
      <c r="A83" s="16"/>
      <c r="B83" s="16"/>
      <c r="C83" s="16"/>
      <c r="D83" s="16"/>
      <c r="E83" s="16"/>
      <c r="F83" s="16"/>
      <c r="G83" s="16"/>
      <c r="H83" s="16"/>
      <c r="I83" s="16"/>
      <c r="J83" s="16"/>
      <c r="K83" s="16"/>
      <c r="L83" s="16"/>
      <c r="M83" s="16"/>
      <c r="N83" s="16"/>
      <c r="O83" s="16"/>
      <c r="P83" s="16"/>
      <c r="Q83" s="16"/>
      <c r="R83" s="16"/>
      <c r="S83" s="16"/>
    </row>
    <row r="84" spans="1:19" x14ac:dyDescent="0.25">
      <c r="A84" s="16"/>
      <c r="B84" s="16"/>
      <c r="C84" s="16"/>
      <c r="D84" s="16"/>
      <c r="E84" s="16"/>
      <c r="F84" s="16"/>
      <c r="G84" s="16"/>
      <c r="H84" s="16"/>
      <c r="I84" s="16"/>
      <c r="J84" s="16"/>
      <c r="K84" s="16"/>
      <c r="L84" s="16"/>
      <c r="M84" s="16"/>
      <c r="N84" s="16"/>
      <c r="O84" s="16"/>
      <c r="P84" s="16"/>
      <c r="Q84" s="16"/>
      <c r="R84" s="16"/>
      <c r="S84" s="16"/>
    </row>
    <row r="85" spans="1:19" x14ac:dyDescent="0.25">
      <c r="A85" s="16"/>
      <c r="B85" s="16"/>
      <c r="C85" s="16"/>
      <c r="D85" s="16"/>
      <c r="E85" s="16"/>
      <c r="F85" s="16"/>
      <c r="G85" s="16"/>
      <c r="H85" s="16"/>
      <c r="I85" s="16"/>
      <c r="J85" s="16"/>
      <c r="K85" s="16"/>
      <c r="L85" s="16"/>
      <c r="M85" s="16"/>
      <c r="N85" s="16"/>
      <c r="O85" s="16"/>
      <c r="P85" s="16"/>
      <c r="Q85" s="16"/>
      <c r="R85" s="16"/>
      <c r="S85" s="16"/>
    </row>
    <row r="86" spans="1:19" x14ac:dyDescent="0.25">
      <c r="A86" s="16"/>
      <c r="B86" s="16"/>
      <c r="C86" s="16"/>
      <c r="D86" s="16"/>
      <c r="E86" s="16"/>
      <c r="F86" s="16"/>
      <c r="G86" s="16"/>
      <c r="H86" s="16"/>
      <c r="I86" s="16"/>
      <c r="J86" s="16"/>
      <c r="K86" s="16"/>
      <c r="L86" s="16"/>
      <c r="M86" s="16"/>
      <c r="N86" s="16"/>
      <c r="O86" s="16"/>
      <c r="P86" s="16"/>
      <c r="Q86" s="16"/>
      <c r="R86" s="16"/>
      <c r="S86" s="16"/>
    </row>
    <row r="87" spans="1:19" x14ac:dyDescent="0.25">
      <c r="A87" s="16"/>
      <c r="B87" s="16"/>
      <c r="C87" s="16"/>
      <c r="D87" s="16"/>
      <c r="E87" s="16"/>
      <c r="F87" s="16"/>
      <c r="G87" s="16"/>
      <c r="H87" s="16"/>
      <c r="I87" s="16"/>
      <c r="J87" s="16"/>
      <c r="K87" s="16"/>
      <c r="L87" s="16"/>
      <c r="M87" s="16"/>
      <c r="N87" s="16"/>
      <c r="O87" s="16"/>
      <c r="P87" s="16"/>
      <c r="Q87" s="16"/>
      <c r="R87" s="16"/>
      <c r="S87" s="16"/>
    </row>
    <row r="88" spans="1:19" x14ac:dyDescent="0.25">
      <c r="A88" s="16"/>
      <c r="B88" s="16"/>
      <c r="C88" s="16"/>
      <c r="D88" s="16"/>
      <c r="E88" s="16"/>
      <c r="F88" s="16"/>
      <c r="G88" s="16"/>
      <c r="H88" s="16"/>
      <c r="I88" s="16"/>
      <c r="J88" s="16"/>
      <c r="K88" s="16"/>
      <c r="L88" s="16"/>
      <c r="M88" s="16"/>
      <c r="N88" s="16"/>
      <c r="O88" s="16"/>
      <c r="P88" s="16"/>
      <c r="Q88" s="16"/>
      <c r="R88" s="16"/>
      <c r="S88" s="16"/>
    </row>
    <row r="89" spans="1:19" x14ac:dyDescent="0.25">
      <c r="A89" s="16"/>
      <c r="B89" s="16"/>
      <c r="C89" s="16"/>
      <c r="D89" s="16"/>
      <c r="E89" s="16"/>
      <c r="F89" s="16"/>
      <c r="G89" s="16"/>
      <c r="H89" s="16"/>
      <c r="I89" s="16"/>
      <c r="J89" s="16"/>
      <c r="K89" s="16"/>
      <c r="L89" s="16"/>
      <c r="M89" s="16"/>
      <c r="N89" s="16"/>
      <c r="O89" s="16"/>
      <c r="P89" s="16"/>
      <c r="Q89" s="16"/>
      <c r="R89" s="16"/>
      <c r="S89" s="16"/>
    </row>
    <row r="90" spans="1:19" x14ac:dyDescent="0.25">
      <c r="A90" s="16"/>
      <c r="B90" s="16"/>
      <c r="C90" s="16"/>
      <c r="D90" s="16"/>
      <c r="E90" s="16"/>
      <c r="F90" s="16"/>
      <c r="G90" s="16"/>
      <c r="H90" s="16"/>
      <c r="I90" s="16"/>
      <c r="J90" s="16"/>
      <c r="K90" s="16"/>
      <c r="L90" s="16"/>
      <c r="M90" s="16"/>
      <c r="N90" s="16"/>
      <c r="O90" s="16"/>
      <c r="P90" s="16"/>
      <c r="Q90" s="16"/>
      <c r="R90" s="16"/>
      <c r="S90" s="16"/>
    </row>
    <row r="91" spans="1:19" x14ac:dyDescent="0.25">
      <c r="A91" s="16"/>
      <c r="B91" s="16"/>
      <c r="C91" s="16"/>
      <c r="D91" s="16"/>
      <c r="E91" s="16"/>
      <c r="F91" s="16"/>
      <c r="G91" s="16"/>
      <c r="H91" s="16"/>
      <c r="I91" s="16"/>
      <c r="J91" s="16"/>
      <c r="K91" s="16"/>
      <c r="L91" s="16"/>
      <c r="M91" s="16"/>
      <c r="N91" s="16"/>
      <c r="O91" s="16"/>
      <c r="P91" s="16"/>
      <c r="Q91" s="16"/>
      <c r="R91" s="16"/>
      <c r="S91" s="16"/>
    </row>
    <row r="92" spans="1:19" x14ac:dyDescent="0.25">
      <c r="A92" s="16"/>
      <c r="B92" s="16"/>
      <c r="C92" s="16"/>
      <c r="D92" s="16"/>
      <c r="E92" s="16"/>
      <c r="F92" s="16"/>
      <c r="G92" s="16"/>
      <c r="H92" s="16"/>
      <c r="I92" s="16"/>
      <c r="J92" s="16"/>
      <c r="K92" s="16"/>
      <c r="L92" s="16"/>
      <c r="M92" s="16"/>
      <c r="N92" s="16"/>
      <c r="O92" s="16"/>
      <c r="P92" s="16"/>
      <c r="Q92" s="16"/>
      <c r="R92" s="16"/>
      <c r="S92" s="16"/>
    </row>
    <row r="93" spans="1:19" x14ac:dyDescent="0.25">
      <c r="A93" s="16"/>
      <c r="B93" s="16"/>
      <c r="C93" s="16"/>
      <c r="D93" s="16"/>
      <c r="E93" s="16"/>
      <c r="F93" s="16"/>
      <c r="G93" s="16"/>
      <c r="H93" s="16"/>
      <c r="I93" s="16"/>
      <c r="J93" s="16"/>
      <c r="K93" s="16"/>
      <c r="L93" s="16"/>
      <c r="M93" s="16"/>
      <c r="N93" s="16"/>
      <c r="O93" s="16"/>
      <c r="P93" s="16"/>
      <c r="Q93" s="16"/>
      <c r="R93" s="16"/>
      <c r="S93" s="16"/>
    </row>
    <row r="94" spans="1:19" x14ac:dyDescent="0.25">
      <c r="A94" s="16"/>
      <c r="B94" s="16"/>
      <c r="C94" s="16"/>
      <c r="D94" s="16"/>
      <c r="E94" s="16"/>
      <c r="F94" s="16"/>
      <c r="G94" s="16"/>
      <c r="H94" s="16"/>
      <c r="I94" s="16"/>
      <c r="J94" s="16"/>
      <c r="K94" s="16"/>
      <c r="L94" s="16"/>
      <c r="M94" s="16"/>
      <c r="N94" s="16"/>
      <c r="O94" s="16"/>
      <c r="P94" s="16"/>
      <c r="Q94" s="16"/>
      <c r="R94" s="16"/>
      <c r="S94" s="16"/>
    </row>
    <row r="95" spans="1:19" x14ac:dyDescent="0.25">
      <c r="A95" s="16"/>
      <c r="B95" s="16"/>
      <c r="C95" s="16"/>
      <c r="D95" s="16"/>
      <c r="E95" s="16"/>
      <c r="F95" s="16"/>
      <c r="G95" s="16"/>
      <c r="H95" s="16"/>
      <c r="I95" s="16"/>
      <c r="J95" s="16"/>
      <c r="K95" s="16"/>
      <c r="L95" s="16"/>
      <c r="M95" s="16"/>
      <c r="N95" s="16"/>
      <c r="O95" s="16"/>
      <c r="P95" s="16"/>
      <c r="Q95" s="16"/>
      <c r="R95" s="16"/>
      <c r="S95" s="16"/>
    </row>
    <row r="96" spans="1:19" x14ac:dyDescent="0.25">
      <c r="A96" s="16"/>
      <c r="B96" s="16"/>
      <c r="C96" s="16"/>
      <c r="D96" s="16"/>
      <c r="E96" s="16"/>
      <c r="F96" s="16"/>
      <c r="G96" s="16"/>
      <c r="H96" s="16"/>
      <c r="I96" s="16"/>
      <c r="J96" s="16"/>
      <c r="K96" s="16"/>
      <c r="L96" s="16"/>
      <c r="M96" s="16"/>
      <c r="N96" s="16"/>
      <c r="O96" s="16"/>
      <c r="P96" s="16"/>
      <c r="Q96" s="16"/>
      <c r="R96" s="16"/>
      <c r="S96" s="16"/>
    </row>
    <row r="97" spans="1:19" x14ac:dyDescent="0.25">
      <c r="A97" s="16"/>
      <c r="B97" s="16"/>
      <c r="C97" s="16"/>
      <c r="D97" s="16"/>
      <c r="E97" s="16"/>
      <c r="F97" s="16"/>
      <c r="G97" s="16"/>
      <c r="H97" s="16"/>
      <c r="I97" s="16"/>
      <c r="J97" s="16"/>
      <c r="K97" s="16"/>
      <c r="L97" s="16"/>
      <c r="M97" s="16"/>
      <c r="N97" s="16"/>
      <c r="O97" s="16"/>
      <c r="P97" s="16"/>
      <c r="Q97" s="16"/>
      <c r="R97" s="16"/>
      <c r="S97" s="16"/>
    </row>
    <row r="98" spans="1:19" x14ac:dyDescent="0.25">
      <c r="A98" s="16"/>
      <c r="B98" s="16"/>
      <c r="C98" s="16"/>
      <c r="D98" s="16"/>
      <c r="E98" s="16"/>
      <c r="F98" s="16"/>
      <c r="G98" s="16"/>
      <c r="H98" s="16"/>
      <c r="I98" s="16"/>
      <c r="J98" s="16"/>
      <c r="K98" s="16"/>
      <c r="L98" s="16"/>
      <c r="M98" s="16"/>
      <c r="N98" s="16"/>
      <c r="O98" s="16"/>
      <c r="P98" s="16"/>
      <c r="Q98" s="16"/>
      <c r="R98" s="16"/>
      <c r="S98" s="16"/>
    </row>
    <row r="99" spans="1:19" x14ac:dyDescent="0.25">
      <c r="A99" s="16"/>
      <c r="B99" s="16"/>
      <c r="C99" s="16"/>
      <c r="D99" s="16"/>
      <c r="E99" s="16"/>
      <c r="F99" s="16"/>
      <c r="G99" s="16"/>
      <c r="H99" s="16"/>
      <c r="I99" s="16"/>
      <c r="J99" s="16"/>
      <c r="K99" s="16"/>
      <c r="L99" s="16"/>
      <c r="M99" s="16"/>
      <c r="N99" s="16"/>
      <c r="O99" s="16"/>
      <c r="P99" s="16"/>
      <c r="Q99" s="16"/>
      <c r="R99" s="16"/>
      <c r="S99" s="16"/>
    </row>
    <row r="100" spans="1:19" x14ac:dyDescent="0.25">
      <c r="A100" s="16"/>
      <c r="B100" s="16"/>
      <c r="C100" s="16"/>
      <c r="D100" s="16"/>
      <c r="E100" s="16"/>
      <c r="F100" s="16"/>
      <c r="G100" s="16"/>
      <c r="H100" s="16"/>
      <c r="I100" s="16"/>
      <c r="J100" s="16"/>
      <c r="K100" s="16"/>
      <c r="L100" s="16"/>
      <c r="M100" s="16"/>
      <c r="N100" s="16"/>
      <c r="O100" s="16"/>
      <c r="P100" s="16"/>
      <c r="Q100" s="16"/>
      <c r="R100" s="16"/>
      <c r="S100" s="16"/>
    </row>
    <row r="101" spans="1:19" x14ac:dyDescent="0.25">
      <c r="A101" s="16"/>
      <c r="B101" s="16"/>
      <c r="C101" s="16"/>
      <c r="D101" s="16"/>
      <c r="E101" s="16"/>
      <c r="F101" s="16"/>
      <c r="G101" s="16"/>
      <c r="H101" s="16"/>
      <c r="I101" s="16"/>
      <c r="J101" s="16"/>
      <c r="K101" s="16"/>
      <c r="L101" s="16"/>
      <c r="M101" s="16"/>
      <c r="N101" s="16"/>
      <c r="O101" s="16"/>
      <c r="P101" s="16"/>
      <c r="Q101" s="16"/>
      <c r="R101" s="16"/>
      <c r="S101" s="16"/>
    </row>
    <row r="102" spans="1:19" x14ac:dyDescent="0.25">
      <c r="A102" s="16"/>
      <c r="B102" s="16"/>
      <c r="C102" s="16"/>
      <c r="D102" s="16"/>
      <c r="E102" s="16"/>
      <c r="F102" s="16"/>
      <c r="G102" s="16"/>
      <c r="H102" s="16"/>
      <c r="I102" s="16"/>
      <c r="J102" s="16"/>
      <c r="K102" s="16"/>
      <c r="L102" s="16"/>
      <c r="M102" s="16"/>
      <c r="N102" s="16"/>
      <c r="O102" s="16"/>
      <c r="P102" s="16"/>
      <c r="Q102" s="16"/>
      <c r="R102" s="16"/>
      <c r="S102" s="16"/>
    </row>
    <row r="103" spans="1:19" x14ac:dyDescent="0.25">
      <c r="A103" s="16"/>
      <c r="B103" s="16"/>
      <c r="C103" s="16"/>
      <c r="D103" s="16"/>
      <c r="E103" s="16"/>
      <c r="F103" s="16"/>
      <c r="G103" s="16"/>
      <c r="H103" s="16"/>
      <c r="I103" s="16"/>
      <c r="J103" s="16"/>
      <c r="K103" s="16"/>
      <c r="L103" s="16"/>
      <c r="M103" s="16"/>
      <c r="N103" s="16"/>
      <c r="O103" s="16"/>
      <c r="P103" s="16"/>
      <c r="Q103" s="16"/>
      <c r="R103" s="16"/>
      <c r="S103" s="16"/>
    </row>
    <row r="104" spans="1:19" x14ac:dyDescent="0.25">
      <c r="A104" s="16"/>
      <c r="B104" s="16"/>
      <c r="C104" s="16"/>
      <c r="D104" s="16"/>
      <c r="E104" s="16"/>
      <c r="F104" s="16"/>
      <c r="G104" s="16"/>
      <c r="H104" s="16"/>
      <c r="I104" s="16"/>
      <c r="J104" s="16"/>
      <c r="K104" s="16"/>
      <c r="L104" s="16"/>
      <c r="M104" s="16"/>
      <c r="N104" s="16"/>
      <c r="O104" s="16"/>
      <c r="P104" s="16"/>
      <c r="Q104" s="16"/>
      <c r="R104" s="16"/>
      <c r="S104" s="16"/>
    </row>
    <row r="105" spans="1:19" x14ac:dyDescent="0.25">
      <c r="A105" s="16"/>
      <c r="B105" s="16"/>
      <c r="C105" s="16"/>
      <c r="D105" s="16"/>
      <c r="E105" s="16"/>
      <c r="F105" s="16"/>
      <c r="G105" s="16"/>
      <c r="H105" s="16"/>
      <c r="I105" s="16"/>
      <c r="J105" s="16"/>
      <c r="K105" s="16"/>
      <c r="L105" s="16"/>
      <c r="M105" s="16"/>
      <c r="N105" s="16"/>
      <c r="O105" s="16"/>
      <c r="P105" s="16"/>
      <c r="Q105" s="16"/>
      <c r="R105" s="16"/>
      <c r="S105" s="16"/>
    </row>
    <row r="106" spans="1:19" x14ac:dyDescent="0.25">
      <c r="A106" s="16"/>
      <c r="B106" s="16"/>
      <c r="C106" s="16"/>
      <c r="D106" s="16"/>
      <c r="E106" s="16"/>
      <c r="F106" s="16"/>
      <c r="G106" s="16"/>
      <c r="H106" s="16"/>
      <c r="I106" s="16"/>
      <c r="J106" s="16"/>
      <c r="K106" s="16"/>
      <c r="L106" s="16"/>
      <c r="M106" s="16"/>
      <c r="N106" s="16"/>
      <c r="O106" s="16"/>
      <c r="P106" s="16"/>
      <c r="Q106" s="16"/>
      <c r="R106" s="16"/>
      <c r="S106" s="16"/>
    </row>
    <row r="107" spans="1:19" x14ac:dyDescent="0.25">
      <c r="A107" s="16"/>
      <c r="B107" s="16"/>
      <c r="C107" s="16"/>
      <c r="D107" s="16"/>
      <c r="E107" s="16"/>
      <c r="F107" s="16"/>
      <c r="G107" s="16"/>
      <c r="H107" s="16"/>
      <c r="I107" s="16"/>
      <c r="J107" s="16"/>
      <c r="K107" s="16"/>
      <c r="L107" s="16"/>
      <c r="M107" s="16"/>
      <c r="N107" s="16"/>
      <c r="O107" s="16"/>
      <c r="P107" s="16"/>
      <c r="Q107" s="16"/>
      <c r="R107" s="16"/>
      <c r="S107" s="16"/>
    </row>
    <row r="108" spans="1:19" x14ac:dyDescent="0.25">
      <c r="A108" s="16"/>
      <c r="B108" s="16"/>
      <c r="C108" s="16"/>
      <c r="D108" s="16"/>
      <c r="E108" s="16"/>
      <c r="F108" s="16"/>
      <c r="G108" s="16"/>
      <c r="H108" s="16"/>
      <c r="I108" s="16"/>
      <c r="J108" s="16"/>
      <c r="K108" s="16"/>
      <c r="L108" s="16"/>
      <c r="M108" s="16"/>
      <c r="N108" s="16"/>
      <c r="O108" s="16"/>
      <c r="P108" s="16"/>
      <c r="Q108" s="16"/>
      <c r="R108" s="16"/>
      <c r="S108" s="16"/>
    </row>
    <row r="109" spans="1:19" x14ac:dyDescent="0.25">
      <c r="A109" s="16"/>
      <c r="B109" s="16"/>
      <c r="C109" s="16"/>
      <c r="D109" s="16"/>
      <c r="E109" s="16"/>
      <c r="F109" s="16"/>
      <c r="G109" s="16"/>
      <c r="H109" s="16"/>
      <c r="I109" s="16"/>
      <c r="J109" s="16"/>
      <c r="K109" s="16"/>
      <c r="L109" s="16"/>
      <c r="M109" s="16"/>
      <c r="N109" s="16"/>
      <c r="O109" s="16"/>
      <c r="P109" s="16"/>
      <c r="Q109" s="16"/>
      <c r="R109" s="16"/>
      <c r="S109" s="16"/>
    </row>
    <row r="110" spans="1:19" x14ac:dyDescent="0.25">
      <c r="A110" s="16"/>
      <c r="B110" s="16"/>
      <c r="C110" s="16"/>
      <c r="D110" s="16"/>
      <c r="E110" s="16"/>
      <c r="F110" s="16"/>
      <c r="G110" s="16"/>
      <c r="H110" s="16"/>
      <c r="I110" s="16"/>
      <c r="J110" s="16"/>
      <c r="K110" s="16"/>
      <c r="L110" s="16"/>
      <c r="M110" s="16"/>
      <c r="N110" s="16"/>
      <c r="O110" s="16"/>
      <c r="P110" s="16"/>
      <c r="Q110" s="16"/>
      <c r="R110" s="16"/>
      <c r="S110" s="16"/>
    </row>
    <row r="111" spans="1:19" x14ac:dyDescent="0.25">
      <c r="A111" s="16"/>
      <c r="B111" s="16"/>
      <c r="C111" s="16"/>
      <c r="D111" s="16"/>
      <c r="E111" s="16"/>
      <c r="F111" s="16"/>
      <c r="G111" s="16"/>
      <c r="H111" s="16"/>
      <c r="I111" s="16"/>
      <c r="J111" s="16"/>
      <c r="K111" s="16"/>
      <c r="L111" s="16"/>
      <c r="M111" s="16"/>
      <c r="N111" s="16"/>
      <c r="O111" s="16"/>
      <c r="P111" s="16"/>
      <c r="Q111" s="16"/>
      <c r="R111" s="16"/>
      <c r="S111" s="16"/>
    </row>
    <row r="112" spans="1:19" x14ac:dyDescent="0.25">
      <c r="A112" s="16"/>
      <c r="B112" s="16"/>
      <c r="C112" s="16"/>
      <c r="D112" s="16"/>
      <c r="E112" s="16"/>
      <c r="F112" s="16"/>
      <c r="G112" s="16"/>
      <c r="H112" s="16"/>
      <c r="I112" s="16"/>
      <c r="J112" s="16"/>
      <c r="K112" s="16"/>
      <c r="L112" s="16"/>
      <c r="M112" s="16"/>
      <c r="N112" s="16"/>
      <c r="O112" s="16"/>
      <c r="P112" s="16"/>
      <c r="Q112" s="16"/>
      <c r="R112" s="16"/>
      <c r="S112" s="16"/>
    </row>
    <row r="113" spans="1:19" x14ac:dyDescent="0.25">
      <c r="A113" s="16"/>
      <c r="B113" s="16"/>
      <c r="C113" s="16"/>
      <c r="D113" s="16"/>
      <c r="E113" s="16"/>
      <c r="F113" s="16"/>
      <c r="G113" s="16"/>
      <c r="H113" s="16"/>
      <c r="I113" s="16"/>
      <c r="J113" s="16"/>
      <c r="K113" s="16"/>
      <c r="L113" s="16"/>
      <c r="M113" s="16"/>
      <c r="N113" s="16"/>
      <c r="O113" s="16"/>
      <c r="P113" s="16"/>
      <c r="Q113" s="16"/>
      <c r="R113" s="16"/>
      <c r="S113" s="16"/>
    </row>
    <row r="114" spans="1:19" x14ac:dyDescent="0.25">
      <c r="A114" s="16"/>
      <c r="B114" s="16"/>
      <c r="C114" s="16"/>
      <c r="D114" s="16"/>
      <c r="E114" s="16"/>
      <c r="F114" s="16"/>
      <c r="G114" s="16"/>
      <c r="H114" s="16"/>
      <c r="I114" s="16"/>
      <c r="J114" s="16"/>
      <c r="K114" s="16"/>
      <c r="L114" s="16"/>
      <c r="M114" s="16"/>
      <c r="N114" s="16"/>
      <c r="O114" s="16"/>
      <c r="P114" s="16"/>
      <c r="Q114" s="16"/>
      <c r="R114" s="16"/>
      <c r="S114" s="16"/>
    </row>
    <row r="115" spans="1:19" x14ac:dyDescent="0.25">
      <c r="A115" s="16"/>
      <c r="B115" s="16"/>
      <c r="C115" s="16"/>
      <c r="D115" s="16"/>
      <c r="E115" s="16"/>
      <c r="F115" s="16"/>
      <c r="G115" s="16"/>
      <c r="H115" s="16"/>
      <c r="I115" s="16"/>
      <c r="J115" s="16"/>
      <c r="K115" s="16"/>
      <c r="L115" s="16"/>
      <c r="M115" s="16"/>
      <c r="N115" s="16"/>
      <c r="O115" s="16"/>
      <c r="P115" s="16"/>
      <c r="Q115" s="16"/>
      <c r="R115" s="16"/>
      <c r="S115" s="16"/>
    </row>
    <row r="116" spans="1:19" x14ac:dyDescent="0.25">
      <c r="A116" s="16"/>
      <c r="B116" s="16"/>
      <c r="C116" s="16"/>
      <c r="D116" s="16"/>
      <c r="E116" s="16"/>
      <c r="F116" s="16"/>
      <c r="G116" s="16"/>
      <c r="H116" s="16"/>
      <c r="I116" s="16"/>
      <c r="J116" s="16"/>
      <c r="K116" s="16"/>
      <c r="L116" s="16"/>
      <c r="M116" s="16"/>
      <c r="N116" s="16"/>
      <c r="O116" s="16"/>
      <c r="P116" s="16"/>
      <c r="Q116" s="16"/>
      <c r="R116" s="16"/>
      <c r="S116" s="16"/>
    </row>
    <row r="117" spans="1:19" x14ac:dyDescent="0.25">
      <c r="A117" s="16"/>
      <c r="B117" s="16"/>
      <c r="C117" s="16"/>
      <c r="D117" s="16"/>
      <c r="E117" s="16"/>
      <c r="F117" s="16"/>
      <c r="G117" s="16"/>
      <c r="H117" s="16"/>
      <c r="I117" s="16"/>
      <c r="J117" s="16"/>
      <c r="K117" s="16"/>
      <c r="L117" s="16"/>
      <c r="M117" s="16"/>
      <c r="N117" s="16"/>
      <c r="O117" s="16"/>
      <c r="P117" s="16"/>
      <c r="Q117" s="16"/>
      <c r="R117" s="16"/>
      <c r="S117" s="16"/>
    </row>
    <row r="118" spans="1:19" x14ac:dyDescent="0.25">
      <c r="A118" s="16"/>
      <c r="B118" s="16"/>
      <c r="C118" s="16"/>
      <c r="D118" s="16"/>
      <c r="E118" s="16"/>
      <c r="F118" s="16"/>
      <c r="G118" s="16"/>
      <c r="H118" s="16"/>
      <c r="I118" s="16"/>
      <c r="J118" s="16"/>
      <c r="K118" s="16"/>
      <c r="L118" s="16"/>
      <c r="M118" s="16"/>
      <c r="N118" s="16"/>
      <c r="O118" s="16"/>
      <c r="P118" s="16"/>
      <c r="Q118" s="16"/>
      <c r="R118" s="16"/>
      <c r="S118" s="16"/>
    </row>
    <row r="119" spans="1:19" x14ac:dyDescent="0.25">
      <c r="A119" s="16"/>
      <c r="B119" s="16"/>
      <c r="C119" s="16"/>
      <c r="D119" s="16"/>
      <c r="E119" s="16"/>
      <c r="F119" s="16"/>
      <c r="G119" s="16"/>
      <c r="H119" s="16"/>
      <c r="I119" s="16"/>
      <c r="J119" s="16"/>
      <c r="K119" s="16"/>
      <c r="L119" s="16"/>
      <c r="M119" s="16"/>
      <c r="N119" s="16"/>
      <c r="O119" s="16"/>
      <c r="P119" s="16"/>
      <c r="Q119" s="16"/>
      <c r="R119" s="16"/>
      <c r="S119" s="16"/>
    </row>
    <row r="120" spans="1:19" x14ac:dyDescent="0.25">
      <c r="A120" s="16"/>
      <c r="B120" s="16"/>
      <c r="C120" s="16"/>
      <c r="D120" s="16"/>
      <c r="E120" s="16"/>
      <c r="F120" s="16"/>
      <c r="G120" s="16"/>
      <c r="H120" s="16"/>
      <c r="I120" s="16"/>
      <c r="J120" s="16"/>
      <c r="K120" s="16"/>
      <c r="L120" s="16"/>
      <c r="M120" s="16"/>
      <c r="N120" s="16"/>
      <c r="O120" s="16"/>
      <c r="P120" s="16"/>
      <c r="Q120" s="16"/>
      <c r="R120" s="16"/>
      <c r="S120" s="16"/>
    </row>
    <row r="121" spans="1:19" x14ac:dyDescent="0.25">
      <c r="A121" s="16"/>
      <c r="B121" s="16"/>
      <c r="C121" s="16"/>
      <c r="D121" s="16"/>
      <c r="E121" s="16"/>
      <c r="F121" s="16"/>
      <c r="G121" s="16"/>
      <c r="H121" s="16"/>
      <c r="I121" s="16"/>
      <c r="J121" s="16"/>
      <c r="K121" s="16"/>
      <c r="L121" s="16"/>
      <c r="M121" s="16"/>
      <c r="N121" s="16"/>
      <c r="O121" s="16"/>
      <c r="P121" s="16"/>
      <c r="Q121" s="16"/>
      <c r="R121" s="16"/>
      <c r="S121" s="16"/>
    </row>
    <row r="122" spans="1:19" x14ac:dyDescent="0.25">
      <c r="A122" s="16"/>
      <c r="B122" s="16"/>
      <c r="C122" s="16"/>
      <c r="D122" s="16"/>
      <c r="E122" s="16"/>
      <c r="F122" s="16"/>
      <c r="G122" s="16"/>
      <c r="H122" s="16"/>
      <c r="I122" s="16"/>
      <c r="J122" s="16"/>
      <c r="K122" s="16"/>
      <c r="L122" s="16"/>
      <c r="M122" s="16"/>
      <c r="N122" s="16"/>
      <c r="O122" s="16"/>
      <c r="P122" s="16"/>
      <c r="Q122" s="16"/>
      <c r="R122" s="16"/>
      <c r="S122" s="16"/>
    </row>
    <row r="123" spans="1:19" x14ac:dyDescent="0.25">
      <c r="A123" s="16"/>
      <c r="B123" s="16"/>
      <c r="C123" s="16"/>
      <c r="D123" s="16"/>
      <c r="E123" s="16"/>
      <c r="F123" s="16"/>
      <c r="G123" s="16"/>
      <c r="H123" s="16"/>
      <c r="I123" s="16"/>
      <c r="J123" s="16"/>
      <c r="K123" s="16"/>
      <c r="L123" s="16"/>
      <c r="M123" s="16"/>
      <c r="N123" s="16"/>
      <c r="O123" s="16"/>
      <c r="P123" s="16"/>
      <c r="Q123" s="16"/>
      <c r="R123" s="16"/>
      <c r="S123" s="16"/>
    </row>
    <row r="124" spans="1:19" x14ac:dyDescent="0.25">
      <c r="A124" s="16"/>
      <c r="B124" s="16"/>
      <c r="C124" s="16"/>
      <c r="D124" s="16"/>
      <c r="E124" s="16"/>
      <c r="F124" s="16"/>
      <c r="G124" s="16"/>
      <c r="H124" s="16"/>
      <c r="I124" s="16"/>
      <c r="J124" s="16"/>
      <c r="K124" s="16"/>
      <c r="L124" s="16"/>
      <c r="M124" s="16"/>
      <c r="N124" s="16"/>
      <c r="O124" s="16"/>
      <c r="P124" s="16"/>
      <c r="Q124" s="16"/>
      <c r="R124" s="16"/>
      <c r="S124" s="16"/>
    </row>
    <row r="125" spans="1:19" x14ac:dyDescent="0.25">
      <c r="A125" s="16"/>
      <c r="B125" s="16"/>
      <c r="C125" s="16"/>
      <c r="D125" s="16"/>
      <c r="E125" s="16"/>
      <c r="F125" s="16"/>
      <c r="G125" s="16"/>
      <c r="H125" s="16"/>
      <c r="I125" s="16"/>
      <c r="J125" s="16"/>
      <c r="K125" s="16"/>
      <c r="L125" s="16"/>
      <c r="M125" s="16"/>
      <c r="N125" s="16"/>
      <c r="O125" s="16"/>
      <c r="P125" s="16"/>
      <c r="Q125" s="16"/>
      <c r="R125" s="16"/>
      <c r="S125" s="16"/>
    </row>
    <row r="126" spans="1:19" x14ac:dyDescent="0.25">
      <c r="A126" s="16"/>
      <c r="B126" s="16"/>
      <c r="C126" s="16"/>
      <c r="D126" s="16"/>
      <c r="E126" s="16"/>
      <c r="F126" s="16"/>
      <c r="G126" s="16"/>
      <c r="H126" s="16"/>
      <c r="I126" s="16"/>
      <c r="J126" s="16"/>
      <c r="K126" s="16"/>
      <c r="L126" s="16"/>
      <c r="M126" s="16"/>
      <c r="N126" s="16"/>
      <c r="O126" s="16"/>
      <c r="P126" s="16"/>
      <c r="Q126" s="16"/>
      <c r="R126" s="16"/>
      <c r="S126" s="16"/>
    </row>
    <row r="127" spans="1:19" x14ac:dyDescent="0.25">
      <c r="A127" s="16"/>
      <c r="B127" s="16"/>
      <c r="C127" s="16"/>
      <c r="D127" s="16"/>
      <c r="E127" s="16"/>
      <c r="F127" s="16"/>
      <c r="G127" s="16"/>
      <c r="H127" s="16"/>
      <c r="I127" s="16"/>
      <c r="J127" s="16"/>
      <c r="K127" s="16"/>
      <c r="L127" s="16"/>
      <c r="M127" s="16"/>
      <c r="N127" s="16"/>
      <c r="O127" s="16"/>
      <c r="P127" s="16"/>
      <c r="Q127" s="16"/>
      <c r="R127" s="16"/>
      <c r="S127" s="16"/>
    </row>
    <row r="128" spans="1:19" x14ac:dyDescent="0.25">
      <c r="A128" s="16"/>
      <c r="B128" s="16"/>
      <c r="C128" s="16"/>
      <c r="D128" s="16"/>
      <c r="E128" s="16"/>
      <c r="F128" s="16"/>
      <c r="G128" s="16"/>
      <c r="H128" s="16"/>
      <c r="I128" s="16"/>
      <c r="J128" s="16"/>
      <c r="K128" s="16"/>
      <c r="L128" s="16"/>
      <c r="M128" s="16"/>
      <c r="N128" s="16"/>
      <c r="O128" s="16"/>
      <c r="P128" s="16"/>
      <c r="Q128" s="16"/>
      <c r="R128" s="16"/>
      <c r="S128" s="16"/>
    </row>
    <row r="129" spans="1:19" x14ac:dyDescent="0.25">
      <c r="A129" s="16"/>
      <c r="B129" s="16"/>
      <c r="C129" s="16"/>
      <c r="D129" s="16"/>
      <c r="E129" s="16"/>
      <c r="F129" s="16"/>
      <c r="G129" s="16"/>
      <c r="H129" s="16"/>
      <c r="I129" s="16"/>
      <c r="J129" s="16"/>
      <c r="K129" s="16"/>
      <c r="L129" s="16"/>
      <c r="M129" s="16"/>
      <c r="N129" s="16"/>
      <c r="O129" s="16"/>
      <c r="P129" s="16"/>
      <c r="Q129" s="16"/>
      <c r="R129" s="16"/>
      <c r="S129" s="16"/>
    </row>
    <row r="130" spans="1:19" x14ac:dyDescent="0.25">
      <c r="A130" s="16"/>
      <c r="B130" s="16"/>
      <c r="C130" s="16"/>
      <c r="D130" s="16"/>
      <c r="E130" s="16"/>
      <c r="F130" s="16"/>
      <c r="G130" s="16"/>
      <c r="H130" s="16"/>
      <c r="I130" s="16"/>
      <c r="J130" s="16"/>
      <c r="K130" s="16"/>
      <c r="L130" s="16"/>
      <c r="M130" s="16"/>
      <c r="N130" s="16"/>
      <c r="O130" s="16"/>
      <c r="P130" s="16"/>
      <c r="Q130" s="16"/>
      <c r="R130" s="16"/>
      <c r="S130" s="16"/>
    </row>
    <row r="131" spans="1:19" x14ac:dyDescent="0.25">
      <c r="A131" s="16"/>
      <c r="B131" s="16"/>
      <c r="C131" s="16"/>
      <c r="D131" s="16"/>
      <c r="E131" s="16"/>
      <c r="F131" s="16"/>
      <c r="G131" s="16"/>
      <c r="H131" s="16"/>
      <c r="I131" s="16"/>
      <c r="J131" s="16"/>
      <c r="K131" s="16"/>
      <c r="L131" s="16"/>
      <c r="M131" s="16"/>
      <c r="N131" s="16"/>
      <c r="O131" s="16"/>
      <c r="P131" s="16"/>
      <c r="Q131" s="16"/>
      <c r="R131" s="16"/>
      <c r="S131" s="16"/>
    </row>
    <row r="132" spans="1:19" x14ac:dyDescent="0.25">
      <c r="A132" s="16"/>
      <c r="B132" s="16"/>
      <c r="C132" s="16"/>
      <c r="D132" s="16"/>
      <c r="E132" s="16"/>
      <c r="F132" s="16"/>
      <c r="G132" s="16"/>
      <c r="H132" s="16"/>
      <c r="I132" s="16"/>
      <c r="J132" s="16"/>
      <c r="K132" s="16"/>
      <c r="L132" s="16"/>
      <c r="M132" s="16"/>
      <c r="N132" s="16"/>
      <c r="O132" s="16"/>
      <c r="P132" s="16"/>
      <c r="Q132" s="16"/>
      <c r="R132" s="16"/>
      <c r="S132" s="16"/>
    </row>
    <row r="133" spans="1:19" x14ac:dyDescent="0.25">
      <c r="A133" s="16"/>
      <c r="B133" s="16"/>
      <c r="C133" s="16"/>
      <c r="D133" s="16"/>
      <c r="E133" s="16"/>
      <c r="F133" s="16"/>
      <c r="G133" s="16"/>
      <c r="H133" s="16"/>
      <c r="I133" s="16"/>
      <c r="J133" s="16"/>
      <c r="K133" s="16"/>
      <c r="L133" s="16"/>
      <c r="M133" s="16"/>
      <c r="N133" s="16"/>
      <c r="O133" s="16"/>
      <c r="P133" s="16"/>
      <c r="Q133" s="16"/>
      <c r="R133" s="16"/>
      <c r="S133" s="16"/>
    </row>
    <row r="134" spans="1:19" x14ac:dyDescent="0.25">
      <c r="A134" s="16"/>
      <c r="B134" s="16"/>
      <c r="C134" s="16"/>
      <c r="D134" s="16"/>
      <c r="E134" s="16"/>
      <c r="F134" s="16"/>
      <c r="G134" s="16"/>
      <c r="H134" s="16"/>
      <c r="I134" s="16"/>
      <c r="J134" s="16"/>
      <c r="K134" s="16"/>
      <c r="L134" s="16"/>
      <c r="M134" s="16"/>
      <c r="N134" s="16"/>
      <c r="O134" s="16"/>
      <c r="P134" s="16"/>
      <c r="Q134" s="16"/>
      <c r="R134" s="16"/>
      <c r="S134" s="16"/>
    </row>
    <row r="135" spans="1:19" x14ac:dyDescent="0.25">
      <c r="A135" s="16"/>
      <c r="B135" s="16"/>
      <c r="C135" s="16"/>
      <c r="D135" s="16"/>
      <c r="E135" s="16"/>
      <c r="F135" s="16"/>
      <c r="G135" s="16"/>
      <c r="H135" s="16"/>
      <c r="I135" s="16"/>
      <c r="J135" s="16"/>
      <c r="K135" s="16"/>
      <c r="L135" s="16"/>
      <c r="M135" s="16"/>
      <c r="N135" s="16"/>
      <c r="O135" s="16"/>
      <c r="P135" s="16"/>
      <c r="Q135" s="16"/>
      <c r="R135" s="16"/>
      <c r="S135" s="16"/>
    </row>
    <row r="136" spans="1:19" x14ac:dyDescent="0.25">
      <c r="A136" s="16"/>
      <c r="B136" s="16"/>
      <c r="C136" s="16"/>
      <c r="D136" s="16"/>
      <c r="E136" s="16"/>
      <c r="F136" s="16"/>
      <c r="G136" s="16"/>
      <c r="H136" s="16"/>
      <c r="I136" s="16"/>
      <c r="J136" s="16"/>
      <c r="K136" s="16"/>
      <c r="L136" s="16"/>
      <c r="M136" s="16"/>
      <c r="N136" s="16"/>
      <c r="O136" s="16"/>
      <c r="P136" s="16"/>
      <c r="Q136" s="16"/>
      <c r="R136" s="16"/>
      <c r="S136" s="16"/>
    </row>
    <row r="137" spans="1:19" x14ac:dyDescent="0.25">
      <c r="A137" s="16"/>
      <c r="B137" s="16"/>
      <c r="C137" s="16"/>
      <c r="D137" s="16"/>
      <c r="E137" s="16"/>
      <c r="F137" s="16"/>
      <c r="G137" s="16"/>
      <c r="H137" s="16"/>
      <c r="I137" s="16"/>
      <c r="J137" s="16"/>
      <c r="K137" s="16"/>
      <c r="L137" s="16"/>
      <c r="M137" s="16"/>
      <c r="N137" s="16"/>
      <c r="O137" s="16"/>
      <c r="P137" s="16"/>
      <c r="Q137" s="16"/>
      <c r="R137" s="16"/>
      <c r="S137" s="16"/>
    </row>
    <row r="138" spans="1:19" x14ac:dyDescent="0.25">
      <c r="A138" s="16"/>
      <c r="B138" s="16"/>
      <c r="C138" s="16"/>
      <c r="D138" s="16"/>
      <c r="E138" s="16"/>
      <c r="F138" s="16"/>
      <c r="G138" s="16"/>
      <c r="H138" s="16"/>
      <c r="I138" s="16"/>
      <c r="J138" s="16"/>
      <c r="K138" s="16"/>
      <c r="L138" s="16"/>
      <c r="M138" s="16"/>
      <c r="N138" s="16"/>
      <c r="O138" s="16"/>
      <c r="P138" s="16"/>
      <c r="Q138" s="16"/>
      <c r="R138" s="16"/>
      <c r="S138" s="16"/>
    </row>
    <row r="139" spans="1:19" x14ac:dyDescent="0.25">
      <c r="A139" s="16"/>
      <c r="B139" s="16"/>
      <c r="C139" s="16"/>
      <c r="D139" s="16"/>
      <c r="E139" s="16"/>
      <c r="F139" s="16"/>
      <c r="G139" s="16"/>
      <c r="H139" s="16"/>
      <c r="I139" s="16"/>
      <c r="J139" s="16"/>
      <c r="K139" s="16"/>
      <c r="L139" s="16"/>
      <c r="M139" s="16"/>
      <c r="N139" s="16"/>
      <c r="O139" s="16"/>
      <c r="P139" s="16"/>
      <c r="Q139" s="16"/>
      <c r="R139" s="16"/>
      <c r="S139" s="16"/>
    </row>
    <row r="140" spans="1:19" x14ac:dyDescent="0.25">
      <c r="A140" s="16"/>
      <c r="B140" s="16"/>
      <c r="C140" s="16"/>
      <c r="D140" s="16"/>
      <c r="E140" s="16"/>
      <c r="F140" s="16"/>
      <c r="G140" s="16"/>
      <c r="H140" s="16"/>
      <c r="I140" s="16"/>
      <c r="J140" s="16"/>
      <c r="K140" s="16"/>
      <c r="L140" s="16"/>
      <c r="M140" s="16"/>
      <c r="N140" s="16"/>
      <c r="O140" s="16"/>
      <c r="P140" s="16"/>
      <c r="Q140" s="16"/>
      <c r="R140" s="16"/>
      <c r="S140" s="16"/>
    </row>
    <row r="141" spans="1:19" x14ac:dyDescent="0.25">
      <c r="A141" s="16"/>
      <c r="B141" s="16"/>
      <c r="C141" s="16"/>
      <c r="D141" s="16"/>
      <c r="E141" s="16"/>
      <c r="F141" s="16"/>
      <c r="G141" s="16"/>
      <c r="H141" s="16"/>
      <c r="I141" s="16"/>
      <c r="J141" s="16"/>
      <c r="K141" s="16"/>
      <c r="L141" s="16"/>
      <c r="M141" s="16"/>
      <c r="N141" s="16"/>
      <c r="O141" s="16"/>
      <c r="P141" s="16"/>
      <c r="Q141" s="16"/>
      <c r="R141" s="16"/>
      <c r="S141" s="16"/>
    </row>
    <row r="142" spans="1:19" x14ac:dyDescent="0.25">
      <c r="A142" s="16"/>
      <c r="B142" s="16"/>
      <c r="C142" s="16"/>
      <c r="D142" s="16"/>
      <c r="E142" s="16"/>
      <c r="F142" s="16"/>
      <c r="G142" s="16"/>
      <c r="H142" s="16"/>
      <c r="I142" s="16"/>
      <c r="J142" s="16"/>
      <c r="K142" s="16"/>
      <c r="L142" s="16"/>
      <c r="M142" s="16"/>
      <c r="N142" s="16"/>
      <c r="O142" s="16"/>
      <c r="P142" s="16"/>
      <c r="Q142" s="16"/>
      <c r="R142" s="16"/>
      <c r="S142" s="16"/>
    </row>
    <row r="143" spans="1:19" x14ac:dyDescent="0.25">
      <c r="A143" s="16"/>
      <c r="B143" s="16"/>
      <c r="C143" s="16"/>
      <c r="D143" s="16"/>
      <c r="E143" s="16"/>
      <c r="F143" s="16"/>
      <c r="G143" s="16"/>
      <c r="H143" s="16"/>
      <c r="I143" s="16"/>
      <c r="J143" s="16"/>
      <c r="K143" s="16"/>
      <c r="L143" s="16"/>
      <c r="M143" s="16"/>
      <c r="N143" s="16"/>
      <c r="O143" s="16"/>
      <c r="P143" s="16"/>
      <c r="Q143" s="16"/>
      <c r="R143" s="16"/>
      <c r="S143" s="16"/>
    </row>
    <row r="144" spans="1:19" x14ac:dyDescent="0.25">
      <c r="A144" s="16"/>
      <c r="B144" s="16"/>
      <c r="C144" s="16"/>
      <c r="D144" s="16"/>
      <c r="E144" s="16"/>
      <c r="F144" s="16"/>
      <c r="G144" s="16"/>
      <c r="H144" s="16"/>
      <c r="I144" s="16"/>
      <c r="J144" s="16"/>
      <c r="K144" s="16"/>
      <c r="L144" s="16"/>
      <c r="M144" s="16"/>
      <c r="N144" s="16"/>
      <c r="O144" s="16"/>
      <c r="P144" s="16"/>
      <c r="Q144" s="16"/>
      <c r="R144" s="16"/>
      <c r="S144" s="16"/>
    </row>
    <row r="145" spans="1:19" x14ac:dyDescent="0.25">
      <c r="A145" s="16"/>
      <c r="B145" s="16"/>
      <c r="C145" s="16"/>
      <c r="D145" s="16"/>
      <c r="E145" s="16"/>
      <c r="F145" s="16"/>
      <c r="G145" s="16"/>
      <c r="H145" s="16"/>
      <c r="I145" s="16"/>
      <c r="J145" s="16"/>
      <c r="K145" s="16"/>
      <c r="L145" s="16"/>
      <c r="M145" s="16"/>
      <c r="N145" s="16"/>
      <c r="O145" s="16"/>
      <c r="P145" s="16"/>
      <c r="Q145" s="16"/>
      <c r="R145" s="16"/>
      <c r="S145" s="16"/>
    </row>
    <row r="146" spans="1:19" x14ac:dyDescent="0.25">
      <c r="A146" s="16"/>
      <c r="B146" s="16"/>
      <c r="C146" s="16"/>
      <c r="D146" s="16"/>
      <c r="E146" s="16"/>
      <c r="F146" s="16"/>
      <c r="G146" s="16"/>
      <c r="H146" s="16"/>
      <c r="I146" s="16"/>
      <c r="J146" s="16"/>
      <c r="K146" s="16"/>
      <c r="L146" s="16"/>
      <c r="M146" s="16"/>
      <c r="N146" s="16"/>
      <c r="O146" s="16"/>
      <c r="P146" s="16"/>
      <c r="Q146" s="16"/>
      <c r="R146" s="16"/>
      <c r="S146" s="16"/>
    </row>
    <row r="147" spans="1:19" x14ac:dyDescent="0.25">
      <c r="A147" s="16"/>
      <c r="B147" s="16"/>
      <c r="C147" s="16"/>
      <c r="D147" s="16"/>
      <c r="E147" s="16"/>
      <c r="F147" s="16"/>
      <c r="G147" s="16"/>
      <c r="H147" s="16"/>
      <c r="I147" s="16"/>
      <c r="J147" s="16"/>
      <c r="K147" s="16"/>
      <c r="L147" s="16"/>
      <c r="M147" s="16"/>
      <c r="N147" s="16"/>
      <c r="O147" s="16"/>
      <c r="P147" s="16"/>
      <c r="Q147" s="16"/>
      <c r="R147" s="16"/>
      <c r="S147" s="16"/>
    </row>
    <row r="148" spans="1:19" x14ac:dyDescent="0.25">
      <c r="A148" s="16"/>
      <c r="B148" s="16"/>
      <c r="C148" s="16"/>
      <c r="D148" s="16"/>
      <c r="E148" s="16"/>
      <c r="F148" s="16"/>
      <c r="G148" s="16"/>
      <c r="H148" s="16"/>
      <c r="I148" s="16"/>
      <c r="J148" s="16"/>
      <c r="K148" s="16"/>
      <c r="L148" s="16"/>
      <c r="M148" s="16"/>
      <c r="N148" s="16"/>
      <c r="O148" s="16"/>
      <c r="P148" s="16"/>
      <c r="Q148" s="16"/>
      <c r="R148" s="16"/>
      <c r="S148" s="16"/>
    </row>
    <row r="149" spans="1:19" x14ac:dyDescent="0.25">
      <c r="A149" s="16"/>
      <c r="B149" s="16"/>
      <c r="C149" s="16"/>
      <c r="D149" s="16"/>
      <c r="E149" s="16"/>
      <c r="F149" s="16"/>
      <c r="G149" s="16"/>
      <c r="H149" s="16"/>
      <c r="I149" s="16"/>
      <c r="J149" s="16"/>
      <c r="K149" s="16"/>
      <c r="L149" s="16"/>
      <c r="M149" s="16"/>
      <c r="N149" s="16"/>
      <c r="O149" s="16"/>
      <c r="P149" s="16"/>
      <c r="Q149" s="16"/>
      <c r="R149" s="16"/>
      <c r="S149" s="16"/>
    </row>
    <row r="150" spans="1:19" x14ac:dyDescent="0.25">
      <c r="A150" s="16"/>
      <c r="B150" s="16"/>
      <c r="C150" s="16"/>
      <c r="D150" s="16"/>
      <c r="E150" s="16"/>
      <c r="F150" s="16"/>
      <c r="G150" s="16"/>
      <c r="H150" s="16"/>
      <c r="I150" s="16"/>
      <c r="J150" s="16"/>
      <c r="K150" s="16"/>
      <c r="L150" s="16"/>
      <c r="M150" s="16"/>
      <c r="N150" s="16"/>
      <c r="O150" s="16"/>
      <c r="P150" s="16"/>
      <c r="Q150" s="16"/>
      <c r="R150" s="16"/>
      <c r="S150" s="16"/>
    </row>
    <row r="151" spans="1:19" x14ac:dyDescent="0.25">
      <c r="A151" s="16"/>
      <c r="B151" s="16"/>
      <c r="C151" s="16"/>
      <c r="D151" s="16"/>
      <c r="E151" s="16"/>
      <c r="F151" s="16"/>
      <c r="G151" s="16"/>
      <c r="H151" s="16"/>
      <c r="I151" s="16"/>
      <c r="J151" s="16"/>
      <c r="K151" s="16"/>
      <c r="L151" s="16"/>
      <c r="M151" s="16"/>
      <c r="N151" s="16"/>
      <c r="O151" s="16"/>
      <c r="P151" s="16"/>
      <c r="Q151" s="16"/>
      <c r="R151" s="16"/>
      <c r="S151" s="16"/>
    </row>
    <row r="152" spans="1:19" x14ac:dyDescent="0.25">
      <c r="A152" s="16"/>
      <c r="B152" s="16"/>
      <c r="C152" s="16"/>
      <c r="D152" s="16"/>
      <c r="E152" s="16"/>
      <c r="F152" s="16"/>
      <c r="G152" s="16"/>
      <c r="H152" s="16"/>
      <c r="I152" s="16"/>
      <c r="J152" s="16"/>
      <c r="K152" s="16"/>
      <c r="L152" s="16"/>
      <c r="M152" s="16"/>
      <c r="N152" s="16"/>
      <c r="O152" s="16"/>
      <c r="P152" s="16"/>
      <c r="Q152" s="16"/>
      <c r="R152" s="16"/>
      <c r="S152" s="16"/>
    </row>
    <row r="153" spans="1:19" x14ac:dyDescent="0.25">
      <c r="A153" s="16"/>
      <c r="B153" s="16"/>
      <c r="C153" s="16"/>
      <c r="D153" s="16"/>
      <c r="E153" s="16"/>
      <c r="F153" s="16"/>
      <c r="G153" s="16"/>
      <c r="H153" s="16"/>
      <c r="I153" s="16"/>
      <c r="J153" s="16"/>
      <c r="K153" s="16"/>
      <c r="L153" s="16"/>
      <c r="M153" s="16"/>
      <c r="N153" s="16"/>
      <c r="O153" s="16"/>
      <c r="P153" s="16"/>
      <c r="Q153" s="16"/>
      <c r="R153" s="16"/>
      <c r="S153" s="16"/>
    </row>
    <row r="154" spans="1:19" x14ac:dyDescent="0.25">
      <c r="A154" s="16"/>
      <c r="B154" s="16"/>
      <c r="C154" s="16"/>
      <c r="D154" s="16"/>
      <c r="E154" s="16"/>
      <c r="F154" s="16"/>
      <c r="G154" s="16"/>
      <c r="H154" s="16"/>
      <c r="I154" s="16"/>
      <c r="J154" s="16"/>
      <c r="K154" s="16"/>
      <c r="L154" s="16"/>
      <c r="M154" s="16"/>
      <c r="N154" s="16"/>
      <c r="O154" s="16"/>
      <c r="P154" s="16"/>
      <c r="Q154" s="16"/>
      <c r="R154" s="16"/>
      <c r="S154" s="16"/>
    </row>
    <row r="155" spans="1:19" x14ac:dyDescent="0.25">
      <c r="A155" s="16"/>
      <c r="B155" s="16"/>
      <c r="C155" s="16"/>
      <c r="D155" s="16"/>
      <c r="E155" s="16"/>
      <c r="F155" s="16"/>
      <c r="G155" s="16"/>
      <c r="H155" s="16"/>
      <c r="I155" s="16"/>
      <c r="J155" s="16"/>
      <c r="K155" s="16"/>
      <c r="L155" s="16"/>
      <c r="M155" s="16"/>
      <c r="N155" s="16"/>
      <c r="O155" s="16"/>
      <c r="P155" s="16"/>
      <c r="Q155" s="16"/>
      <c r="R155" s="16"/>
      <c r="S155" s="16"/>
    </row>
    <row r="156" spans="1:19" x14ac:dyDescent="0.25">
      <c r="A156" s="16"/>
      <c r="B156" s="16"/>
      <c r="C156" s="16"/>
      <c r="D156" s="16"/>
      <c r="E156" s="16"/>
      <c r="F156" s="16"/>
      <c r="G156" s="16"/>
      <c r="H156" s="16"/>
      <c r="I156" s="16"/>
      <c r="J156" s="16"/>
      <c r="K156" s="16"/>
      <c r="L156" s="16"/>
      <c r="M156" s="16"/>
      <c r="N156" s="16"/>
      <c r="O156" s="16"/>
      <c r="P156" s="16"/>
      <c r="Q156" s="16"/>
      <c r="R156" s="16"/>
      <c r="S156" s="16"/>
    </row>
    <row r="157" spans="1:19" x14ac:dyDescent="0.25">
      <c r="A157" s="16"/>
      <c r="B157" s="16"/>
      <c r="C157" s="16"/>
      <c r="D157" s="16"/>
      <c r="E157" s="16"/>
      <c r="F157" s="16"/>
      <c r="G157" s="16"/>
      <c r="H157" s="16"/>
      <c r="I157" s="16"/>
      <c r="J157" s="16"/>
      <c r="K157" s="16"/>
      <c r="L157" s="16"/>
      <c r="M157" s="16"/>
      <c r="N157" s="16"/>
      <c r="O157" s="16"/>
      <c r="P157" s="16"/>
      <c r="Q157" s="16"/>
      <c r="R157" s="16"/>
      <c r="S157" s="16"/>
    </row>
    <row r="158" spans="1:19" x14ac:dyDescent="0.25">
      <c r="A158" s="16"/>
      <c r="B158" s="16"/>
      <c r="C158" s="16"/>
      <c r="D158" s="16"/>
      <c r="E158" s="16"/>
      <c r="F158" s="16"/>
      <c r="G158" s="16"/>
      <c r="H158" s="16"/>
      <c r="I158" s="16"/>
      <c r="J158" s="16"/>
      <c r="K158" s="16"/>
      <c r="L158" s="16"/>
      <c r="M158" s="16"/>
      <c r="N158" s="16"/>
      <c r="O158" s="16"/>
      <c r="P158" s="16"/>
      <c r="Q158" s="16"/>
      <c r="R158" s="16"/>
      <c r="S158" s="16"/>
    </row>
    <row r="159" spans="1:19" x14ac:dyDescent="0.25">
      <c r="A159" s="16"/>
      <c r="B159" s="16"/>
      <c r="C159" s="16"/>
      <c r="D159" s="16"/>
      <c r="E159" s="16"/>
      <c r="F159" s="16"/>
      <c r="G159" s="16"/>
      <c r="H159" s="16"/>
      <c r="I159" s="16"/>
      <c r="J159" s="16"/>
      <c r="K159" s="16"/>
      <c r="L159" s="16"/>
      <c r="M159" s="16"/>
      <c r="N159" s="16"/>
      <c r="O159" s="16"/>
      <c r="P159" s="16"/>
      <c r="Q159" s="16"/>
      <c r="R159" s="16"/>
      <c r="S159" s="16"/>
    </row>
    <row r="160" spans="1:19" x14ac:dyDescent="0.25">
      <c r="A160" s="16"/>
      <c r="B160" s="16"/>
      <c r="C160" s="16"/>
      <c r="D160" s="16"/>
      <c r="E160" s="16"/>
      <c r="F160" s="16"/>
      <c r="G160" s="16"/>
      <c r="H160" s="16"/>
      <c r="I160" s="16"/>
      <c r="J160" s="16"/>
      <c r="K160" s="16"/>
      <c r="L160" s="16"/>
      <c r="M160" s="16"/>
      <c r="N160" s="16"/>
      <c r="O160" s="16"/>
      <c r="P160" s="16"/>
      <c r="Q160" s="16"/>
      <c r="R160" s="16"/>
      <c r="S160" s="16"/>
    </row>
    <row r="161" spans="1:19" x14ac:dyDescent="0.25">
      <c r="A161" s="16"/>
      <c r="B161" s="16"/>
      <c r="C161" s="16"/>
      <c r="D161" s="16"/>
      <c r="E161" s="16"/>
      <c r="F161" s="16"/>
      <c r="G161" s="16"/>
      <c r="H161" s="16"/>
      <c r="I161" s="16"/>
      <c r="J161" s="16"/>
      <c r="K161" s="16"/>
      <c r="L161" s="16"/>
      <c r="M161" s="16"/>
      <c r="N161" s="16"/>
      <c r="O161" s="16"/>
      <c r="P161" s="16"/>
      <c r="Q161" s="16"/>
      <c r="R161" s="16"/>
      <c r="S161" s="16"/>
    </row>
    <row r="162" spans="1:19" x14ac:dyDescent="0.25">
      <c r="A162" s="16"/>
      <c r="B162" s="16"/>
      <c r="C162" s="16"/>
      <c r="D162" s="16"/>
      <c r="E162" s="16"/>
      <c r="F162" s="16"/>
      <c r="G162" s="16"/>
      <c r="H162" s="16"/>
      <c r="I162" s="16"/>
      <c r="J162" s="16"/>
      <c r="K162" s="16"/>
      <c r="L162" s="16"/>
      <c r="M162" s="16"/>
      <c r="N162" s="16"/>
      <c r="O162" s="16"/>
      <c r="P162" s="16"/>
      <c r="Q162" s="16"/>
      <c r="R162" s="16"/>
      <c r="S162" s="16"/>
    </row>
    <row r="163" spans="1:19" x14ac:dyDescent="0.25">
      <c r="A163" s="16"/>
      <c r="B163" s="16"/>
      <c r="C163" s="16"/>
      <c r="D163" s="16"/>
      <c r="E163" s="16"/>
      <c r="F163" s="16"/>
      <c r="G163" s="16"/>
      <c r="H163" s="16"/>
      <c r="I163" s="16"/>
      <c r="J163" s="16"/>
      <c r="K163" s="16"/>
      <c r="L163" s="16"/>
      <c r="M163" s="16"/>
      <c r="N163" s="16"/>
      <c r="O163" s="16"/>
      <c r="P163" s="16"/>
      <c r="Q163" s="16"/>
      <c r="R163" s="16"/>
      <c r="S163" s="16"/>
    </row>
    <row r="164" spans="1:19" x14ac:dyDescent="0.25">
      <c r="A164" s="16"/>
      <c r="B164" s="16"/>
      <c r="C164" s="16"/>
      <c r="D164" s="16"/>
      <c r="E164" s="16"/>
      <c r="F164" s="16"/>
      <c r="G164" s="16"/>
      <c r="H164" s="16"/>
      <c r="I164" s="16"/>
      <c r="J164" s="16"/>
      <c r="K164" s="16"/>
      <c r="L164" s="16"/>
      <c r="M164" s="16"/>
      <c r="N164" s="16"/>
      <c r="O164" s="16"/>
      <c r="P164" s="16"/>
      <c r="Q164" s="16"/>
      <c r="R164" s="16"/>
      <c r="S164" s="16"/>
    </row>
    <row r="165" spans="1:19" x14ac:dyDescent="0.25">
      <c r="A165" s="16"/>
      <c r="B165" s="16"/>
      <c r="C165" s="16"/>
      <c r="D165" s="16"/>
      <c r="E165" s="16"/>
      <c r="F165" s="16"/>
      <c r="G165" s="16"/>
      <c r="H165" s="16"/>
      <c r="I165" s="16"/>
      <c r="J165" s="16"/>
      <c r="K165" s="16"/>
      <c r="L165" s="16"/>
      <c r="M165" s="16"/>
      <c r="N165" s="16"/>
      <c r="O165" s="16"/>
      <c r="P165" s="16"/>
      <c r="Q165" s="16"/>
      <c r="R165" s="16"/>
      <c r="S165" s="16"/>
    </row>
    <row r="166" spans="1:19" x14ac:dyDescent="0.25">
      <c r="A166" s="16"/>
      <c r="B166" s="16"/>
      <c r="C166" s="16"/>
      <c r="D166" s="16"/>
      <c r="E166" s="16"/>
      <c r="F166" s="16"/>
      <c r="G166" s="16"/>
      <c r="H166" s="16"/>
      <c r="I166" s="16"/>
      <c r="J166" s="16"/>
      <c r="K166" s="16"/>
      <c r="L166" s="16"/>
      <c r="M166" s="16"/>
      <c r="N166" s="16"/>
      <c r="O166" s="16"/>
      <c r="P166" s="16"/>
      <c r="Q166" s="16"/>
      <c r="R166" s="16"/>
      <c r="S166" s="16"/>
    </row>
    <row r="167" spans="1:19" x14ac:dyDescent="0.25">
      <c r="A167" s="16"/>
      <c r="B167" s="16"/>
      <c r="C167" s="16"/>
      <c r="D167" s="16"/>
      <c r="E167" s="16"/>
      <c r="F167" s="16"/>
      <c r="G167" s="16"/>
      <c r="H167" s="16"/>
      <c r="I167" s="16"/>
      <c r="J167" s="16"/>
      <c r="K167" s="16"/>
      <c r="L167" s="16"/>
      <c r="M167" s="16"/>
      <c r="N167" s="16"/>
      <c r="O167" s="16"/>
      <c r="P167" s="16"/>
      <c r="Q167" s="16"/>
      <c r="R167" s="16"/>
      <c r="S167" s="16"/>
    </row>
    <row r="168" spans="1:19" x14ac:dyDescent="0.25">
      <c r="A168" s="16"/>
      <c r="B168" s="16"/>
      <c r="C168" s="16"/>
      <c r="D168" s="16"/>
      <c r="E168" s="16"/>
      <c r="F168" s="16"/>
      <c r="G168" s="16"/>
      <c r="H168" s="16"/>
      <c r="I168" s="16"/>
      <c r="J168" s="16"/>
      <c r="K168" s="16"/>
      <c r="L168" s="16"/>
      <c r="M168" s="16"/>
      <c r="N168" s="16"/>
      <c r="O168" s="16"/>
      <c r="P168" s="16"/>
      <c r="Q168" s="16"/>
      <c r="R168" s="16"/>
      <c r="S168" s="16"/>
    </row>
    <row r="169" spans="1:19" x14ac:dyDescent="0.25">
      <c r="A169" s="16"/>
      <c r="B169" s="16"/>
      <c r="C169" s="16"/>
      <c r="D169" s="16"/>
      <c r="E169" s="16"/>
      <c r="F169" s="16"/>
      <c r="G169" s="16"/>
      <c r="H169" s="16"/>
      <c r="I169" s="16"/>
      <c r="J169" s="16"/>
      <c r="K169" s="16"/>
      <c r="L169" s="16"/>
      <c r="M169" s="16"/>
      <c r="N169" s="16"/>
      <c r="O169" s="16"/>
      <c r="P169" s="16"/>
      <c r="Q169" s="16"/>
      <c r="R169" s="16"/>
      <c r="S169" s="16"/>
    </row>
    <row r="170" spans="1:19" x14ac:dyDescent="0.25">
      <c r="A170" s="16"/>
      <c r="B170" s="16"/>
      <c r="C170" s="16"/>
      <c r="D170" s="16"/>
      <c r="E170" s="16"/>
      <c r="F170" s="16"/>
      <c r="G170" s="16"/>
      <c r="H170" s="16"/>
      <c r="I170" s="16"/>
      <c r="J170" s="16"/>
      <c r="K170" s="16"/>
      <c r="L170" s="16"/>
      <c r="M170" s="16"/>
      <c r="N170" s="16"/>
      <c r="O170" s="16"/>
      <c r="P170" s="16"/>
      <c r="Q170" s="16"/>
      <c r="R170" s="16"/>
      <c r="S170" s="16"/>
    </row>
    <row r="171" spans="1:19" x14ac:dyDescent="0.25">
      <c r="A171" s="16"/>
      <c r="B171" s="16"/>
      <c r="C171" s="16"/>
      <c r="D171" s="16"/>
      <c r="E171" s="16"/>
      <c r="F171" s="16"/>
      <c r="G171" s="16"/>
      <c r="H171" s="16"/>
      <c r="I171" s="16"/>
      <c r="J171" s="16"/>
      <c r="K171" s="16"/>
      <c r="L171" s="16"/>
      <c r="M171" s="16"/>
      <c r="N171" s="16"/>
      <c r="O171" s="16"/>
      <c r="P171" s="16"/>
      <c r="Q171" s="16"/>
      <c r="R171" s="16"/>
      <c r="S171" s="16"/>
    </row>
    <row r="172" spans="1:19" x14ac:dyDescent="0.25">
      <c r="A172" s="16"/>
      <c r="B172" s="16"/>
      <c r="C172" s="16"/>
      <c r="D172" s="16"/>
      <c r="E172" s="16"/>
      <c r="F172" s="16"/>
      <c r="G172" s="16"/>
      <c r="H172" s="16"/>
      <c r="I172" s="16"/>
      <c r="J172" s="16"/>
      <c r="K172" s="16"/>
      <c r="L172" s="16"/>
      <c r="M172" s="16"/>
      <c r="N172" s="16"/>
      <c r="O172" s="16"/>
      <c r="P172" s="16"/>
      <c r="Q172" s="16"/>
      <c r="R172" s="16"/>
      <c r="S172" s="16"/>
    </row>
    <row r="173" spans="1:19" x14ac:dyDescent="0.25">
      <c r="A173" s="16"/>
      <c r="B173" s="16"/>
      <c r="C173" s="16"/>
      <c r="D173" s="16"/>
      <c r="E173" s="16"/>
      <c r="F173" s="16"/>
      <c r="G173" s="16"/>
      <c r="H173" s="16"/>
      <c r="I173" s="16"/>
      <c r="J173" s="16"/>
      <c r="K173" s="16"/>
      <c r="L173" s="16"/>
      <c r="M173" s="16"/>
      <c r="N173" s="16"/>
      <c r="O173" s="16"/>
      <c r="P173" s="16"/>
      <c r="Q173" s="16"/>
      <c r="R173" s="16"/>
      <c r="S173" s="16"/>
    </row>
    <row r="174" spans="1:19" x14ac:dyDescent="0.25">
      <c r="A174" s="16"/>
      <c r="B174" s="16"/>
      <c r="C174" s="16"/>
      <c r="D174" s="16"/>
      <c r="E174" s="16"/>
      <c r="F174" s="16"/>
      <c r="G174" s="16"/>
      <c r="H174" s="16"/>
      <c r="I174" s="16"/>
      <c r="J174" s="16"/>
      <c r="K174" s="16"/>
      <c r="L174" s="16"/>
      <c r="M174" s="16"/>
      <c r="N174" s="16"/>
      <c r="O174" s="16"/>
      <c r="P174" s="16"/>
      <c r="Q174" s="16"/>
      <c r="R174" s="16"/>
      <c r="S174" s="16"/>
    </row>
    <row r="175" spans="1:19" x14ac:dyDescent="0.25">
      <c r="A175" s="16"/>
      <c r="B175" s="16"/>
      <c r="C175" s="16"/>
      <c r="D175" s="16"/>
      <c r="E175" s="16"/>
      <c r="F175" s="16"/>
      <c r="G175" s="16"/>
      <c r="H175" s="16"/>
      <c r="I175" s="16"/>
      <c r="J175" s="16"/>
      <c r="K175" s="16"/>
      <c r="L175" s="16"/>
      <c r="M175" s="16"/>
      <c r="N175" s="16"/>
      <c r="O175" s="16"/>
      <c r="P175" s="16"/>
      <c r="Q175" s="16"/>
      <c r="R175" s="16"/>
      <c r="S175" s="16"/>
    </row>
    <row r="176" spans="1:19" x14ac:dyDescent="0.25">
      <c r="A176" s="16"/>
      <c r="B176" s="16"/>
      <c r="C176" s="16"/>
      <c r="D176" s="16"/>
      <c r="E176" s="16"/>
      <c r="F176" s="16"/>
      <c r="G176" s="16"/>
      <c r="H176" s="16"/>
      <c r="I176" s="16"/>
      <c r="J176" s="16"/>
      <c r="K176" s="16"/>
      <c r="L176" s="16"/>
      <c r="M176" s="16"/>
      <c r="N176" s="16"/>
      <c r="O176" s="16"/>
      <c r="P176" s="16"/>
      <c r="Q176" s="16"/>
      <c r="R176" s="16"/>
      <c r="S176" s="16"/>
    </row>
    <row r="177" spans="1:19" x14ac:dyDescent="0.25">
      <c r="A177" s="16"/>
      <c r="B177" s="16"/>
      <c r="C177" s="16"/>
      <c r="D177" s="16"/>
      <c r="E177" s="16"/>
      <c r="F177" s="16"/>
      <c r="G177" s="16"/>
      <c r="H177" s="16"/>
      <c r="I177" s="16"/>
      <c r="J177" s="16"/>
      <c r="K177" s="16"/>
      <c r="L177" s="16"/>
      <c r="M177" s="16"/>
      <c r="N177" s="16"/>
      <c r="O177" s="16"/>
      <c r="P177" s="16"/>
      <c r="Q177" s="16"/>
      <c r="R177" s="16"/>
      <c r="S177" s="16"/>
    </row>
    <row r="178" spans="1:19" x14ac:dyDescent="0.25">
      <c r="A178" s="16"/>
      <c r="B178" s="16"/>
      <c r="C178" s="16"/>
      <c r="D178" s="16"/>
      <c r="E178" s="16"/>
      <c r="F178" s="16"/>
      <c r="G178" s="16"/>
      <c r="H178" s="16"/>
      <c r="I178" s="16"/>
      <c r="J178" s="16"/>
      <c r="K178" s="16"/>
      <c r="L178" s="16"/>
      <c r="M178" s="16"/>
      <c r="N178" s="16"/>
      <c r="O178" s="16"/>
      <c r="P178" s="16"/>
      <c r="Q178" s="16"/>
      <c r="R178" s="16"/>
      <c r="S178" s="16"/>
    </row>
    <row r="179" spans="1:19" x14ac:dyDescent="0.25">
      <c r="A179" s="16"/>
      <c r="B179" s="16"/>
      <c r="C179" s="16"/>
      <c r="D179" s="16"/>
      <c r="E179" s="16"/>
      <c r="F179" s="16"/>
      <c r="G179" s="16"/>
      <c r="H179" s="16"/>
      <c r="I179" s="16"/>
      <c r="J179" s="16"/>
      <c r="K179" s="16"/>
      <c r="L179" s="16"/>
      <c r="M179" s="16"/>
      <c r="N179" s="16"/>
      <c r="O179" s="16"/>
      <c r="P179" s="16"/>
      <c r="Q179" s="16"/>
      <c r="R179" s="16"/>
      <c r="S179" s="16"/>
    </row>
    <row r="180" spans="1:19" x14ac:dyDescent="0.25">
      <c r="A180" s="16"/>
      <c r="B180" s="16"/>
      <c r="C180" s="16"/>
      <c r="D180" s="16"/>
      <c r="E180" s="16"/>
      <c r="F180" s="16"/>
      <c r="G180" s="16"/>
      <c r="H180" s="16"/>
      <c r="I180" s="16"/>
      <c r="J180" s="16"/>
      <c r="K180" s="16"/>
      <c r="L180" s="16"/>
      <c r="M180" s="16"/>
      <c r="N180" s="16"/>
      <c r="O180" s="16"/>
      <c r="P180" s="16"/>
      <c r="Q180" s="16"/>
      <c r="R180" s="16"/>
      <c r="S180" s="16"/>
    </row>
    <row r="181" spans="1:19" x14ac:dyDescent="0.25">
      <c r="A181" s="16"/>
      <c r="B181" s="16"/>
      <c r="C181" s="16"/>
      <c r="D181" s="16"/>
      <c r="E181" s="16"/>
      <c r="F181" s="16"/>
      <c r="G181" s="16"/>
      <c r="H181" s="16"/>
      <c r="I181" s="16"/>
      <c r="J181" s="16"/>
      <c r="K181" s="16"/>
      <c r="L181" s="16"/>
      <c r="M181" s="16"/>
      <c r="N181" s="16"/>
      <c r="O181" s="16"/>
      <c r="P181" s="16"/>
      <c r="Q181" s="16"/>
      <c r="R181" s="16"/>
      <c r="S181" s="16"/>
    </row>
    <row r="182" spans="1:19" x14ac:dyDescent="0.25">
      <c r="A182" s="16"/>
      <c r="B182" s="16"/>
      <c r="C182" s="16"/>
      <c r="D182" s="16"/>
      <c r="E182" s="16"/>
      <c r="F182" s="16"/>
      <c r="G182" s="16"/>
      <c r="H182" s="16"/>
      <c r="I182" s="16"/>
      <c r="J182" s="16"/>
      <c r="K182" s="16"/>
      <c r="L182" s="16"/>
      <c r="M182" s="16"/>
      <c r="N182" s="16"/>
      <c r="O182" s="16"/>
      <c r="P182" s="16"/>
      <c r="Q182" s="16"/>
      <c r="R182" s="16"/>
      <c r="S182" s="16"/>
    </row>
    <row r="183" spans="1:19" x14ac:dyDescent="0.25">
      <c r="A183" s="16"/>
      <c r="B183" s="16"/>
      <c r="C183" s="16"/>
      <c r="D183" s="16"/>
      <c r="E183" s="16"/>
      <c r="F183" s="16"/>
      <c r="G183" s="16"/>
      <c r="H183" s="16"/>
      <c r="I183" s="16"/>
      <c r="J183" s="16"/>
      <c r="K183" s="16"/>
      <c r="L183" s="16"/>
      <c r="M183" s="16"/>
      <c r="N183" s="16"/>
      <c r="O183" s="16"/>
      <c r="P183" s="16"/>
      <c r="Q183" s="16"/>
      <c r="R183" s="16"/>
      <c r="S183" s="16"/>
    </row>
    <row r="184" spans="1:19" x14ac:dyDescent="0.25">
      <c r="A184" s="16"/>
      <c r="B184" s="16"/>
      <c r="C184" s="16"/>
      <c r="D184" s="16"/>
      <c r="E184" s="16"/>
      <c r="F184" s="16"/>
      <c r="G184" s="16"/>
      <c r="H184" s="16"/>
      <c r="I184" s="16"/>
      <c r="J184" s="16"/>
      <c r="K184" s="16"/>
      <c r="L184" s="16"/>
      <c r="M184" s="16"/>
      <c r="N184" s="16"/>
      <c r="O184" s="16"/>
      <c r="P184" s="16"/>
      <c r="Q184" s="16"/>
      <c r="R184" s="16"/>
      <c r="S184" s="16"/>
    </row>
    <row r="185" spans="1:19" x14ac:dyDescent="0.25">
      <c r="A185" s="16"/>
      <c r="B185" s="16"/>
      <c r="C185" s="16"/>
      <c r="D185" s="16"/>
      <c r="E185" s="16"/>
      <c r="F185" s="16"/>
      <c r="G185" s="16"/>
      <c r="H185" s="16"/>
      <c r="I185" s="16"/>
      <c r="J185" s="16"/>
      <c r="K185" s="16"/>
      <c r="L185" s="16"/>
      <c r="M185" s="16"/>
      <c r="N185" s="16"/>
      <c r="O185" s="16"/>
      <c r="P185" s="16"/>
      <c r="Q185" s="16"/>
      <c r="R185" s="16"/>
      <c r="S185" s="16"/>
    </row>
    <row r="186" spans="1:19" x14ac:dyDescent="0.25">
      <c r="A186" s="16"/>
      <c r="B186" s="16"/>
      <c r="C186" s="16"/>
      <c r="D186" s="16"/>
      <c r="E186" s="16"/>
      <c r="F186" s="16"/>
      <c r="G186" s="16"/>
      <c r="H186" s="16"/>
      <c r="I186" s="16"/>
      <c r="J186" s="16"/>
      <c r="K186" s="16"/>
      <c r="L186" s="16"/>
      <c r="M186" s="16"/>
      <c r="N186" s="16"/>
      <c r="O186" s="16"/>
      <c r="P186" s="16"/>
      <c r="Q186" s="16"/>
      <c r="R186" s="16"/>
      <c r="S186" s="16"/>
    </row>
    <row r="187" spans="1:19" x14ac:dyDescent="0.25">
      <c r="A187" s="16"/>
      <c r="B187" s="16"/>
      <c r="C187" s="16"/>
      <c r="D187" s="16"/>
      <c r="E187" s="16"/>
      <c r="F187" s="16"/>
      <c r="G187" s="16"/>
      <c r="H187" s="16"/>
      <c r="I187" s="16"/>
      <c r="J187" s="16"/>
      <c r="K187" s="16"/>
      <c r="L187" s="16"/>
      <c r="M187" s="16"/>
      <c r="N187" s="16"/>
      <c r="O187" s="16"/>
      <c r="P187" s="16"/>
      <c r="Q187" s="16"/>
      <c r="R187" s="16"/>
      <c r="S187" s="16"/>
    </row>
    <row r="188" spans="1:19" x14ac:dyDescent="0.25">
      <c r="A188" s="16"/>
      <c r="B188" s="16"/>
      <c r="C188" s="16"/>
      <c r="D188" s="16"/>
      <c r="E188" s="16"/>
      <c r="F188" s="16"/>
      <c r="G188" s="16"/>
      <c r="H188" s="16"/>
      <c r="I188" s="16"/>
      <c r="J188" s="16"/>
      <c r="K188" s="16"/>
      <c r="L188" s="16"/>
      <c r="M188" s="16"/>
      <c r="N188" s="16"/>
      <c r="O188" s="16"/>
      <c r="P188" s="16"/>
      <c r="Q188" s="16"/>
      <c r="R188" s="16"/>
      <c r="S188" s="16"/>
    </row>
    <row r="189" spans="1:19" x14ac:dyDescent="0.25">
      <c r="A189" s="16"/>
      <c r="B189" s="16"/>
      <c r="C189" s="16"/>
      <c r="D189" s="16"/>
      <c r="E189" s="16"/>
      <c r="F189" s="16"/>
      <c r="G189" s="16"/>
      <c r="H189" s="16"/>
      <c r="I189" s="16"/>
      <c r="J189" s="16"/>
      <c r="K189" s="16"/>
      <c r="L189" s="16"/>
      <c r="M189" s="16"/>
      <c r="N189" s="16"/>
      <c r="O189" s="16"/>
      <c r="P189" s="16"/>
      <c r="Q189" s="16"/>
      <c r="R189" s="16"/>
      <c r="S189" s="16"/>
    </row>
    <row r="190" spans="1:19" x14ac:dyDescent="0.25">
      <c r="A190" s="16"/>
      <c r="B190" s="16"/>
      <c r="C190" s="16"/>
      <c r="D190" s="16"/>
      <c r="E190" s="16"/>
      <c r="F190" s="16"/>
      <c r="G190" s="16"/>
      <c r="H190" s="16"/>
      <c r="I190" s="16"/>
      <c r="J190" s="16"/>
      <c r="K190" s="16"/>
      <c r="L190" s="16"/>
      <c r="M190" s="16"/>
      <c r="N190" s="16"/>
      <c r="O190" s="16"/>
      <c r="P190" s="16"/>
      <c r="Q190" s="16"/>
      <c r="R190" s="16"/>
      <c r="S190" s="16"/>
    </row>
    <row r="191" spans="1:19" x14ac:dyDescent="0.25">
      <c r="A191" s="16"/>
      <c r="B191" s="16"/>
      <c r="C191" s="16"/>
      <c r="D191" s="16"/>
      <c r="E191" s="16"/>
      <c r="F191" s="16"/>
      <c r="G191" s="16"/>
      <c r="H191" s="16"/>
      <c r="I191" s="16"/>
      <c r="J191" s="16"/>
      <c r="K191" s="16"/>
      <c r="L191" s="16"/>
      <c r="M191" s="16"/>
      <c r="N191" s="16"/>
      <c r="O191" s="16"/>
      <c r="P191" s="16"/>
      <c r="Q191" s="16"/>
      <c r="R191" s="16"/>
      <c r="S191" s="16"/>
    </row>
    <row r="192" spans="1:19" x14ac:dyDescent="0.25">
      <c r="A192" s="16"/>
      <c r="B192" s="16"/>
      <c r="C192" s="16"/>
      <c r="D192" s="16"/>
      <c r="E192" s="16"/>
      <c r="F192" s="16"/>
      <c r="G192" s="16"/>
      <c r="H192" s="16"/>
      <c r="I192" s="16"/>
      <c r="J192" s="16"/>
      <c r="K192" s="16"/>
      <c r="L192" s="16"/>
      <c r="M192" s="16"/>
      <c r="N192" s="16"/>
      <c r="O192" s="16"/>
      <c r="P192" s="16"/>
      <c r="Q192" s="16"/>
      <c r="R192" s="16"/>
      <c r="S192" s="16"/>
    </row>
    <row r="193" spans="1:19" x14ac:dyDescent="0.25">
      <c r="A193" s="16"/>
      <c r="B193" s="16"/>
      <c r="C193" s="16"/>
      <c r="D193" s="16"/>
      <c r="E193" s="16"/>
      <c r="F193" s="16"/>
      <c r="G193" s="16"/>
      <c r="H193" s="16"/>
      <c r="I193" s="16"/>
      <c r="J193" s="16"/>
      <c r="K193" s="16"/>
      <c r="L193" s="16"/>
      <c r="M193" s="16"/>
      <c r="N193" s="16"/>
      <c r="O193" s="16"/>
      <c r="P193" s="16"/>
      <c r="Q193" s="16"/>
      <c r="R193" s="16"/>
      <c r="S193" s="16"/>
    </row>
    <row r="194" spans="1:19" x14ac:dyDescent="0.25">
      <c r="A194" s="16"/>
      <c r="B194" s="16"/>
      <c r="C194" s="16"/>
      <c r="D194" s="16"/>
      <c r="E194" s="16"/>
      <c r="F194" s="16"/>
      <c r="G194" s="16"/>
      <c r="H194" s="16"/>
      <c r="I194" s="16"/>
      <c r="J194" s="16"/>
      <c r="K194" s="16"/>
      <c r="L194" s="16"/>
      <c r="M194" s="16"/>
      <c r="N194" s="16"/>
      <c r="O194" s="16"/>
      <c r="P194" s="16"/>
      <c r="Q194" s="16"/>
      <c r="R194" s="16"/>
      <c r="S194" s="16"/>
    </row>
    <row r="195" spans="1:19" x14ac:dyDescent="0.25">
      <c r="A195" s="16"/>
      <c r="B195" s="16"/>
      <c r="C195" s="16"/>
      <c r="D195" s="16"/>
      <c r="E195" s="16"/>
      <c r="F195" s="16"/>
      <c r="G195" s="16"/>
      <c r="H195" s="16"/>
      <c r="I195" s="16"/>
      <c r="J195" s="16"/>
      <c r="K195" s="16"/>
      <c r="L195" s="16"/>
      <c r="M195" s="16"/>
      <c r="N195" s="16"/>
      <c r="O195" s="16"/>
      <c r="P195" s="16"/>
      <c r="Q195" s="16"/>
      <c r="R195" s="16"/>
      <c r="S195" s="16"/>
    </row>
    <row r="196" spans="1:19" x14ac:dyDescent="0.25">
      <c r="A196" s="16"/>
      <c r="B196" s="16"/>
      <c r="C196" s="16"/>
      <c r="D196" s="16"/>
      <c r="E196" s="16"/>
      <c r="F196" s="16"/>
      <c r="G196" s="16"/>
      <c r="H196" s="16"/>
      <c r="I196" s="16"/>
      <c r="J196" s="16"/>
      <c r="K196" s="16"/>
      <c r="L196" s="16"/>
      <c r="M196" s="16"/>
      <c r="N196" s="16"/>
      <c r="O196" s="16"/>
      <c r="P196" s="16"/>
      <c r="Q196" s="16"/>
      <c r="R196" s="16"/>
      <c r="S196" s="16"/>
    </row>
    <row r="197" spans="1:19" x14ac:dyDescent="0.25">
      <c r="A197" s="16"/>
      <c r="B197" s="16"/>
      <c r="C197" s="16"/>
      <c r="D197" s="16"/>
      <c r="E197" s="16"/>
      <c r="F197" s="16"/>
      <c r="G197" s="16"/>
      <c r="H197" s="16"/>
      <c r="I197" s="16"/>
      <c r="J197" s="16"/>
      <c r="K197" s="16"/>
      <c r="L197" s="16"/>
      <c r="M197" s="16"/>
      <c r="N197" s="16"/>
      <c r="O197" s="16"/>
      <c r="P197" s="16"/>
      <c r="Q197" s="16"/>
      <c r="R197" s="16"/>
      <c r="S197" s="16"/>
    </row>
    <row r="198" spans="1:19" x14ac:dyDescent="0.25">
      <c r="A198" s="16"/>
      <c r="B198" s="16"/>
      <c r="C198" s="16"/>
      <c r="D198" s="16"/>
      <c r="E198" s="16"/>
      <c r="F198" s="16"/>
      <c r="G198" s="16"/>
      <c r="H198" s="16"/>
      <c r="I198" s="16"/>
      <c r="J198" s="16"/>
      <c r="K198" s="16"/>
      <c r="L198" s="16"/>
      <c r="M198" s="16"/>
      <c r="N198" s="16"/>
      <c r="O198" s="16"/>
      <c r="P198" s="16"/>
      <c r="Q198" s="16"/>
      <c r="R198" s="16"/>
      <c r="S198" s="16"/>
    </row>
    <row r="199" spans="1:19" x14ac:dyDescent="0.25">
      <c r="A199" s="16"/>
      <c r="B199" s="16"/>
      <c r="C199" s="16"/>
      <c r="D199" s="16"/>
      <c r="E199" s="16"/>
      <c r="F199" s="16"/>
      <c r="G199" s="16"/>
      <c r="H199" s="16"/>
      <c r="I199" s="16"/>
      <c r="J199" s="16"/>
      <c r="K199" s="16"/>
      <c r="L199" s="16"/>
      <c r="M199" s="16"/>
      <c r="N199" s="16"/>
      <c r="O199" s="16"/>
      <c r="P199" s="16"/>
      <c r="Q199" s="16"/>
      <c r="R199" s="16"/>
      <c r="S199" s="16"/>
    </row>
    <row r="200" spans="1:19" x14ac:dyDescent="0.25">
      <c r="A200" s="16"/>
      <c r="B200" s="16"/>
      <c r="C200" s="16"/>
      <c r="D200" s="16"/>
      <c r="E200" s="16"/>
      <c r="F200" s="16"/>
      <c r="G200" s="16"/>
      <c r="H200" s="16"/>
      <c r="I200" s="16"/>
      <c r="J200" s="16"/>
      <c r="K200" s="16"/>
      <c r="L200" s="16"/>
      <c r="M200" s="16"/>
      <c r="N200" s="16"/>
      <c r="O200" s="16"/>
      <c r="P200" s="16"/>
      <c r="Q200" s="16"/>
      <c r="R200" s="16"/>
      <c r="S200" s="16"/>
    </row>
    <row r="201" spans="1:19" x14ac:dyDescent="0.25">
      <c r="A201" s="16"/>
      <c r="B201" s="16"/>
      <c r="C201" s="16"/>
      <c r="D201" s="16"/>
      <c r="E201" s="16"/>
      <c r="F201" s="16"/>
      <c r="G201" s="16"/>
      <c r="H201" s="16"/>
      <c r="I201" s="16"/>
      <c r="J201" s="16"/>
      <c r="K201" s="16"/>
      <c r="L201" s="16"/>
      <c r="M201" s="16"/>
      <c r="N201" s="16"/>
      <c r="O201" s="16"/>
      <c r="P201" s="16"/>
      <c r="Q201" s="16"/>
      <c r="R201" s="16"/>
      <c r="S201" s="16"/>
    </row>
    <row r="202" spans="1:19" x14ac:dyDescent="0.25">
      <c r="A202" s="16"/>
      <c r="B202" s="16"/>
      <c r="C202" s="16"/>
      <c r="D202" s="16"/>
      <c r="E202" s="16"/>
      <c r="F202" s="16"/>
      <c r="G202" s="16"/>
      <c r="H202" s="16"/>
      <c r="I202" s="16"/>
      <c r="J202" s="16"/>
      <c r="K202" s="16"/>
      <c r="L202" s="16"/>
      <c r="M202" s="16"/>
      <c r="N202" s="16"/>
      <c r="O202" s="16"/>
      <c r="P202" s="16"/>
      <c r="Q202" s="16"/>
      <c r="R202" s="16"/>
      <c r="S202" s="16"/>
    </row>
    <row r="203" spans="1:19" x14ac:dyDescent="0.25">
      <c r="A203" s="16"/>
      <c r="B203" s="16"/>
      <c r="C203" s="16"/>
      <c r="D203" s="16"/>
      <c r="E203" s="16"/>
      <c r="F203" s="16"/>
      <c r="G203" s="16"/>
      <c r="H203" s="16"/>
      <c r="I203" s="16"/>
      <c r="J203" s="16"/>
      <c r="K203" s="16"/>
      <c r="L203" s="16"/>
      <c r="M203" s="16"/>
      <c r="N203" s="16"/>
      <c r="O203" s="16"/>
      <c r="P203" s="16"/>
      <c r="Q203" s="16"/>
      <c r="R203" s="16"/>
      <c r="S203" s="16"/>
    </row>
    <row r="204" spans="1:19" x14ac:dyDescent="0.25">
      <c r="A204" s="16"/>
      <c r="B204" s="16"/>
      <c r="C204" s="16"/>
      <c r="D204" s="16"/>
      <c r="E204" s="16"/>
      <c r="F204" s="16"/>
      <c r="G204" s="16"/>
      <c r="H204" s="16"/>
      <c r="I204" s="16"/>
      <c r="J204" s="16"/>
      <c r="K204" s="16"/>
      <c r="L204" s="16"/>
      <c r="M204" s="16"/>
      <c r="N204" s="16"/>
      <c r="O204" s="16"/>
      <c r="P204" s="16"/>
      <c r="Q204" s="16"/>
      <c r="R204" s="16"/>
      <c r="S204" s="16"/>
    </row>
    <row r="205" spans="1:19" x14ac:dyDescent="0.25">
      <c r="A205" s="16"/>
      <c r="B205" s="16"/>
      <c r="C205" s="16"/>
      <c r="D205" s="16"/>
      <c r="E205" s="16"/>
      <c r="F205" s="16"/>
      <c r="G205" s="16"/>
      <c r="H205" s="16"/>
      <c r="I205" s="16"/>
      <c r="J205" s="16"/>
      <c r="K205" s="16"/>
      <c r="L205" s="16"/>
      <c r="M205" s="16"/>
      <c r="N205" s="16"/>
      <c r="O205" s="16"/>
      <c r="P205" s="16"/>
      <c r="Q205" s="16"/>
      <c r="R205" s="16"/>
      <c r="S205" s="16"/>
    </row>
    <row r="206" spans="1:19" x14ac:dyDescent="0.25">
      <c r="A206" s="16"/>
      <c r="B206" s="16"/>
      <c r="C206" s="16"/>
      <c r="D206" s="16"/>
      <c r="E206" s="16"/>
      <c r="F206" s="16"/>
      <c r="G206" s="16"/>
      <c r="H206" s="16"/>
      <c r="I206" s="16"/>
      <c r="J206" s="16"/>
      <c r="K206" s="16"/>
      <c r="L206" s="16"/>
      <c r="M206" s="16"/>
      <c r="N206" s="16"/>
      <c r="O206" s="16"/>
      <c r="P206" s="16"/>
      <c r="Q206" s="16"/>
      <c r="R206" s="16"/>
      <c r="S206" s="16"/>
    </row>
    <row r="207" spans="1:19" x14ac:dyDescent="0.25">
      <c r="A207" s="16"/>
      <c r="B207" s="16"/>
      <c r="C207" s="16"/>
      <c r="D207" s="16"/>
      <c r="E207" s="16"/>
      <c r="F207" s="16"/>
      <c r="G207" s="16"/>
      <c r="H207" s="16"/>
      <c r="I207" s="16"/>
      <c r="J207" s="16"/>
      <c r="K207" s="16"/>
      <c r="L207" s="16"/>
      <c r="M207" s="16"/>
      <c r="N207" s="16"/>
      <c r="O207" s="16"/>
      <c r="P207" s="16"/>
      <c r="Q207" s="16"/>
      <c r="R207" s="16"/>
      <c r="S207" s="16"/>
    </row>
    <row r="208" spans="1:19" x14ac:dyDescent="0.25">
      <c r="A208" s="16"/>
      <c r="B208" s="16"/>
      <c r="C208" s="16"/>
      <c r="D208" s="16"/>
      <c r="E208" s="16"/>
      <c r="F208" s="16"/>
      <c r="G208" s="16"/>
      <c r="H208" s="16"/>
      <c r="I208" s="16"/>
      <c r="J208" s="16"/>
      <c r="K208" s="16"/>
      <c r="L208" s="16"/>
      <c r="M208" s="16"/>
      <c r="N208" s="16"/>
      <c r="O208" s="16"/>
      <c r="P208" s="16"/>
      <c r="Q208" s="16"/>
      <c r="R208" s="16"/>
      <c r="S208" s="16"/>
    </row>
    <row r="209" spans="1:19" x14ac:dyDescent="0.25">
      <c r="A209" s="16"/>
      <c r="B209" s="16"/>
      <c r="C209" s="16"/>
      <c r="D209" s="16"/>
      <c r="E209" s="16"/>
      <c r="F209" s="16"/>
      <c r="G209" s="16"/>
      <c r="H209" s="16"/>
      <c r="I209" s="16"/>
      <c r="J209" s="16"/>
      <c r="K209" s="16"/>
      <c r="L209" s="16"/>
      <c r="M209" s="16"/>
      <c r="N209" s="16"/>
      <c r="O209" s="16"/>
      <c r="P209" s="16"/>
      <c r="Q209" s="16"/>
      <c r="R209" s="16"/>
      <c r="S209" s="16"/>
    </row>
    <row r="210" spans="1:19" x14ac:dyDescent="0.25">
      <c r="A210" s="16"/>
      <c r="B210" s="16"/>
      <c r="C210" s="16"/>
      <c r="D210" s="16"/>
      <c r="E210" s="16"/>
      <c r="F210" s="16"/>
      <c r="G210" s="16"/>
      <c r="H210" s="16"/>
      <c r="I210" s="16"/>
      <c r="J210" s="16"/>
      <c r="K210" s="16"/>
      <c r="L210" s="16"/>
      <c r="M210" s="16"/>
      <c r="N210" s="16"/>
      <c r="O210" s="16"/>
      <c r="P210" s="16"/>
      <c r="Q210" s="16"/>
      <c r="R210" s="16"/>
      <c r="S210" s="16"/>
    </row>
    <row r="211" spans="1:19" x14ac:dyDescent="0.25">
      <c r="A211" s="16"/>
      <c r="B211" s="16"/>
      <c r="C211" s="16"/>
      <c r="D211" s="16"/>
      <c r="E211" s="16"/>
      <c r="F211" s="16"/>
      <c r="G211" s="16"/>
      <c r="H211" s="16"/>
      <c r="I211" s="16"/>
      <c r="J211" s="16"/>
      <c r="K211" s="16"/>
      <c r="L211" s="16"/>
      <c r="M211" s="16"/>
      <c r="N211" s="16"/>
      <c r="O211" s="16"/>
      <c r="P211" s="16"/>
      <c r="Q211" s="16"/>
      <c r="R211" s="16"/>
      <c r="S211" s="16"/>
    </row>
    <row r="212" spans="1:19" x14ac:dyDescent="0.25">
      <c r="A212" s="16"/>
      <c r="B212" s="16"/>
      <c r="C212" s="16"/>
      <c r="D212" s="16"/>
      <c r="E212" s="16"/>
      <c r="F212" s="16"/>
      <c r="G212" s="16"/>
      <c r="H212" s="16"/>
      <c r="I212" s="16"/>
      <c r="J212" s="16"/>
      <c r="K212" s="16"/>
      <c r="L212" s="16"/>
      <c r="M212" s="16"/>
      <c r="N212" s="16"/>
      <c r="O212" s="16"/>
      <c r="P212" s="16"/>
      <c r="Q212" s="16"/>
      <c r="R212" s="16"/>
      <c r="S212" s="16"/>
    </row>
    <row r="213" spans="1:19" x14ac:dyDescent="0.25">
      <c r="A213" s="16"/>
      <c r="B213" s="16"/>
      <c r="C213" s="16"/>
      <c r="D213" s="16"/>
      <c r="E213" s="16"/>
      <c r="F213" s="16"/>
      <c r="G213" s="16"/>
      <c r="H213" s="16"/>
      <c r="I213" s="16"/>
      <c r="J213" s="16"/>
      <c r="K213" s="16"/>
      <c r="L213" s="16"/>
      <c r="M213" s="16"/>
      <c r="N213" s="16"/>
      <c r="O213" s="16"/>
      <c r="P213" s="16"/>
      <c r="Q213" s="16"/>
      <c r="R213" s="16"/>
      <c r="S213" s="16"/>
    </row>
    <row r="214" spans="1:19" x14ac:dyDescent="0.25">
      <c r="A214" s="16"/>
      <c r="B214" s="16"/>
      <c r="C214" s="16"/>
      <c r="D214" s="16"/>
      <c r="E214" s="16"/>
      <c r="F214" s="16"/>
      <c r="G214" s="16"/>
      <c r="H214" s="16"/>
      <c r="I214" s="16"/>
      <c r="J214" s="16"/>
      <c r="K214" s="16"/>
      <c r="L214" s="16"/>
      <c r="M214" s="16"/>
      <c r="N214" s="16"/>
      <c r="O214" s="16"/>
      <c r="P214" s="16"/>
      <c r="Q214" s="16"/>
      <c r="R214" s="16"/>
      <c r="S214" s="16"/>
    </row>
    <row r="215" spans="1:19" x14ac:dyDescent="0.25">
      <c r="A215" s="16"/>
      <c r="B215" s="16"/>
      <c r="C215" s="16"/>
      <c r="D215" s="16"/>
      <c r="E215" s="16"/>
      <c r="F215" s="16"/>
      <c r="G215" s="16"/>
      <c r="H215" s="16"/>
      <c r="I215" s="16"/>
      <c r="J215" s="16"/>
      <c r="K215" s="16"/>
      <c r="L215" s="16"/>
      <c r="M215" s="16"/>
      <c r="N215" s="16"/>
      <c r="O215" s="16"/>
      <c r="P215" s="16"/>
      <c r="Q215" s="16"/>
      <c r="R215" s="16"/>
      <c r="S215" s="16"/>
    </row>
    <row r="216" spans="1:19" x14ac:dyDescent="0.25">
      <c r="A216" s="16"/>
      <c r="B216" s="16"/>
      <c r="C216" s="16"/>
      <c r="D216" s="16"/>
      <c r="E216" s="16"/>
      <c r="F216" s="16"/>
      <c r="G216" s="16"/>
      <c r="H216" s="16"/>
      <c r="I216" s="16"/>
      <c r="J216" s="16"/>
      <c r="K216" s="16"/>
      <c r="L216" s="16"/>
      <c r="M216" s="16"/>
      <c r="N216" s="16"/>
      <c r="O216" s="16"/>
      <c r="P216" s="16"/>
      <c r="Q216" s="16"/>
      <c r="R216" s="16"/>
      <c r="S216" s="16"/>
    </row>
    <row r="217" spans="1:19" x14ac:dyDescent="0.25">
      <c r="A217" s="16"/>
      <c r="B217" s="16"/>
      <c r="C217" s="16"/>
      <c r="D217" s="16"/>
      <c r="E217" s="16"/>
      <c r="F217" s="16"/>
      <c r="G217" s="16"/>
      <c r="H217" s="16"/>
      <c r="I217" s="16"/>
      <c r="J217" s="16"/>
      <c r="K217" s="16"/>
      <c r="L217" s="16"/>
      <c r="M217" s="16"/>
      <c r="N217" s="16"/>
      <c r="O217" s="16"/>
      <c r="P217" s="16"/>
      <c r="Q217" s="16"/>
      <c r="R217" s="16"/>
      <c r="S217" s="16"/>
    </row>
    <row r="218" spans="1:19" x14ac:dyDescent="0.25">
      <c r="A218" s="16"/>
      <c r="B218" s="16"/>
      <c r="C218" s="16"/>
      <c r="D218" s="16"/>
      <c r="E218" s="16"/>
      <c r="F218" s="16"/>
      <c r="G218" s="16"/>
      <c r="H218" s="16"/>
      <c r="I218" s="16"/>
      <c r="J218" s="16"/>
      <c r="K218" s="16"/>
      <c r="L218" s="16"/>
      <c r="M218" s="16"/>
      <c r="N218" s="16"/>
      <c r="O218" s="16"/>
      <c r="P218" s="16"/>
      <c r="Q218" s="16"/>
      <c r="R218" s="16"/>
      <c r="S218" s="16"/>
    </row>
    <row r="219" spans="1:19" x14ac:dyDescent="0.25">
      <c r="A219" s="16"/>
      <c r="B219" s="16"/>
      <c r="C219" s="16"/>
      <c r="D219" s="16"/>
      <c r="E219" s="16"/>
      <c r="F219" s="16"/>
      <c r="G219" s="16"/>
      <c r="H219" s="16"/>
      <c r="I219" s="16"/>
      <c r="J219" s="16"/>
      <c r="K219" s="16"/>
      <c r="L219" s="16"/>
      <c r="M219" s="16"/>
      <c r="N219" s="16"/>
      <c r="O219" s="16"/>
      <c r="P219" s="16"/>
      <c r="Q219" s="16"/>
      <c r="R219" s="16"/>
      <c r="S219" s="16"/>
    </row>
    <row r="220" spans="1:19" x14ac:dyDescent="0.25">
      <c r="A220" s="16"/>
      <c r="B220" s="16"/>
      <c r="C220" s="16"/>
      <c r="D220" s="16"/>
      <c r="E220" s="16"/>
      <c r="F220" s="16"/>
      <c r="G220" s="16"/>
      <c r="H220" s="16"/>
      <c r="I220" s="16"/>
      <c r="J220" s="16"/>
      <c r="K220" s="16"/>
      <c r="L220" s="16"/>
      <c r="M220" s="16"/>
      <c r="N220" s="16"/>
      <c r="O220" s="16"/>
      <c r="P220" s="16"/>
      <c r="Q220" s="16"/>
      <c r="R220" s="16"/>
      <c r="S220" s="16"/>
    </row>
    <row r="221" spans="1:19" x14ac:dyDescent="0.25">
      <c r="A221" s="16"/>
      <c r="B221" s="16"/>
      <c r="C221" s="16"/>
      <c r="D221" s="16"/>
      <c r="E221" s="16"/>
      <c r="F221" s="16"/>
      <c r="G221" s="16"/>
      <c r="H221" s="16"/>
      <c r="I221" s="16"/>
      <c r="J221" s="16"/>
      <c r="K221" s="16"/>
      <c r="L221" s="16"/>
      <c r="M221" s="16"/>
      <c r="N221" s="16"/>
      <c r="O221" s="16"/>
      <c r="P221" s="16"/>
      <c r="Q221" s="16"/>
      <c r="R221" s="16"/>
      <c r="S221" s="16"/>
    </row>
    <row r="222" spans="1:19" x14ac:dyDescent="0.25">
      <c r="A222" s="16"/>
      <c r="B222" s="16"/>
      <c r="C222" s="16"/>
      <c r="D222" s="16"/>
      <c r="E222" s="16"/>
      <c r="F222" s="16"/>
      <c r="G222" s="16"/>
      <c r="H222" s="16"/>
      <c r="I222" s="16"/>
      <c r="J222" s="16"/>
      <c r="K222" s="16"/>
      <c r="L222" s="16"/>
      <c r="M222" s="16"/>
      <c r="N222" s="16"/>
      <c r="O222" s="16"/>
      <c r="P222" s="16"/>
      <c r="Q222" s="16"/>
      <c r="R222" s="16"/>
      <c r="S222" s="16"/>
    </row>
    <row r="223" spans="1:19" x14ac:dyDescent="0.25">
      <c r="A223" s="16"/>
      <c r="B223" s="16"/>
      <c r="C223" s="16"/>
      <c r="D223" s="16"/>
      <c r="E223" s="16"/>
      <c r="F223" s="16"/>
      <c r="G223" s="16"/>
      <c r="H223" s="16"/>
      <c r="I223" s="16"/>
      <c r="J223" s="16"/>
      <c r="K223" s="16"/>
      <c r="L223" s="16"/>
      <c r="M223" s="16"/>
      <c r="N223" s="16"/>
      <c r="O223" s="16"/>
      <c r="P223" s="16"/>
      <c r="Q223" s="16"/>
      <c r="R223" s="16"/>
      <c r="S223" s="16"/>
    </row>
    <row r="224" spans="1:19" x14ac:dyDescent="0.25">
      <c r="A224" s="16"/>
      <c r="B224" s="16"/>
      <c r="C224" s="16"/>
      <c r="D224" s="16"/>
      <c r="E224" s="16"/>
      <c r="F224" s="16"/>
      <c r="G224" s="16"/>
      <c r="H224" s="16"/>
      <c r="I224" s="16"/>
      <c r="J224" s="16"/>
      <c r="K224" s="16"/>
      <c r="L224" s="16"/>
      <c r="M224" s="16"/>
      <c r="N224" s="16"/>
      <c r="O224" s="16"/>
      <c r="P224" s="16"/>
      <c r="Q224" s="16"/>
      <c r="R224" s="16"/>
      <c r="S224" s="16"/>
    </row>
    <row r="225" spans="1:19" x14ac:dyDescent="0.25">
      <c r="A225" s="16"/>
      <c r="B225" s="16"/>
      <c r="C225" s="16"/>
      <c r="D225" s="16"/>
      <c r="E225" s="16"/>
      <c r="F225" s="16"/>
      <c r="G225" s="16"/>
      <c r="H225" s="16"/>
      <c r="I225" s="16"/>
      <c r="J225" s="16"/>
      <c r="K225" s="16"/>
      <c r="L225" s="16"/>
      <c r="M225" s="16"/>
      <c r="N225" s="16"/>
      <c r="O225" s="16"/>
      <c r="P225" s="16"/>
      <c r="Q225" s="16"/>
      <c r="R225" s="16"/>
      <c r="S225" s="16"/>
    </row>
    <row r="226" spans="1:19" x14ac:dyDescent="0.25">
      <c r="A226" s="16"/>
      <c r="B226" s="16"/>
      <c r="C226" s="16"/>
      <c r="D226" s="16"/>
      <c r="E226" s="16"/>
      <c r="F226" s="16"/>
      <c r="G226" s="16"/>
      <c r="H226" s="16"/>
      <c r="I226" s="16"/>
      <c r="J226" s="16"/>
      <c r="K226" s="16"/>
      <c r="L226" s="16"/>
      <c r="M226" s="16"/>
      <c r="N226" s="16"/>
      <c r="O226" s="16"/>
      <c r="P226" s="16"/>
      <c r="Q226" s="16"/>
      <c r="R226" s="16"/>
      <c r="S226" s="16"/>
    </row>
    <row r="227" spans="1:19" x14ac:dyDescent="0.25">
      <c r="A227" s="16"/>
      <c r="B227" s="16"/>
      <c r="C227" s="16"/>
      <c r="D227" s="16"/>
      <c r="E227" s="16"/>
      <c r="F227" s="16"/>
      <c r="G227" s="16"/>
      <c r="H227" s="16"/>
      <c r="I227" s="16"/>
      <c r="J227" s="16"/>
      <c r="K227" s="16"/>
      <c r="L227" s="16"/>
      <c r="M227" s="16"/>
      <c r="N227" s="16"/>
      <c r="O227" s="16"/>
      <c r="P227" s="16"/>
      <c r="Q227" s="16"/>
      <c r="R227" s="16"/>
      <c r="S227" s="16"/>
    </row>
    <row r="228" spans="1:19" x14ac:dyDescent="0.25">
      <c r="A228" s="16"/>
      <c r="B228" s="16"/>
      <c r="C228" s="16"/>
      <c r="D228" s="16"/>
      <c r="E228" s="16"/>
      <c r="F228" s="16"/>
      <c r="G228" s="16"/>
      <c r="H228" s="16"/>
      <c r="I228" s="16"/>
      <c r="J228" s="16"/>
      <c r="K228" s="16"/>
      <c r="L228" s="16"/>
      <c r="M228" s="16"/>
      <c r="N228" s="16"/>
      <c r="O228" s="16"/>
      <c r="P228" s="16"/>
      <c r="Q228" s="16"/>
      <c r="R228" s="16"/>
      <c r="S228" s="16"/>
    </row>
    <row r="229" spans="1:19" x14ac:dyDescent="0.25">
      <c r="A229" s="16"/>
      <c r="B229" s="16"/>
      <c r="C229" s="16"/>
      <c r="D229" s="16"/>
      <c r="E229" s="16"/>
      <c r="F229" s="16"/>
      <c r="G229" s="16"/>
      <c r="H229" s="16"/>
      <c r="I229" s="16"/>
      <c r="J229" s="16"/>
      <c r="K229" s="16"/>
      <c r="L229" s="16"/>
      <c r="M229" s="16"/>
      <c r="N229" s="16"/>
      <c r="O229" s="16"/>
      <c r="P229" s="16"/>
      <c r="Q229" s="16"/>
      <c r="R229" s="16"/>
      <c r="S229" s="16"/>
    </row>
    <row r="230" spans="1:19" x14ac:dyDescent="0.25">
      <c r="A230" s="16"/>
      <c r="B230" s="16"/>
      <c r="C230" s="16"/>
      <c r="D230" s="16"/>
      <c r="E230" s="16"/>
      <c r="F230" s="16"/>
      <c r="G230" s="16"/>
      <c r="H230" s="16"/>
      <c r="I230" s="16"/>
      <c r="J230" s="16"/>
      <c r="K230" s="16"/>
      <c r="L230" s="16"/>
      <c r="M230" s="16"/>
      <c r="N230" s="16"/>
      <c r="O230" s="16"/>
      <c r="P230" s="16"/>
      <c r="Q230" s="16"/>
      <c r="R230" s="16"/>
      <c r="S230" s="16"/>
    </row>
    <row r="231" spans="1:19" x14ac:dyDescent="0.25">
      <c r="A231" s="16"/>
      <c r="B231" s="16"/>
      <c r="C231" s="16"/>
      <c r="D231" s="16"/>
      <c r="E231" s="16"/>
      <c r="F231" s="16"/>
      <c r="G231" s="16"/>
      <c r="H231" s="16"/>
      <c r="I231" s="16"/>
      <c r="J231" s="16"/>
      <c r="K231" s="16"/>
      <c r="L231" s="16"/>
      <c r="M231" s="16"/>
      <c r="N231" s="16"/>
      <c r="O231" s="16"/>
      <c r="P231" s="16"/>
      <c r="Q231" s="16"/>
      <c r="R231" s="16"/>
      <c r="S231" s="16"/>
    </row>
    <row r="232" spans="1:19" x14ac:dyDescent="0.25">
      <c r="A232" s="16"/>
      <c r="B232" s="16"/>
      <c r="C232" s="16"/>
      <c r="D232" s="16"/>
      <c r="E232" s="16"/>
      <c r="F232" s="16"/>
      <c r="G232" s="16"/>
      <c r="H232" s="16"/>
      <c r="I232" s="16"/>
      <c r="J232" s="16"/>
      <c r="K232" s="16"/>
      <c r="L232" s="16"/>
      <c r="M232" s="16"/>
      <c r="N232" s="16"/>
      <c r="O232" s="16"/>
      <c r="P232" s="16"/>
      <c r="Q232" s="16"/>
      <c r="R232" s="16"/>
      <c r="S232" s="16"/>
    </row>
    <row r="233" spans="1:19" x14ac:dyDescent="0.25">
      <c r="A233" s="16"/>
      <c r="B233" s="16"/>
      <c r="C233" s="16"/>
      <c r="D233" s="16"/>
      <c r="E233" s="16"/>
      <c r="F233" s="16"/>
      <c r="G233" s="16"/>
      <c r="H233" s="16"/>
      <c r="I233" s="16"/>
      <c r="J233" s="16"/>
      <c r="K233" s="16"/>
      <c r="L233" s="16"/>
      <c r="M233" s="16"/>
      <c r="N233" s="16"/>
      <c r="O233" s="16"/>
      <c r="P233" s="16"/>
      <c r="Q233" s="16"/>
      <c r="R233" s="16"/>
      <c r="S233" s="16"/>
    </row>
    <row r="234" spans="1:19" x14ac:dyDescent="0.25">
      <c r="A234" s="16"/>
      <c r="B234" s="16"/>
      <c r="C234" s="16"/>
      <c r="D234" s="16"/>
      <c r="E234" s="16"/>
      <c r="F234" s="16"/>
      <c r="G234" s="16"/>
      <c r="H234" s="16"/>
      <c r="I234" s="16"/>
      <c r="J234" s="16"/>
      <c r="K234" s="16"/>
      <c r="L234" s="16"/>
      <c r="M234" s="16"/>
      <c r="N234" s="16"/>
      <c r="O234" s="16"/>
      <c r="P234" s="16"/>
      <c r="Q234" s="16"/>
      <c r="R234" s="16"/>
      <c r="S234" s="16"/>
    </row>
    <row r="235" spans="1:19" x14ac:dyDescent="0.25">
      <c r="A235" s="16"/>
      <c r="B235" s="16"/>
      <c r="C235" s="16"/>
      <c r="D235" s="16"/>
      <c r="E235" s="16"/>
      <c r="F235" s="16"/>
      <c r="G235" s="16"/>
      <c r="H235" s="16"/>
      <c r="I235" s="16"/>
      <c r="J235" s="16"/>
      <c r="K235" s="16"/>
      <c r="L235" s="16"/>
      <c r="M235" s="16"/>
      <c r="N235" s="16"/>
      <c r="O235" s="16"/>
      <c r="P235" s="16"/>
      <c r="Q235" s="16"/>
      <c r="R235" s="16"/>
      <c r="S235" s="16"/>
    </row>
    <row r="236" spans="1:19" x14ac:dyDescent="0.25">
      <c r="A236" s="16"/>
      <c r="B236" s="16"/>
      <c r="C236" s="16"/>
      <c r="D236" s="16"/>
      <c r="E236" s="16"/>
      <c r="F236" s="16"/>
      <c r="G236" s="16"/>
      <c r="H236" s="16"/>
      <c r="I236" s="16"/>
      <c r="J236" s="16"/>
      <c r="K236" s="16"/>
      <c r="L236" s="16"/>
      <c r="M236" s="16"/>
      <c r="N236" s="16"/>
      <c r="O236" s="16"/>
      <c r="P236" s="16"/>
      <c r="Q236" s="16"/>
      <c r="R236" s="16"/>
      <c r="S236" s="16"/>
    </row>
    <row r="237" spans="1:19" x14ac:dyDescent="0.25">
      <c r="A237" s="16"/>
      <c r="B237" s="16"/>
      <c r="C237" s="16"/>
      <c r="D237" s="16"/>
      <c r="E237" s="16"/>
      <c r="F237" s="16"/>
      <c r="G237" s="16"/>
      <c r="H237" s="16"/>
      <c r="I237" s="16"/>
      <c r="J237" s="16"/>
      <c r="K237" s="16"/>
      <c r="L237" s="16"/>
      <c r="M237" s="16"/>
      <c r="N237" s="16"/>
      <c r="O237" s="16"/>
      <c r="P237" s="16"/>
      <c r="Q237" s="16"/>
      <c r="R237" s="16"/>
      <c r="S237" s="16"/>
    </row>
    <row r="238" spans="1:19" x14ac:dyDescent="0.25">
      <c r="A238" s="16"/>
      <c r="B238" s="16"/>
      <c r="C238" s="16"/>
      <c r="D238" s="16"/>
      <c r="E238" s="16"/>
      <c r="F238" s="16"/>
      <c r="G238" s="16"/>
      <c r="H238" s="16"/>
      <c r="I238" s="16"/>
      <c r="J238" s="16"/>
      <c r="K238" s="16"/>
      <c r="L238" s="16"/>
      <c r="M238" s="16"/>
      <c r="N238" s="16"/>
      <c r="O238" s="16"/>
      <c r="P238" s="16"/>
      <c r="Q238" s="16"/>
      <c r="R238" s="16"/>
      <c r="S238" s="16"/>
    </row>
    <row r="239" spans="1:19" x14ac:dyDescent="0.25">
      <c r="A239" s="16"/>
      <c r="B239" s="16"/>
      <c r="C239" s="16"/>
      <c r="D239" s="16"/>
      <c r="E239" s="16"/>
      <c r="F239" s="16"/>
      <c r="G239" s="16"/>
      <c r="H239" s="16"/>
      <c r="I239" s="16"/>
      <c r="J239" s="16"/>
      <c r="K239" s="16"/>
      <c r="L239" s="16"/>
      <c r="M239" s="16"/>
      <c r="N239" s="16"/>
      <c r="O239" s="16"/>
      <c r="P239" s="16"/>
      <c r="Q239" s="16"/>
      <c r="R239" s="16"/>
      <c r="S239" s="16"/>
    </row>
    <row r="240" spans="1:19" x14ac:dyDescent="0.25">
      <c r="A240" s="16"/>
      <c r="B240" s="16"/>
      <c r="C240" s="16"/>
      <c r="D240" s="16"/>
      <c r="E240" s="16"/>
      <c r="F240" s="16"/>
      <c r="G240" s="16"/>
      <c r="H240" s="16"/>
      <c r="I240" s="16"/>
      <c r="J240" s="16"/>
      <c r="K240" s="16"/>
      <c r="L240" s="16"/>
      <c r="M240" s="16"/>
      <c r="N240" s="16"/>
      <c r="O240" s="16"/>
      <c r="P240" s="16"/>
      <c r="Q240" s="16"/>
      <c r="R240" s="16"/>
      <c r="S240" s="16"/>
    </row>
    <row r="241" spans="1:19" x14ac:dyDescent="0.25">
      <c r="A241" s="16"/>
      <c r="B241" s="16"/>
      <c r="C241" s="16"/>
      <c r="D241" s="16"/>
      <c r="E241" s="16"/>
      <c r="F241" s="16"/>
      <c r="G241" s="16"/>
      <c r="H241" s="16"/>
      <c r="I241" s="16"/>
      <c r="J241" s="16"/>
      <c r="K241" s="16"/>
      <c r="L241" s="16"/>
      <c r="M241" s="16"/>
      <c r="N241" s="16"/>
      <c r="O241" s="16"/>
      <c r="P241" s="16"/>
      <c r="Q241" s="16"/>
      <c r="R241" s="16"/>
      <c r="S241" s="16"/>
    </row>
    <row r="242" spans="1:19" x14ac:dyDescent="0.25">
      <c r="A242" s="16"/>
      <c r="B242" s="16"/>
      <c r="C242" s="16"/>
      <c r="D242" s="16"/>
      <c r="E242" s="16"/>
      <c r="F242" s="16"/>
      <c r="G242" s="16"/>
      <c r="H242" s="16"/>
      <c r="I242" s="16"/>
      <c r="J242" s="16"/>
      <c r="K242" s="16"/>
      <c r="L242" s="16"/>
      <c r="M242" s="16"/>
      <c r="N242" s="16"/>
      <c r="O242" s="16"/>
      <c r="P242" s="16"/>
      <c r="Q242" s="16"/>
      <c r="R242" s="16"/>
      <c r="S242" s="16"/>
    </row>
    <row r="243" spans="1:19" x14ac:dyDescent="0.25">
      <c r="A243" s="16"/>
      <c r="B243" s="16"/>
      <c r="C243" s="16"/>
      <c r="D243" s="16"/>
      <c r="E243" s="16"/>
      <c r="F243" s="16"/>
      <c r="G243" s="16"/>
      <c r="H243" s="16"/>
      <c r="I243" s="16"/>
      <c r="J243" s="16"/>
      <c r="K243" s="16"/>
      <c r="L243" s="16"/>
      <c r="M243" s="16"/>
      <c r="N243" s="16"/>
      <c r="O243" s="16"/>
      <c r="P243" s="16"/>
      <c r="Q243" s="16"/>
      <c r="R243" s="16"/>
      <c r="S243" s="16"/>
    </row>
    <row r="244" spans="1:19" x14ac:dyDescent="0.25">
      <c r="A244" s="16"/>
      <c r="B244" s="16"/>
      <c r="C244" s="16"/>
      <c r="D244" s="16"/>
      <c r="E244" s="16"/>
      <c r="F244" s="16"/>
      <c r="G244" s="16"/>
      <c r="H244" s="16"/>
      <c r="I244" s="16"/>
      <c r="J244" s="16"/>
      <c r="K244" s="16"/>
      <c r="L244" s="16"/>
      <c r="M244" s="16"/>
      <c r="N244" s="16"/>
      <c r="O244" s="16"/>
      <c r="P244" s="16"/>
      <c r="Q244" s="16"/>
      <c r="R244" s="16"/>
      <c r="S244" s="16"/>
    </row>
    <row r="245" spans="1:19" x14ac:dyDescent="0.25">
      <c r="A245" s="16"/>
      <c r="B245" s="16"/>
      <c r="C245" s="16"/>
      <c r="D245" s="16"/>
      <c r="E245" s="16"/>
      <c r="F245" s="16"/>
      <c r="G245" s="16"/>
      <c r="H245" s="16"/>
      <c r="I245" s="16"/>
      <c r="J245" s="16"/>
      <c r="K245" s="16"/>
      <c r="L245" s="16"/>
      <c r="M245" s="16"/>
      <c r="N245" s="16"/>
      <c r="O245" s="16"/>
      <c r="P245" s="16"/>
      <c r="Q245" s="16"/>
      <c r="R245" s="16"/>
      <c r="S245" s="16"/>
    </row>
    <row r="246" spans="1:19" x14ac:dyDescent="0.25">
      <c r="A246" s="16"/>
      <c r="B246" s="16"/>
      <c r="C246" s="16"/>
      <c r="D246" s="16"/>
      <c r="E246" s="16"/>
      <c r="F246" s="16"/>
      <c r="G246" s="16"/>
      <c r="H246" s="16"/>
      <c r="I246" s="16"/>
      <c r="J246" s="16"/>
      <c r="K246" s="16"/>
      <c r="L246" s="16"/>
      <c r="M246" s="16"/>
      <c r="N246" s="16"/>
      <c r="O246" s="16"/>
      <c r="P246" s="16"/>
      <c r="Q246" s="16"/>
      <c r="R246" s="16"/>
      <c r="S246" s="16"/>
    </row>
    <row r="247" spans="1:19" x14ac:dyDescent="0.25">
      <c r="A247" s="16"/>
      <c r="B247" s="16"/>
      <c r="C247" s="16"/>
      <c r="D247" s="16"/>
      <c r="E247" s="16"/>
      <c r="F247" s="16"/>
      <c r="G247" s="16"/>
      <c r="H247" s="16"/>
      <c r="I247" s="16"/>
      <c r="J247" s="16"/>
      <c r="K247" s="16"/>
      <c r="L247" s="16"/>
      <c r="M247" s="16"/>
      <c r="N247" s="16"/>
      <c r="O247" s="16"/>
      <c r="P247" s="16"/>
      <c r="Q247" s="16"/>
      <c r="R247" s="16"/>
      <c r="S247" s="16"/>
    </row>
    <row r="248" spans="1:19" x14ac:dyDescent="0.25">
      <c r="A248" s="16"/>
      <c r="B248" s="16"/>
      <c r="C248" s="16"/>
      <c r="D248" s="16"/>
      <c r="E248" s="16"/>
      <c r="F248" s="16"/>
      <c r="G248" s="16"/>
      <c r="H248" s="16"/>
      <c r="I248" s="16"/>
      <c r="J248" s="16"/>
      <c r="K248" s="16"/>
      <c r="L248" s="16"/>
      <c r="M248" s="16"/>
      <c r="N248" s="16"/>
      <c r="O248" s="16"/>
      <c r="P248" s="16"/>
      <c r="Q248" s="16"/>
      <c r="R248" s="16"/>
      <c r="S248" s="16"/>
    </row>
    <row r="249" spans="1:19" x14ac:dyDescent="0.25">
      <c r="A249" s="16"/>
      <c r="B249" s="16"/>
      <c r="C249" s="16"/>
      <c r="D249" s="16"/>
      <c r="E249" s="16"/>
      <c r="F249" s="16"/>
      <c r="G249" s="16"/>
      <c r="H249" s="16"/>
      <c r="I249" s="16"/>
      <c r="J249" s="16"/>
      <c r="K249" s="16"/>
      <c r="L249" s="16"/>
      <c r="M249" s="16"/>
      <c r="N249" s="16"/>
      <c r="O249" s="16"/>
      <c r="P249" s="16"/>
      <c r="Q249" s="16"/>
      <c r="R249" s="16"/>
      <c r="S249" s="16"/>
    </row>
    <row r="250" spans="1:19" x14ac:dyDescent="0.25">
      <c r="A250" s="16"/>
      <c r="B250" s="16"/>
      <c r="C250" s="16"/>
      <c r="D250" s="16"/>
      <c r="E250" s="16"/>
      <c r="F250" s="16"/>
      <c r="G250" s="16"/>
      <c r="H250" s="16"/>
      <c r="I250" s="16"/>
      <c r="J250" s="16"/>
      <c r="K250" s="16"/>
      <c r="L250" s="16"/>
      <c r="M250" s="16"/>
      <c r="N250" s="16"/>
      <c r="O250" s="16"/>
      <c r="P250" s="16"/>
      <c r="Q250" s="16"/>
      <c r="R250" s="16"/>
      <c r="S250" s="16"/>
    </row>
    <row r="251" spans="1:19" x14ac:dyDescent="0.25">
      <c r="A251" s="16"/>
      <c r="B251" s="16"/>
      <c r="C251" s="16"/>
      <c r="D251" s="16"/>
      <c r="E251" s="16"/>
      <c r="F251" s="16"/>
      <c r="G251" s="16"/>
      <c r="H251" s="16"/>
      <c r="I251" s="16"/>
      <c r="J251" s="16"/>
      <c r="K251" s="16"/>
      <c r="L251" s="16"/>
      <c r="M251" s="16"/>
      <c r="N251" s="16"/>
      <c r="O251" s="16"/>
      <c r="P251" s="16"/>
      <c r="Q251" s="16"/>
      <c r="R251" s="16"/>
      <c r="S251" s="16"/>
    </row>
    <row r="252" spans="1:19" x14ac:dyDescent="0.25">
      <c r="A252" s="16"/>
      <c r="B252" s="16"/>
      <c r="C252" s="16"/>
      <c r="D252" s="16"/>
      <c r="E252" s="16"/>
      <c r="F252" s="16"/>
      <c r="G252" s="16"/>
      <c r="H252" s="16"/>
      <c r="I252" s="16"/>
      <c r="J252" s="16"/>
      <c r="K252" s="16"/>
      <c r="L252" s="16"/>
      <c r="M252" s="16"/>
      <c r="N252" s="16"/>
      <c r="O252" s="16"/>
      <c r="P252" s="16"/>
      <c r="Q252" s="16"/>
      <c r="R252" s="16"/>
      <c r="S252" s="16"/>
    </row>
    <row r="253" spans="1:19" x14ac:dyDescent="0.25">
      <c r="A253" s="16"/>
      <c r="B253" s="16"/>
      <c r="C253" s="16"/>
      <c r="D253" s="16"/>
      <c r="E253" s="16"/>
      <c r="F253" s="16"/>
      <c r="G253" s="16"/>
      <c r="H253" s="16"/>
      <c r="I253" s="16"/>
      <c r="J253" s="16"/>
      <c r="K253" s="16"/>
      <c r="L253" s="16"/>
      <c r="M253" s="16"/>
      <c r="N253" s="16"/>
      <c r="O253" s="16"/>
      <c r="P253" s="16"/>
      <c r="Q253" s="16"/>
      <c r="R253" s="16"/>
      <c r="S253" s="16"/>
    </row>
    <row r="254" spans="1:19" x14ac:dyDescent="0.25">
      <c r="A254" s="16"/>
      <c r="B254" s="16"/>
      <c r="C254" s="16"/>
      <c r="D254" s="16"/>
      <c r="E254" s="16"/>
      <c r="F254" s="16"/>
      <c r="G254" s="16"/>
      <c r="H254" s="16"/>
      <c r="I254" s="16"/>
      <c r="J254" s="16"/>
      <c r="K254" s="16"/>
      <c r="L254" s="16"/>
      <c r="M254" s="16"/>
      <c r="N254" s="16"/>
      <c r="O254" s="16"/>
      <c r="P254" s="16"/>
      <c r="Q254" s="16"/>
      <c r="R254" s="16"/>
      <c r="S254" s="16"/>
    </row>
    <row r="255" spans="1:19" x14ac:dyDescent="0.25">
      <c r="A255" s="16"/>
      <c r="B255" s="16"/>
      <c r="C255" s="16"/>
      <c r="D255" s="16"/>
      <c r="E255" s="16"/>
      <c r="F255" s="16"/>
      <c r="G255" s="16"/>
      <c r="H255" s="16"/>
      <c r="I255" s="16"/>
      <c r="J255" s="16"/>
      <c r="K255" s="16"/>
      <c r="L255" s="16"/>
      <c r="M255" s="16"/>
      <c r="N255" s="16"/>
      <c r="O255" s="16"/>
      <c r="P255" s="16"/>
      <c r="Q255" s="16"/>
      <c r="R255" s="16"/>
      <c r="S255" s="16"/>
    </row>
    <row r="256" spans="1:19" x14ac:dyDescent="0.25">
      <c r="A256" s="16"/>
      <c r="B256" s="16"/>
      <c r="C256" s="16"/>
      <c r="D256" s="16"/>
      <c r="E256" s="16"/>
      <c r="F256" s="16"/>
      <c r="G256" s="16"/>
      <c r="H256" s="16"/>
      <c r="I256" s="16"/>
      <c r="J256" s="16"/>
      <c r="K256" s="16"/>
      <c r="L256" s="16"/>
      <c r="M256" s="16"/>
      <c r="N256" s="16"/>
      <c r="O256" s="16"/>
      <c r="P256" s="16"/>
      <c r="Q256" s="16"/>
      <c r="R256" s="16"/>
      <c r="S256" s="16"/>
    </row>
    <row r="257" spans="1:19" x14ac:dyDescent="0.25">
      <c r="A257" s="16"/>
      <c r="B257" s="16"/>
      <c r="C257" s="16"/>
      <c r="D257" s="16"/>
      <c r="E257" s="16"/>
      <c r="F257" s="16"/>
      <c r="G257" s="16"/>
      <c r="H257" s="16"/>
      <c r="I257" s="16"/>
      <c r="J257" s="16"/>
      <c r="K257" s="16"/>
      <c r="L257" s="16"/>
      <c r="M257" s="16"/>
      <c r="N257" s="16"/>
      <c r="O257" s="16"/>
      <c r="P257" s="16"/>
      <c r="Q257" s="16"/>
      <c r="R257" s="16"/>
      <c r="S257" s="16"/>
    </row>
    <row r="258" spans="1:19" x14ac:dyDescent="0.25">
      <c r="A258" s="16"/>
      <c r="B258" s="16"/>
      <c r="C258" s="16"/>
      <c r="D258" s="16"/>
      <c r="E258" s="16"/>
      <c r="F258" s="16"/>
      <c r="G258" s="16"/>
      <c r="H258" s="16"/>
      <c r="I258" s="16"/>
      <c r="J258" s="16"/>
      <c r="K258" s="16"/>
      <c r="L258" s="16"/>
      <c r="M258" s="16"/>
      <c r="N258" s="16"/>
      <c r="O258" s="16"/>
      <c r="P258" s="16"/>
      <c r="Q258" s="16"/>
      <c r="R258" s="16"/>
      <c r="S258" s="16"/>
    </row>
    <row r="259" spans="1:19" x14ac:dyDescent="0.25">
      <c r="A259" s="16"/>
      <c r="B259" s="16"/>
      <c r="C259" s="16"/>
      <c r="D259" s="16"/>
      <c r="E259" s="16"/>
      <c r="F259" s="16"/>
      <c r="G259" s="16"/>
      <c r="H259" s="16"/>
      <c r="I259" s="16"/>
      <c r="J259" s="16"/>
      <c r="K259" s="16"/>
      <c r="L259" s="16"/>
      <c r="M259" s="16"/>
      <c r="N259" s="16"/>
      <c r="O259" s="16"/>
      <c r="P259" s="16"/>
      <c r="Q259" s="16"/>
      <c r="R259" s="16"/>
      <c r="S259" s="16"/>
    </row>
    <row r="260" spans="1:19" x14ac:dyDescent="0.25">
      <c r="A260" s="16"/>
      <c r="B260" s="16"/>
      <c r="C260" s="16"/>
      <c r="D260" s="16"/>
      <c r="E260" s="16"/>
      <c r="F260" s="16"/>
      <c r="G260" s="16"/>
      <c r="H260" s="16"/>
      <c r="I260" s="16"/>
      <c r="J260" s="16"/>
      <c r="K260" s="16"/>
      <c r="L260" s="16"/>
      <c r="M260" s="16"/>
      <c r="N260" s="16"/>
      <c r="O260" s="16"/>
      <c r="P260" s="16"/>
      <c r="Q260" s="16"/>
      <c r="R260" s="16"/>
      <c r="S260" s="16"/>
    </row>
    <row r="261" spans="1:19" x14ac:dyDescent="0.25">
      <c r="A261" s="16"/>
      <c r="B261" s="16"/>
      <c r="C261" s="16"/>
      <c r="D261" s="16"/>
      <c r="E261" s="16"/>
      <c r="F261" s="16"/>
      <c r="G261" s="16"/>
      <c r="H261" s="16"/>
      <c r="I261" s="16"/>
      <c r="J261" s="16"/>
      <c r="K261" s="16"/>
      <c r="L261" s="16"/>
      <c r="M261" s="16"/>
      <c r="N261" s="16"/>
      <c r="O261" s="16"/>
      <c r="P261" s="16"/>
      <c r="Q261" s="16"/>
      <c r="R261" s="16"/>
      <c r="S261" s="16"/>
    </row>
    <row r="262" spans="1:19" x14ac:dyDescent="0.25">
      <c r="A262" s="16"/>
      <c r="B262" s="16"/>
      <c r="C262" s="16"/>
      <c r="D262" s="16"/>
      <c r="E262" s="16"/>
      <c r="F262" s="16"/>
      <c r="G262" s="16"/>
      <c r="H262" s="16"/>
      <c r="I262" s="16"/>
      <c r="J262" s="16"/>
      <c r="K262" s="16"/>
      <c r="L262" s="16"/>
      <c r="M262" s="16"/>
      <c r="N262" s="16"/>
      <c r="O262" s="16"/>
      <c r="P262" s="16"/>
      <c r="Q262" s="16"/>
      <c r="R262" s="16"/>
      <c r="S262" s="16"/>
    </row>
    <row r="263" spans="1:19" x14ac:dyDescent="0.25">
      <c r="A263" s="16"/>
      <c r="B263" s="16"/>
      <c r="C263" s="16"/>
      <c r="D263" s="16"/>
      <c r="E263" s="16"/>
      <c r="F263" s="16"/>
      <c r="G263" s="16"/>
      <c r="H263" s="16"/>
      <c r="I263" s="16"/>
      <c r="J263" s="16"/>
      <c r="K263" s="16"/>
      <c r="L263" s="16"/>
      <c r="M263" s="16"/>
      <c r="N263" s="16"/>
      <c r="O263" s="16"/>
      <c r="P263" s="16"/>
      <c r="Q263" s="16"/>
      <c r="R263" s="16"/>
      <c r="S263" s="16"/>
    </row>
    <row r="264" spans="1:19" x14ac:dyDescent="0.25">
      <c r="A264" s="16"/>
      <c r="B264" s="16"/>
      <c r="C264" s="16"/>
      <c r="D264" s="16"/>
      <c r="E264" s="16"/>
      <c r="F264" s="16"/>
      <c r="G264" s="16"/>
      <c r="H264" s="16"/>
      <c r="I264" s="16"/>
      <c r="J264" s="16"/>
      <c r="K264" s="16"/>
      <c r="L264" s="16"/>
      <c r="M264" s="16"/>
      <c r="N264" s="16"/>
      <c r="O264" s="16"/>
      <c r="P264" s="16"/>
      <c r="Q264" s="16"/>
      <c r="R264" s="16"/>
      <c r="S264" s="16"/>
    </row>
    <row r="265" spans="1:19" x14ac:dyDescent="0.25">
      <c r="A265" s="16"/>
      <c r="B265" s="16"/>
      <c r="C265" s="16"/>
      <c r="D265" s="16"/>
      <c r="E265" s="16"/>
      <c r="F265" s="16"/>
      <c r="G265" s="16"/>
      <c r="H265" s="16"/>
      <c r="I265" s="16"/>
      <c r="J265" s="16"/>
      <c r="K265" s="16"/>
      <c r="L265" s="16"/>
      <c r="M265" s="16"/>
      <c r="N265" s="16"/>
      <c r="O265" s="16"/>
      <c r="P265" s="16"/>
      <c r="Q265" s="16"/>
      <c r="R265" s="16"/>
      <c r="S265" s="16"/>
    </row>
    <row r="266" spans="1:19" x14ac:dyDescent="0.25">
      <c r="A266" s="16"/>
      <c r="B266" s="16"/>
      <c r="C266" s="16"/>
      <c r="D266" s="16"/>
      <c r="E266" s="16"/>
      <c r="F266" s="16"/>
      <c r="G266" s="16"/>
      <c r="H266" s="16"/>
      <c r="I266" s="16"/>
      <c r="J266" s="16"/>
      <c r="K266" s="16"/>
      <c r="L266" s="16"/>
      <c r="M266" s="16"/>
      <c r="N266" s="16"/>
      <c r="O266" s="16"/>
      <c r="P266" s="16"/>
      <c r="Q266" s="16"/>
      <c r="R266" s="16"/>
      <c r="S266" s="16"/>
    </row>
    <row r="267" spans="1:19" x14ac:dyDescent="0.25">
      <c r="A267" s="16"/>
      <c r="B267" s="16"/>
      <c r="C267" s="16"/>
      <c r="D267" s="16"/>
      <c r="E267" s="16"/>
      <c r="F267" s="16"/>
      <c r="G267" s="16"/>
      <c r="H267" s="16"/>
      <c r="I267" s="16"/>
      <c r="J267" s="16"/>
      <c r="K267" s="16"/>
      <c r="L267" s="16"/>
      <c r="M267" s="16"/>
      <c r="N267" s="16"/>
      <c r="O267" s="16"/>
      <c r="P267" s="16"/>
      <c r="Q267" s="16"/>
      <c r="R267" s="16"/>
      <c r="S267" s="16"/>
    </row>
    <row r="268" spans="1:19" x14ac:dyDescent="0.25">
      <c r="A268" s="16"/>
      <c r="B268" s="16"/>
      <c r="C268" s="16"/>
      <c r="D268" s="16"/>
      <c r="E268" s="16"/>
      <c r="F268" s="16"/>
      <c r="G268" s="16"/>
      <c r="H268" s="16"/>
      <c r="I268" s="16"/>
      <c r="J268" s="16"/>
      <c r="K268" s="16"/>
      <c r="L268" s="16"/>
      <c r="M268" s="16"/>
      <c r="N268" s="16"/>
      <c r="O268" s="16"/>
      <c r="P268" s="16"/>
      <c r="Q268" s="16"/>
      <c r="R268" s="16"/>
      <c r="S268" s="16"/>
    </row>
    <row r="269" spans="1:19" x14ac:dyDescent="0.25">
      <c r="A269" s="16"/>
      <c r="B269" s="16"/>
      <c r="C269" s="16"/>
      <c r="D269" s="16"/>
      <c r="E269" s="16"/>
      <c r="F269" s="16"/>
      <c r="G269" s="16"/>
      <c r="H269" s="16"/>
      <c r="I269" s="16"/>
      <c r="J269" s="16"/>
      <c r="K269" s="16"/>
      <c r="L269" s="16"/>
      <c r="M269" s="16"/>
      <c r="N269" s="16"/>
      <c r="O269" s="16"/>
      <c r="P269" s="16"/>
      <c r="Q269" s="16"/>
      <c r="R269" s="16"/>
      <c r="S269" s="16"/>
    </row>
    <row r="270" spans="1:19" x14ac:dyDescent="0.25">
      <c r="A270" s="16"/>
      <c r="B270" s="16"/>
      <c r="C270" s="16"/>
      <c r="D270" s="16"/>
      <c r="E270" s="16"/>
      <c r="F270" s="16"/>
      <c r="G270" s="16"/>
      <c r="H270" s="16"/>
      <c r="I270" s="16"/>
      <c r="J270" s="16"/>
      <c r="K270" s="16"/>
      <c r="L270" s="16"/>
      <c r="M270" s="16"/>
      <c r="N270" s="16"/>
      <c r="O270" s="16"/>
      <c r="P270" s="16"/>
      <c r="Q270" s="16"/>
      <c r="R270" s="16"/>
      <c r="S270" s="16"/>
    </row>
    <row r="271" spans="1:19" x14ac:dyDescent="0.25">
      <c r="A271" s="16"/>
      <c r="B271" s="16"/>
      <c r="C271" s="16"/>
      <c r="D271" s="16"/>
      <c r="E271" s="16"/>
      <c r="F271" s="16"/>
      <c r="G271" s="16"/>
      <c r="H271" s="16"/>
      <c r="I271" s="16"/>
      <c r="J271" s="16"/>
      <c r="K271" s="16"/>
      <c r="L271" s="16"/>
      <c r="M271" s="16"/>
      <c r="N271" s="16"/>
      <c r="O271" s="16"/>
      <c r="P271" s="16"/>
      <c r="Q271" s="16"/>
      <c r="R271" s="16"/>
      <c r="S271" s="16"/>
    </row>
    <row r="272" spans="1:19" x14ac:dyDescent="0.25">
      <c r="A272" s="16"/>
      <c r="B272" s="16"/>
      <c r="C272" s="16"/>
      <c r="D272" s="16"/>
      <c r="E272" s="16"/>
      <c r="F272" s="16"/>
      <c r="G272" s="16"/>
      <c r="H272" s="16"/>
      <c r="I272" s="16"/>
      <c r="J272" s="16"/>
      <c r="K272" s="16"/>
      <c r="L272" s="16"/>
      <c r="M272" s="16"/>
      <c r="N272" s="16"/>
      <c r="O272" s="16"/>
      <c r="P272" s="16"/>
      <c r="Q272" s="16"/>
      <c r="R272" s="16"/>
      <c r="S272" s="16"/>
    </row>
    <row r="273" spans="1:19" x14ac:dyDescent="0.25">
      <c r="A273" s="16"/>
      <c r="B273" s="16"/>
      <c r="C273" s="16"/>
      <c r="D273" s="16"/>
      <c r="E273" s="16"/>
      <c r="F273" s="16"/>
      <c r="G273" s="16"/>
      <c r="H273" s="16"/>
      <c r="I273" s="16"/>
      <c r="J273" s="16"/>
      <c r="K273" s="16"/>
      <c r="L273" s="16"/>
      <c r="M273" s="16"/>
      <c r="N273" s="16"/>
      <c r="O273" s="16"/>
      <c r="P273" s="16"/>
      <c r="Q273" s="16"/>
      <c r="R273" s="16"/>
      <c r="S273" s="16"/>
    </row>
    <row r="274" spans="1:19" x14ac:dyDescent="0.25">
      <c r="A274" s="16"/>
      <c r="B274" s="16"/>
      <c r="C274" s="16"/>
      <c r="D274" s="16"/>
      <c r="E274" s="16"/>
      <c r="F274" s="16"/>
      <c r="G274" s="16"/>
      <c r="H274" s="16"/>
      <c r="I274" s="16"/>
      <c r="J274" s="16"/>
      <c r="K274" s="16"/>
      <c r="L274" s="16"/>
      <c r="M274" s="16"/>
      <c r="N274" s="16"/>
      <c r="O274" s="16"/>
      <c r="P274" s="16"/>
      <c r="Q274" s="16"/>
      <c r="R274" s="16"/>
      <c r="S274" s="16"/>
    </row>
    <row r="275" spans="1:19" x14ac:dyDescent="0.25">
      <c r="A275" s="16"/>
      <c r="B275" s="16"/>
      <c r="C275" s="16"/>
      <c r="D275" s="16"/>
      <c r="E275" s="16"/>
      <c r="F275" s="16"/>
      <c r="G275" s="16"/>
      <c r="H275" s="16"/>
      <c r="I275" s="16"/>
      <c r="J275" s="16"/>
      <c r="K275" s="16"/>
      <c r="L275" s="16"/>
      <c r="M275" s="16"/>
      <c r="N275" s="16"/>
      <c r="O275" s="16"/>
      <c r="P275" s="16"/>
      <c r="Q275" s="16"/>
      <c r="R275" s="16"/>
      <c r="S275" s="16"/>
    </row>
    <row r="276" spans="1:19" x14ac:dyDescent="0.25">
      <c r="A276" s="16"/>
      <c r="B276" s="16"/>
      <c r="C276" s="16"/>
      <c r="D276" s="16"/>
      <c r="E276" s="16"/>
      <c r="F276" s="16"/>
      <c r="G276" s="16"/>
      <c r="H276" s="16"/>
      <c r="I276" s="16"/>
      <c r="J276" s="16"/>
      <c r="K276" s="16"/>
      <c r="L276" s="16"/>
      <c r="M276" s="16"/>
      <c r="N276" s="16"/>
      <c r="O276" s="16"/>
      <c r="P276" s="16"/>
      <c r="Q276" s="16"/>
      <c r="R276" s="16"/>
      <c r="S276" s="16"/>
    </row>
    <row r="277" spans="1:19" x14ac:dyDescent="0.25">
      <c r="A277" s="16"/>
      <c r="B277" s="16"/>
      <c r="C277" s="16"/>
      <c r="D277" s="16"/>
      <c r="E277" s="16"/>
      <c r="F277" s="16"/>
      <c r="G277" s="16"/>
      <c r="H277" s="16"/>
      <c r="I277" s="16"/>
      <c r="J277" s="16"/>
      <c r="K277" s="16"/>
      <c r="L277" s="16"/>
      <c r="M277" s="16"/>
      <c r="N277" s="16"/>
      <c r="O277" s="16"/>
      <c r="P277" s="16"/>
      <c r="Q277" s="16"/>
      <c r="R277" s="16"/>
      <c r="S277" s="16"/>
    </row>
    <row r="278" spans="1:19" x14ac:dyDescent="0.25">
      <c r="A278" s="16"/>
      <c r="B278" s="16"/>
      <c r="C278" s="16"/>
      <c r="D278" s="16"/>
      <c r="E278" s="16"/>
      <c r="F278" s="16"/>
      <c r="G278" s="16"/>
      <c r="H278" s="16"/>
      <c r="I278" s="16"/>
      <c r="J278" s="16"/>
      <c r="K278" s="16"/>
      <c r="L278" s="16"/>
      <c r="M278" s="16"/>
      <c r="N278" s="16"/>
      <c r="O278" s="16"/>
      <c r="P278" s="16"/>
      <c r="Q278" s="16"/>
      <c r="R278" s="16"/>
      <c r="S278" s="16"/>
    </row>
    <row r="279" spans="1:19" x14ac:dyDescent="0.25">
      <c r="A279" s="16"/>
      <c r="B279" s="16"/>
      <c r="C279" s="16"/>
      <c r="D279" s="16"/>
      <c r="E279" s="16"/>
      <c r="F279" s="16"/>
      <c r="G279" s="16"/>
      <c r="H279" s="16"/>
      <c r="I279" s="16"/>
      <c r="J279" s="16"/>
      <c r="K279" s="16"/>
      <c r="L279" s="16"/>
      <c r="M279" s="16"/>
      <c r="N279" s="16"/>
      <c r="O279" s="16"/>
      <c r="P279" s="16"/>
      <c r="Q279" s="16"/>
      <c r="R279" s="16"/>
      <c r="S279" s="16"/>
    </row>
    <row r="280" spans="1:19" x14ac:dyDescent="0.25">
      <c r="A280" s="16"/>
      <c r="B280" s="16"/>
      <c r="C280" s="16"/>
      <c r="D280" s="16"/>
      <c r="E280" s="16"/>
      <c r="F280" s="16"/>
      <c r="G280" s="16"/>
      <c r="H280" s="16"/>
      <c r="I280" s="16"/>
      <c r="J280" s="16"/>
      <c r="K280" s="16"/>
      <c r="L280" s="16"/>
      <c r="M280" s="16"/>
      <c r="N280" s="16"/>
      <c r="O280" s="16"/>
      <c r="P280" s="16"/>
      <c r="Q280" s="16"/>
      <c r="R280" s="16"/>
      <c r="S280" s="16"/>
    </row>
    <row r="281" spans="1:19" x14ac:dyDescent="0.25">
      <c r="A281" s="16"/>
      <c r="B281" s="16"/>
      <c r="C281" s="16"/>
      <c r="D281" s="16"/>
      <c r="E281" s="16"/>
      <c r="F281" s="16"/>
      <c r="G281" s="16"/>
      <c r="H281" s="16"/>
      <c r="I281" s="16"/>
      <c r="J281" s="16"/>
      <c r="K281" s="16"/>
      <c r="L281" s="16"/>
      <c r="M281" s="16"/>
      <c r="N281" s="16"/>
      <c r="O281" s="16"/>
      <c r="P281" s="16"/>
      <c r="Q281" s="16"/>
      <c r="R281" s="16"/>
      <c r="S281" s="16"/>
    </row>
    <row r="282" spans="1:19" x14ac:dyDescent="0.25">
      <c r="A282" s="16"/>
      <c r="B282" s="16"/>
      <c r="C282" s="16"/>
      <c r="D282" s="16"/>
      <c r="E282" s="16"/>
      <c r="F282" s="16"/>
      <c r="G282" s="16"/>
      <c r="H282" s="16"/>
      <c r="I282" s="16"/>
      <c r="J282" s="16"/>
      <c r="K282" s="16"/>
      <c r="L282" s="16"/>
      <c r="M282" s="16"/>
      <c r="N282" s="16"/>
      <c r="O282" s="16"/>
      <c r="P282" s="16"/>
      <c r="Q282" s="16"/>
      <c r="R282" s="16"/>
      <c r="S282" s="16"/>
    </row>
    <row r="283" spans="1:19" x14ac:dyDescent="0.25">
      <c r="A283" s="16"/>
      <c r="B283" s="16"/>
      <c r="C283" s="16"/>
      <c r="D283" s="16"/>
      <c r="E283" s="16"/>
      <c r="F283" s="16"/>
      <c r="G283" s="16"/>
      <c r="H283" s="16"/>
      <c r="I283" s="16"/>
      <c r="J283" s="16"/>
      <c r="K283" s="16"/>
      <c r="L283" s="16"/>
      <c r="M283" s="16"/>
      <c r="N283" s="16"/>
      <c r="O283" s="16"/>
      <c r="P283" s="16"/>
      <c r="Q283" s="16"/>
      <c r="R283" s="16"/>
      <c r="S283" s="16"/>
    </row>
    <row r="284" spans="1:19" x14ac:dyDescent="0.25">
      <c r="A284" s="16"/>
      <c r="B284" s="16"/>
      <c r="C284" s="16"/>
      <c r="D284" s="16"/>
      <c r="E284" s="16"/>
      <c r="F284" s="16"/>
      <c r="G284" s="16"/>
      <c r="H284" s="16"/>
      <c r="I284" s="16"/>
      <c r="J284" s="16"/>
      <c r="K284" s="16"/>
      <c r="L284" s="16"/>
      <c r="M284" s="16"/>
      <c r="N284" s="16"/>
      <c r="O284" s="16"/>
      <c r="P284" s="16"/>
      <c r="Q284" s="16"/>
      <c r="R284" s="16"/>
      <c r="S284" s="16"/>
    </row>
    <row r="285" spans="1:19" x14ac:dyDescent="0.25">
      <c r="A285" s="16"/>
      <c r="B285" s="16"/>
      <c r="C285" s="16"/>
      <c r="D285" s="16"/>
      <c r="E285" s="16"/>
      <c r="F285" s="16"/>
      <c r="G285" s="16"/>
      <c r="H285" s="16"/>
      <c r="I285" s="16"/>
      <c r="J285" s="16"/>
      <c r="K285" s="16"/>
      <c r="L285" s="16"/>
      <c r="M285" s="16"/>
      <c r="N285" s="16"/>
      <c r="O285" s="16"/>
      <c r="P285" s="16"/>
      <c r="Q285" s="16"/>
      <c r="R285" s="16"/>
      <c r="S285" s="16"/>
    </row>
    <row r="286" spans="1:19" x14ac:dyDescent="0.25">
      <c r="A286" s="16"/>
      <c r="B286" s="16"/>
      <c r="C286" s="16"/>
      <c r="D286" s="16"/>
      <c r="E286" s="16"/>
      <c r="F286" s="16"/>
      <c r="G286" s="16"/>
      <c r="H286" s="16"/>
      <c r="I286" s="16"/>
      <c r="J286" s="16"/>
      <c r="K286" s="16"/>
      <c r="L286" s="16"/>
      <c r="M286" s="16"/>
      <c r="N286" s="16"/>
      <c r="O286" s="16"/>
      <c r="P286" s="16"/>
      <c r="Q286" s="16"/>
      <c r="R286" s="16"/>
      <c r="S286" s="16"/>
    </row>
    <row r="287" spans="1:19" x14ac:dyDescent="0.25">
      <c r="A287" s="16"/>
      <c r="B287" s="16"/>
      <c r="C287" s="16"/>
      <c r="D287" s="16"/>
      <c r="E287" s="16"/>
      <c r="F287" s="16"/>
      <c r="G287" s="16"/>
      <c r="H287" s="16"/>
      <c r="I287" s="16"/>
      <c r="J287" s="16"/>
      <c r="K287" s="16"/>
      <c r="L287" s="16"/>
      <c r="M287" s="16"/>
      <c r="N287" s="16"/>
      <c r="O287" s="16"/>
      <c r="P287" s="16"/>
      <c r="Q287" s="16"/>
      <c r="R287" s="16"/>
      <c r="S287" s="16"/>
    </row>
    <row r="288" spans="1:19" x14ac:dyDescent="0.25">
      <c r="A288" s="16"/>
      <c r="B288" s="16"/>
      <c r="C288" s="16"/>
      <c r="D288" s="16"/>
      <c r="E288" s="16"/>
      <c r="F288" s="16"/>
      <c r="G288" s="16"/>
      <c r="H288" s="16"/>
      <c r="I288" s="16"/>
      <c r="J288" s="16"/>
      <c r="K288" s="16"/>
      <c r="L288" s="16"/>
      <c r="M288" s="16"/>
      <c r="N288" s="16"/>
      <c r="O288" s="16"/>
      <c r="P288" s="16"/>
      <c r="Q288" s="16"/>
      <c r="R288" s="16"/>
      <c r="S288" s="16"/>
    </row>
    <row r="289" spans="1:19" x14ac:dyDescent="0.25">
      <c r="A289" s="16"/>
      <c r="B289" s="16"/>
      <c r="C289" s="16"/>
      <c r="D289" s="16"/>
      <c r="E289" s="16"/>
      <c r="F289" s="16"/>
      <c r="G289" s="16"/>
      <c r="H289" s="16"/>
      <c r="I289" s="16"/>
      <c r="J289" s="16"/>
      <c r="K289" s="16"/>
      <c r="L289" s="16"/>
      <c r="M289" s="16"/>
      <c r="N289" s="16"/>
      <c r="O289" s="16"/>
      <c r="P289" s="16"/>
      <c r="Q289" s="16"/>
      <c r="R289" s="16"/>
      <c r="S289" s="16"/>
    </row>
    <row r="290" spans="1:19" x14ac:dyDescent="0.25">
      <c r="A290" s="16"/>
      <c r="B290" s="16"/>
      <c r="C290" s="16"/>
      <c r="D290" s="16"/>
      <c r="E290" s="16"/>
      <c r="F290" s="16"/>
      <c r="G290" s="16"/>
      <c r="H290" s="16"/>
      <c r="I290" s="16"/>
      <c r="J290" s="16"/>
      <c r="K290" s="16"/>
      <c r="L290" s="16"/>
      <c r="M290" s="16"/>
      <c r="N290" s="16"/>
      <c r="O290" s="16"/>
      <c r="P290" s="16"/>
      <c r="Q290" s="16"/>
      <c r="R290" s="16"/>
      <c r="S290" s="16"/>
    </row>
    <row r="291" spans="1:19" x14ac:dyDescent="0.25">
      <c r="A291" s="16"/>
      <c r="B291" s="16"/>
      <c r="C291" s="16"/>
      <c r="D291" s="16"/>
      <c r="E291" s="16"/>
      <c r="F291" s="16"/>
      <c r="G291" s="16"/>
      <c r="H291" s="16"/>
      <c r="I291" s="16"/>
      <c r="J291" s="16"/>
      <c r="K291" s="16"/>
      <c r="L291" s="16"/>
      <c r="M291" s="16"/>
      <c r="N291" s="16"/>
      <c r="O291" s="16"/>
      <c r="P291" s="16"/>
      <c r="Q291" s="16"/>
      <c r="R291" s="16"/>
      <c r="S291" s="16"/>
    </row>
    <row r="292" spans="1:19" x14ac:dyDescent="0.25">
      <c r="A292" s="16"/>
      <c r="B292" s="16"/>
      <c r="C292" s="16"/>
      <c r="D292" s="16"/>
      <c r="E292" s="16"/>
      <c r="F292" s="16"/>
      <c r="G292" s="16"/>
      <c r="H292" s="16"/>
      <c r="I292" s="16"/>
      <c r="J292" s="16"/>
      <c r="K292" s="16"/>
      <c r="L292" s="16"/>
      <c r="M292" s="16"/>
      <c r="N292" s="16"/>
      <c r="O292" s="16"/>
      <c r="P292" s="16"/>
      <c r="Q292" s="16"/>
      <c r="R292" s="16"/>
      <c r="S292" s="16"/>
    </row>
    <row r="293" spans="1:19" x14ac:dyDescent="0.25">
      <c r="A293" s="16"/>
      <c r="B293" s="16"/>
      <c r="C293" s="16"/>
      <c r="D293" s="16"/>
      <c r="E293" s="16"/>
      <c r="F293" s="16"/>
      <c r="G293" s="16"/>
      <c r="H293" s="16"/>
      <c r="I293" s="16"/>
      <c r="J293" s="16"/>
      <c r="K293" s="16"/>
      <c r="L293" s="16"/>
      <c r="M293" s="16"/>
      <c r="N293" s="16"/>
      <c r="O293" s="16"/>
      <c r="P293" s="16"/>
      <c r="Q293" s="16"/>
      <c r="R293" s="16"/>
      <c r="S293" s="16"/>
    </row>
    <row r="294" spans="1:19" x14ac:dyDescent="0.25">
      <c r="A294" s="16"/>
      <c r="B294" s="16"/>
      <c r="C294" s="16"/>
      <c r="D294" s="16"/>
      <c r="E294" s="16"/>
      <c r="F294" s="16"/>
      <c r="G294" s="16"/>
      <c r="H294" s="16"/>
      <c r="I294" s="16"/>
      <c r="J294" s="16"/>
      <c r="K294" s="16"/>
      <c r="L294" s="16"/>
      <c r="M294" s="16"/>
      <c r="N294" s="16"/>
      <c r="O294" s="16"/>
      <c r="P294" s="16"/>
      <c r="Q294" s="16"/>
      <c r="R294" s="16"/>
      <c r="S294" s="16"/>
    </row>
    <row r="295" spans="1:19" x14ac:dyDescent="0.25">
      <c r="A295" s="16"/>
      <c r="B295" s="16"/>
      <c r="C295" s="16"/>
      <c r="D295" s="16"/>
      <c r="E295" s="16"/>
      <c r="F295" s="16"/>
      <c r="G295" s="16"/>
      <c r="H295" s="16"/>
      <c r="I295" s="16"/>
      <c r="J295" s="16"/>
      <c r="K295" s="16"/>
      <c r="L295" s="16"/>
      <c r="M295" s="16"/>
      <c r="N295" s="16"/>
      <c r="O295" s="16"/>
      <c r="P295" s="16"/>
      <c r="Q295" s="16"/>
      <c r="R295" s="16"/>
      <c r="S295" s="16"/>
    </row>
    <row r="296" spans="1:19" x14ac:dyDescent="0.25">
      <c r="A296" s="16"/>
      <c r="B296" s="16"/>
      <c r="C296" s="16"/>
      <c r="D296" s="16"/>
      <c r="E296" s="16"/>
      <c r="F296" s="16"/>
      <c r="G296" s="16"/>
      <c r="H296" s="16"/>
      <c r="I296" s="16"/>
      <c r="J296" s="16"/>
      <c r="K296" s="16"/>
      <c r="L296" s="16"/>
      <c r="M296" s="16"/>
      <c r="N296" s="16"/>
      <c r="O296" s="16"/>
      <c r="P296" s="16"/>
      <c r="Q296" s="16"/>
      <c r="R296" s="16"/>
      <c r="S296" s="16"/>
    </row>
    <row r="297" spans="1:19" x14ac:dyDescent="0.25">
      <c r="A297" s="16"/>
      <c r="B297" s="16"/>
      <c r="C297" s="16"/>
      <c r="D297" s="16"/>
      <c r="E297" s="16"/>
      <c r="F297" s="16"/>
      <c r="G297" s="16"/>
      <c r="H297" s="16"/>
      <c r="I297" s="16"/>
      <c r="J297" s="16"/>
      <c r="K297" s="16"/>
      <c r="L297" s="16"/>
      <c r="M297" s="16"/>
      <c r="N297" s="16"/>
      <c r="O297" s="16"/>
      <c r="P297" s="16"/>
      <c r="Q297" s="16"/>
      <c r="R297" s="16"/>
      <c r="S297" s="16"/>
    </row>
    <row r="298" spans="1:19" x14ac:dyDescent="0.25">
      <c r="A298" s="16"/>
      <c r="B298" s="16"/>
      <c r="C298" s="16"/>
      <c r="D298" s="16"/>
      <c r="E298" s="16"/>
      <c r="F298" s="16"/>
      <c r="G298" s="16"/>
      <c r="H298" s="16"/>
      <c r="I298" s="16"/>
      <c r="J298" s="16"/>
      <c r="K298" s="16"/>
      <c r="L298" s="16"/>
      <c r="M298" s="16"/>
      <c r="N298" s="16"/>
      <c r="O298" s="16"/>
      <c r="P298" s="16"/>
      <c r="Q298" s="16"/>
      <c r="R298" s="16"/>
      <c r="S298" s="16"/>
    </row>
    <row r="299" spans="1:19" x14ac:dyDescent="0.25">
      <c r="A299" s="16"/>
      <c r="B299" s="16"/>
      <c r="C299" s="16"/>
      <c r="D299" s="16"/>
      <c r="E299" s="16"/>
      <c r="F299" s="16"/>
      <c r="G299" s="16"/>
      <c r="H299" s="16"/>
      <c r="I299" s="16"/>
      <c r="J299" s="16"/>
      <c r="K299" s="16"/>
      <c r="L299" s="16"/>
      <c r="M299" s="16"/>
      <c r="N299" s="16"/>
      <c r="O299" s="16"/>
      <c r="P299" s="16"/>
      <c r="Q299" s="16"/>
      <c r="R299" s="16"/>
      <c r="S299" s="16"/>
    </row>
    <row r="300" spans="1:19" x14ac:dyDescent="0.25">
      <c r="A300" s="16"/>
      <c r="B300" s="16"/>
      <c r="C300" s="16"/>
      <c r="D300" s="16"/>
      <c r="E300" s="16"/>
      <c r="F300" s="16"/>
      <c r="G300" s="16"/>
      <c r="H300" s="16"/>
      <c r="I300" s="16"/>
      <c r="J300" s="16"/>
      <c r="K300" s="16"/>
      <c r="L300" s="16"/>
      <c r="M300" s="16"/>
      <c r="N300" s="16"/>
      <c r="O300" s="16"/>
      <c r="P300" s="16"/>
      <c r="Q300" s="16"/>
      <c r="R300" s="16"/>
      <c r="S300" s="16"/>
    </row>
    <row r="301" spans="1:19" x14ac:dyDescent="0.25">
      <c r="A301" s="16"/>
      <c r="B301" s="16"/>
      <c r="C301" s="16"/>
      <c r="D301" s="16"/>
      <c r="E301" s="16"/>
      <c r="F301" s="16"/>
      <c r="G301" s="16"/>
      <c r="H301" s="16"/>
      <c r="I301" s="16"/>
      <c r="J301" s="16"/>
      <c r="K301" s="16"/>
      <c r="L301" s="16"/>
      <c r="M301" s="16"/>
      <c r="N301" s="16"/>
      <c r="O301" s="16"/>
      <c r="P301" s="16"/>
      <c r="Q301" s="16"/>
      <c r="R301" s="16"/>
      <c r="S301" s="16"/>
    </row>
    <row r="302" spans="1:19" x14ac:dyDescent="0.25">
      <c r="A302" s="16"/>
      <c r="B302" s="16"/>
      <c r="C302" s="16"/>
      <c r="D302" s="16"/>
      <c r="E302" s="16"/>
      <c r="F302" s="16"/>
      <c r="G302" s="16"/>
      <c r="H302" s="16"/>
      <c r="I302" s="16"/>
      <c r="J302" s="16"/>
      <c r="K302" s="16"/>
      <c r="L302" s="16"/>
      <c r="M302" s="16"/>
      <c r="N302" s="16"/>
      <c r="O302" s="16"/>
      <c r="P302" s="16"/>
      <c r="Q302" s="16"/>
      <c r="R302" s="16"/>
      <c r="S302" s="16"/>
    </row>
    <row r="303" spans="1:19" x14ac:dyDescent="0.25">
      <c r="A303" s="16"/>
      <c r="B303" s="16"/>
      <c r="C303" s="16"/>
      <c r="D303" s="16"/>
      <c r="E303" s="16"/>
      <c r="F303" s="16"/>
      <c r="G303" s="16"/>
      <c r="H303" s="16"/>
      <c r="I303" s="16"/>
      <c r="J303" s="16"/>
      <c r="K303" s="16"/>
      <c r="L303" s="16"/>
      <c r="M303" s="16"/>
      <c r="N303" s="16"/>
      <c r="O303" s="16"/>
      <c r="P303" s="16"/>
      <c r="Q303" s="16"/>
      <c r="R303" s="16"/>
      <c r="S303" s="16"/>
    </row>
    <row r="304" spans="1:19" x14ac:dyDescent="0.25">
      <c r="A304" s="16"/>
      <c r="B304" s="16"/>
      <c r="C304" s="16"/>
      <c r="D304" s="16"/>
      <c r="E304" s="16"/>
      <c r="F304" s="16"/>
      <c r="G304" s="16"/>
      <c r="H304" s="16"/>
      <c r="I304" s="16"/>
      <c r="J304" s="16"/>
      <c r="K304" s="16"/>
      <c r="L304" s="16"/>
      <c r="M304" s="16"/>
      <c r="N304" s="16"/>
      <c r="O304" s="16"/>
      <c r="P304" s="16"/>
      <c r="Q304" s="16"/>
      <c r="R304" s="16"/>
      <c r="S304" s="16"/>
    </row>
    <row r="305" spans="1:19" x14ac:dyDescent="0.25">
      <c r="A305" s="16"/>
      <c r="B305" s="16"/>
      <c r="C305" s="16"/>
      <c r="D305" s="16"/>
      <c r="E305" s="16"/>
      <c r="F305" s="16"/>
      <c r="G305" s="16"/>
      <c r="H305" s="16"/>
      <c r="I305" s="16"/>
      <c r="J305" s="16"/>
      <c r="K305" s="16"/>
      <c r="L305" s="16"/>
      <c r="M305" s="16"/>
      <c r="N305" s="16"/>
      <c r="O305" s="16"/>
      <c r="P305" s="16"/>
      <c r="Q305" s="16"/>
      <c r="R305" s="16"/>
      <c r="S305" s="16"/>
    </row>
    <row r="306" spans="1:19" x14ac:dyDescent="0.25">
      <c r="A306" s="16"/>
      <c r="B306" s="16"/>
      <c r="C306" s="16"/>
      <c r="D306" s="16"/>
      <c r="E306" s="16"/>
      <c r="F306" s="16"/>
      <c r="G306" s="16"/>
      <c r="H306" s="16"/>
      <c r="I306" s="16"/>
      <c r="J306" s="16"/>
      <c r="K306" s="16"/>
      <c r="L306" s="16"/>
      <c r="M306" s="16"/>
      <c r="N306" s="16"/>
      <c r="O306" s="16"/>
      <c r="P306" s="16"/>
      <c r="Q306" s="16"/>
      <c r="R306" s="16"/>
      <c r="S306" s="16"/>
    </row>
    <row r="307" spans="1:19" x14ac:dyDescent="0.25">
      <c r="A307" s="16"/>
      <c r="B307" s="16"/>
      <c r="C307" s="16"/>
      <c r="D307" s="16"/>
      <c r="E307" s="16"/>
      <c r="F307" s="16"/>
      <c r="G307" s="16"/>
      <c r="H307" s="16"/>
      <c r="I307" s="16"/>
      <c r="J307" s="16"/>
      <c r="K307" s="16"/>
      <c r="L307" s="16"/>
      <c r="M307" s="16"/>
      <c r="N307" s="16"/>
      <c r="O307" s="16"/>
      <c r="P307" s="16"/>
      <c r="Q307" s="16"/>
      <c r="R307" s="16"/>
      <c r="S307" s="16"/>
    </row>
    <row r="308" spans="1:19" x14ac:dyDescent="0.25">
      <c r="A308" s="16"/>
      <c r="B308" s="16"/>
      <c r="C308" s="16"/>
      <c r="D308" s="16"/>
      <c r="E308" s="16"/>
      <c r="F308" s="16"/>
      <c r="G308" s="16"/>
      <c r="H308" s="16"/>
      <c r="I308" s="16"/>
      <c r="J308" s="16"/>
      <c r="K308" s="16"/>
      <c r="L308" s="16"/>
      <c r="M308" s="16"/>
      <c r="N308" s="16"/>
      <c r="O308" s="16"/>
      <c r="P308" s="16"/>
      <c r="Q308" s="16"/>
      <c r="R308" s="16"/>
      <c r="S308" s="16"/>
    </row>
    <row r="309" spans="1:19" x14ac:dyDescent="0.25">
      <c r="A309" s="16"/>
      <c r="B309" s="16"/>
      <c r="C309" s="16"/>
      <c r="D309" s="16"/>
      <c r="E309" s="16"/>
      <c r="F309" s="16"/>
      <c r="G309" s="16"/>
      <c r="H309" s="16"/>
      <c r="I309" s="16"/>
      <c r="J309" s="16"/>
      <c r="K309" s="16"/>
      <c r="L309" s="16"/>
      <c r="M309" s="16"/>
      <c r="N309" s="16"/>
      <c r="O309" s="16"/>
      <c r="P309" s="16"/>
      <c r="Q309" s="16"/>
      <c r="R309" s="16"/>
      <c r="S309" s="16"/>
    </row>
    <row r="310" spans="1:19" x14ac:dyDescent="0.25">
      <c r="A310" s="16"/>
      <c r="B310" s="16"/>
      <c r="C310" s="16"/>
      <c r="D310" s="16"/>
      <c r="E310" s="16"/>
      <c r="F310" s="16"/>
      <c r="G310" s="16"/>
      <c r="H310" s="16"/>
      <c r="I310" s="16"/>
      <c r="J310" s="16"/>
      <c r="K310" s="16"/>
      <c r="L310" s="16"/>
      <c r="M310" s="16"/>
      <c r="N310" s="16"/>
      <c r="O310" s="16"/>
      <c r="P310" s="16"/>
      <c r="Q310" s="16"/>
      <c r="R310" s="16"/>
      <c r="S310" s="16"/>
    </row>
    <row r="311" spans="1:19" x14ac:dyDescent="0.25">
      <c r="A311" s="16"/>
      <c r="B311" s="16"/>
      <c r="C311" s="16"/>
      <c r="D311" s="16"/>
      <c r="E311" s="16"/>
      <c r="F311" s="16"/>
      <c r="G311" s="16"/>
      <c r="H311" s="16"/>
      <c r="I311" s="16"/>
      <c r="J311" s="16"/>
      <c r="K311" s="16"/>
      <c r="L311" s="16"/>
      <c r="M311" s="16"/>
      <c r="N311" s="16"/>
      <c r="O311" s="16"/>
      <c r="P311" s="16"/>
      <c r="Q311" s="16"/>
      <c r="R311" s="16"/>
      <c r="S311" s="16"/>
    </row>
    <row r="312" spans="1:19" x14ac:dyDescent="0.25">
      <c r="A312" s="16"/>
      <c r="B312" s="16"/>
      <c r="C312" s="16"/>
      <c r="D312" s="16"/>
      <c r="E312" s="16"/>
      <c r="F312" s="16"/>
      <c r="G312" s="16"/>
      <c r="H312" s="16"/>
      <c r="I312" s="16"/>
      <c r="J312" s="16"/>
      <c r="K312" s="16"/>
      <c r="L312" s="16"/>
      <c r="M312" s="16"/>
      <c r="N312" s="16"/>
      <c r="O312" s="16"/>
      <c r="P312" s="16"/>
      <c r="Q312" s="16"/>
      <c r="R312" s="16"/>
      <c r="S312" s="16"/>
    </row>
    <row r="313" spans="1:19" x14ac:dyDescent="0.25">
      <c r="A313" s="16"/>
      <c r="B313" s="16"/>
      <c r="C313" s="16"/>
      <c r="D313" s="16"/>
      <c r="E313" s="16"/>
      <c r="F313" s="16"/>
      <c r="G313" s="16"/>
      <c r="H313" s="16"/>
      <c r="I313" s="16"/>
      <c r="J313" s="16"/>
      <c r="K313" s="16"/>
      <c r="L313" s="16"/>
      <c r="M313" s="16"/>
      <c r="N313" s="16"/>
      <c r="O313" s="16"/>
      <c r="P313" s="16"/>
      <c r="Q313" s="16"/>
      <c r="R313" s="16"/>
      <c r="S313" s="16"/>
    </row>
    <row r="314" spans="1:19" x14ac:dyDescent="0.25">
      <c r="A314" s="16"/>
      <c r="B314" s="16"/>
      <c r="C314" s="16"/>
      <c r="D314" s="16"/>
      <c r="E314" s="16"/>
      <c r="F314" s="16"/>
      <c r="G314" s="16"/>
      <c r="H314" s="16"/>
      <c r="I314" s="16"/>
      <c r="J314" s="16"/>
      <c r="K314" s="16"/>
      <c r="L314" s="16"/>
      <c r="M314" s="16"/>
      <c r="N314" s="16"/>
      <c r="O314" s="16"/>
      <c r="P314" s="16"/>
      <c r="Q314" s="16"/>
      <c r="R314" s="16"/>
      <c r="S314" s="16"/>
    </row>
    <row r="315" spans="1:19" x14ac:dyDescent="0.25">
      <c r="A315" s="16"/>
      <c r="B315" s="16"/>
      <c r="C315" s="16"/>
      <c r="D315" s="16"/>
      <c r="E315" s="16"/>
      <c r="F315" s="16"/>
      <c r="G315" s="16"/>
      <c r="H315" s="16"/>
      <c r="I315" s="16"/>
      <c r="J315" s="16"/>
      <c r="K315" s="16"/>
      <c r="L315" s="16"/>
      <c r="M315" s="16"/>
      <c r="N315" s="16"/>
      <c r="O315" s="16"/>
      <c r="P315" s="16"/>
      <c r="Q315" s="16"/>
      <c r="R315" s="16"/>
      <c r="S315" s="16"/>
    </row>
    <row r="316" spans="1:19" x14ac:dyDescent="0.25">
      <c r="A316" s="16"/>
      <c r="B316" s="16"/>
      <c r="C316" s="16"/>
      <c r="D316" s="16"/>
      <c r="E316" s="16"/>
      <c r="F316" s="16"/>
      <c r="G316" s="16"/>
      <c r="H316" s="16"/>
      <c r="I316" s="16"/>
      <c r="J316" s="16"/>
      <c r="K316" s="16"/>
      <c r="L316" s="16"/>
      <c r="M316" s="16"/>
      <c r="N316" s="16"/>
      <c r="O316" s="16"/>
      <c r="P316" s="16"/>
      <c r="Q316" s="16"/>
      <c r="R316" s="16"/>
      <c r="S316" s="16"/>
    </row>
    <row r="317" spans="1:19" x14ac:dyDescent="0.25">
      <c r="A317" s="16"/>
      <c r="B317" s="16"/>
      <c r="C317" s="16"/>
      <c r="D317" s="16"/>
      <c r="E317" s="16"/>
      <c r="F317" s="16"/>
      <c r="G317" s="16"/>
      <c r="H317" s="16"/>
      <c r="I317" s="16"/>
      <c r="J317" s="16"/>
      <c r="K317" s="16"/>
      <c r="L317" s="16"/>
      <c r="M317" s="16"/>
      <c r="N317" s="16"/>
      <c r="O317" s="16"/>
      <c r="P317" s="16"/>
      <c r="Q317" s="16"/>
      <c r="R317" s="16"/>
      <c r="S317" s="16"/>
    </row>
    <row r="318" spans="1:19" x14ac:dyDescent="0.25">
      <c r="A318" s="16"/>
      <c r="B318" s="16"/>
      <c r="C318" s="16"/>
      <c r="D318" s="16"/>
      <c r="E318" s="16"/>
      <c r="F318" s="16"/>
      <c r="G318" s="16"/>
      <c r="H318" s="16"/>
      <c r="I318" s="16"/>
      <c r="J318" s="16"/>
      <c r="K318" s="16"/>
      <c r="L318" s="16"/>
      <c r="M318" s="16"/>
      <c r="N318" s="16"/>
      <c r="O318" s="16"/>
      <c r="P318" s="16"/>
      <c r="Q318" s="16"/>
      <c r="R318" s="16"/>
      <c r="S318" s="16"/>
    </row>
    <row r="319" spans="1:19" x14ac:dyDescent="0.25">
      <c r="A319" s="16"/>
      <c r="B319" s="16"/>
      <c r="C319" s="16"/>
      <c r="D319" s="16"/>
      <c r="E319" s="16"/>
      <c r="F319" s="16"/>
      <c r="G319" s="16"/>
      <c r="H319" s="16"/>
      <c r="I319" s="16"/>
      <c r="J319" s="16"/>
      <c r="K319" s="16"/>
      <c r="L319" s="16"/>
      <c r="M319" s="16"/>
      <c r="N319" s="16"/>
      <c r="O319" s="16"/>
      <c r="P319" s="16"/>
      <c r="Q319" s="16"/>
      <c r="R319" s="16"/>
      <c r="S319" s="16"/>
    </row>
    <row r="320" spans="1:19" x14ac:dyDescent="0.25">
      <c r="A320" s="16"/>
      <c r="B320" s="16"/>
      <c r="C320" s="16"/>
      <c r="D320" s="16"/>
      <c r="E320" s="16"/>
      <c r="F320" s="16"/>
      <c r="G320" s="16"/>
      <c r="H320" s="16"/>
      <c r="I320" s="16"/>
      <c r="J320" s="16"/>
      <c r="K320" s="16"/>
      <c r="L320" s="16"/>
      <c r="M320" s="16"/>
      <c r="N320" s="16"/>
      <c r="O320" s="16"/>
      <c r="P320" s="16"/>
      <c r="Q320" s="16"/>
      <c r="R320" s="16"/>
      <c r="S320" s="16"/>
    </row>
    <row r="321" spans="1:19" x14ac:dyDescent="0.25">
      <c r="A321" s="16"/>
      <c r="B321" s="16"/>
      <c r="C321" s="16"/>
      <c r="D321" s="16"/>
      <c r="E321" s="16"/>
      <c r="F321" s="16"/>
      <c r="G321" s="16"/>
      <c r="H321" s="16"/>
      <c r="I321" s="16"/>
      <c r="J321" s="16"/>
      <c r="K321" s="16"/>
      <c r="L321" s="16"/>
      <c r="M321" s="16"/>
      <c r="N321" s="16"/>
      <c r="O321" s="16"/>
      <c r="P321" s="16"/>
      <c r="Q321" s="16"/>
      <c r="R321" s="16"/>
      <c r="S321" s="16"/>
    </row>
    <row r="322" spans="1:19" x14ac:dyDescent="0.25">
      <c r="A322" s="16"/>
      <c r="B322" s="16"/>
      <c r="C322" s="16"/>
      <c r="D322" s="16"/>
      <c r="E322" s="16"/>
      <c r="F322" s="16"/>
      <c r="G322" s="16"/>
      <c r="H322" s="16"/>
      <c r="I322" s="16"/>
      <c r="J322" s="16"/>
      <c r="K322" s="16"/>
      <c r="L322" s="16"/>
      <c r="M322" s="16"/>
      <c r="N322" s="16"/>
      <c r="O322" s="16"/>
      <c r="P322" s="16"/>
      <c r="Q322" s="16"/>
      <c r="R322" s="16"/>
      <c r="S322" s="16"/>
    </row>
    <row r="323" spans="1:19" x14ac:dyDescent="0.25">
      <c r="A323" s="16"/>
      <c r="B323" s="16"/>
      <c r="C323" s="16"/>
      <c r="D323" s="16"/>
      <c r="E323" s="16"/>
      <c r="F323" s="16"/>
      <c r="G323" s="16"/>
      <c r="H323" s="16"/>
      <c r="I323" s="16"/>
      <c r="J323" s="16"/>
      <c r="K323" s="16"/>
      <c r="L323" s="16"/>
      <c r="M323" s="16"/>
      <c r="N323" s="16"/>
      <c r="O323" s="16"/>
      <c r="P323" s="16"/>
      <c r="Q323" s="16"/>
      <c r="R323" s="16"/>
      <c r="S323" s="16"/>
    </row>
    <row r="324" spans="1:19" x14ac:dyDescent="0.25">
      <c r="A324" s="16"/>
      <c r="B324" s="16"/>
      <c r="C324" s="16"/>
      <c r="D324" s="16"/>
      <c r="E324" s="16"/>
      <c r="F324" s="16"/>
      <c r="G324" s="16"/>
      <c r="H324" s="16"/>
      <c r="I324" s="16"/>
      <c r="J324" s="16"/>
      <c r="K324" s="16"/>
      <c r="L324" s="16"/>
      <c r="M324" s="16"/>
      <c r="N324" s="16"/>
      <c r="O324" s="16"/>
      <c r="P324" s="16"/>
      <c r="Q324" s="16"/>
      <c r="R324" s="16"/>
      <c r="S324" s="16"/>
    </row>
    <row r="325" spans="1:19" x14ac:dyDescent="0.25">
      <c r="A325" s="16"/>
      <c r="B325" s="16"/>
      <c r="C325" s="16"/>
      <c r="D325" s="16"/>
      <c r="E325" s="16"/>
      <c r="F325" s="16"/>
      <c r="G325" s="16"/>
      <c r="H325" s="16"/>
      <c r="I325" s="16"/>
      <c r="J325" s="16"/>
      <c r="K325" s="16"/>
      <c r="L325" s="16"/>
      <c r="M325" s="16"/>
      <c r="N325" s="16"/>
      <c r="O325" s="16"/>
      <c r="P325" s="16"/>
      <c r="Q325" s="16"/>
      <c r="R325" s="16"/>
      <c r="S325" s="16"/>
    </row>
    <row r="326" spans="1:19" x14ac:dyDescent="0.25">
      <c r="A326" s="16"/>
      <c r="B326" s="16"/>
      <c r="C326" s="16"/>
      <c r="D326" s="16"/>
      <c r="E326" s="16"/>
      <c r="F326" s="16"/>
      <c r="G326" s="16"/>
      <c r="H326" s="16"/>
      <c r="I326" s="16"/>
      <c r="J326" s="16"/>
      <c r="K326" s="16"/>
      <c r="L326" s="16"/>
      <c r="M326" s="16"/>
      <c r="N326" s="16"/>
      <c r="O326" s="16"/>
      <c r="P326" s="16"/>
      <c r="Q326" s="16"/>
      <c r="R326" s="16"/>
      <c r="S326" s="16"/>
    </row>
    <row r="327" spans="1:19" x14ac:dyDescent="0.25">
      <c r="A327" s="16"/>
      <c r="B327" s="16"/>
      <c r="C327" s="16"/>
      <c r="D327" s="16"/>
      <c r="E327" s="16"/>
      <c r="F327" s="16"/>
      <c r="G327" s="16"/>
      <c r="H327" s="16"/>
      <c r="I327" s="16"/>
      <c r="J327" s="16"/>
      <c r="K327" s="16"/>
      <c r="L327" s="16"/>
      <c r="M327" s="16"/>
      <c r="N327" s="16"/>
      <c r="O327" s="16"/>
      <c r="P327" s="16"/>
      <c r="Q327" s="16"/>
      <c r="R327" s="16"/>
      <c r="S327" s="16"/>
    </row>
    <row r="328" spans="1:19" x14ac:dyDescent="0.25">
      <c r="A328" s="16"/>
      <c r="B328" s="16"/>
      <c r="C328" s="16"/>
      <c r="D328" s="16"/>
      <c r="E328" s="16"/>
      <c r="F328" s="16"/>
      <c r="G328" s="16"/>
      <c r="H328" s="16"/>
      <c r="I328" s="16"/>
      <c r="J328" s="16"/>
      <c r="K328" s="16"/>
      <c r="L328" s="16"/>
      <c r="M328" s="16"/>
      <c r="N328" s="16"/>
      <c r="O328" s="16"/>
      <c r="P328" s="16"/>
      <c r="Q328" s="16"/>
      <c r="R328" s="16"/>
      <c r="S328" s="16"/>
    </row>
    <row r="329" spans="1:19" x14ac:dyDescent="0.25">
      <c r="A329" s="16"/>
      <c r="B329" s="16"/>
      <c r="C329" s="16"/>
      <c r="D329" s="16"/>
      <c r="E329" s="16"/>
      <c r="F329" s="16"/>
      <c r="G329" s="16"/>
      <c r="H329" s="16"/>
      <c r="I329" s="16"/>
      <c r="J329" s="16"/>
      <c r="K329" s="16"/>
      <c r="L329" s="16"/>
      <c r="M329" s="16"/>
      <c r="N329" s="16"/>
      <c r="O329" s="16"/>
      <c r="P329" s="16"/>
      <c r="Q329" s="16"/>
      <c r="R329" s="16"/>
      <c r="S329" s="16"/>
    </row>
    <row r="330" spans="1:19" x14ac:dyDescent="0.25">
      <c r="A330" s="16"/>
      <c r="B330" s="16"/>
      <c r="C330" s="16"/>
      <c r="D330" s="16"/>
      <c r="E330" s="16"/>
      <c r="F330" s="16"/>
      <c r="G330" s="16"/>
      <c r="H330" s="16"/>
      <c r="I330" s="16"/>
      <c r="J330" s="16"/>
      <c r="K330" s="16"/>
      <c r="L330" s="16"/>
      <c r="M330" s="16"/>
      <c r="N330" s="16"/>
      <c r="O330" s="16"/>
      <c r="P330" s="16"/>
      <c r="Q330" s="16"/>
      <c r="R330" s="16"/>
      <c r="S330" s="16"/>
    </row>
    <row r="331" spans="1:19" x14ac:dyDescent="0.25">
      <c r="A331" s="16"/>
      <c r="B331" s="16"/>
      <c r="C331" s="16"/>
      <c r="D331" s="16"/>
      <c r="E331" s="16"/>
      <c r="F331" s="16"/>
      <c r="G331" s="16"/>
      <c r="H331" s="16"/>
      <c r="I331" s="16"/>
      <c r="J331" s="16"/>
      <c r="K331" s="16"/>
      <c r="L331" s="16"/>
      <c r="M331" s="16"/>
      <c r="N331" s="16"/>
      <c r="O331" s="16"/>
      <c r="P331" s="16"/>
      <c r="Q331" s="16"/>
      <c r="R331" s="16"/>
      <c r="S331" s="16"/>
    </row>
    <row r="332" spans="1:19" x14ac:dyDescent="0.25">
      <c r="A332" s="16"/>
      <c r="B332" s="16"/>
      <c r="C332" s="16"/>
      <c r="D332" s="16"/>
      <c r="E332" s="16"/>
      <c r="F332" s="16"/>
      <c r="G332" s="16"/>
      <c r="H332" s="16"/>
      <c r="I332" s="16"/>
      <c r="J332" s="16"/>
      <c r="K332" s="16"/>
      <c r="L332" s="16"/>
      <c r="M332" s="16"/>
      <c r="N332" s="16"/>
      <c r="O332" s="16"/>
      <c r="P332" s="16"/>
      <c r="Q332" s="16"/>
      <c r="R332" s="16"/>
      <c r="S332" s="16"/>
    </row>
    <row r="333" spans="1:19" x14ac:dyDescent="0.25">
      <c r="A333" s="16"/>
      <c r="B333" s="16"/>
      <c r="C333" s="16"/>
      <c r="D333" s="16"/>
      <c r="E333" s="16"/>
      <c r="F333" s="16"/>
      <c r="G333" s="16"/>
      <c r="H333" s="16"/>
      <c r="I333" s="16"/>
      <c r="J333" s="16"/>
      <c r="K333" s="16"/>
      <c r="L333" s="16"/>
      <c r="M333" s="16"/>
      <c r="N333" s="16"/>
      <c r="O333" s="16"/>
      <c r="P333" s="16"/>
      <c r="Q333" s="16"/>
      <c r="R333" s="16"/>
      <c r="S333" s="16"/>
    </row>
    <row r="334" spans="1:19" x14ac:dyDescent="0.25">
      <c r="A334" s="16"/>
      <c r="B334" s="16"/>
      <c r="C334" s="16"/>
      <c r="D334" s="16"/>
      <c r="E334" s="16"/>
      <c r="F334" s="16"/>
      <c r="G334" s="16"/>
      <c r="H334" s="16"/>
      <c r="I334" s="16"/>
      <c r="J334" s="16"/>
      <c r="K334" s="16"/>
      <c r="L334" s="16"/>
      <c r="M334" s="16"/>
      <c r="N334" s="16"/>
      <c r="O334" s="16"/>
      <c r="P334" s="16"/>
      <c r="Q334" s="16"/>
      <c r="R334" s="16"/>
      <c r="S334" s="16"/>
    </row>
    <row r="335" spans="1:19" x14ac:dyDescent="0.25">
      <c r="A335" s="16"/>
      <c r="B335" s="16"/>
      <c r="C335" s="16"/>
      <c r="D335" s="16"/>
      <c r="E335" s="16"/>
      <c r="F335" s="16"/>
      <c r="G335" s="16"/>
      <c r="H335" s="16"/>
      <c r="I335" s="16"/>
      <c r="J335" s="16"/>
      <c r="K335" s="16"/>
      <c r="L335" s="16"/>
      <c r="M335" s="16"/>
      <c r="N335" s="16"/>
      <c r="O335" s="16"/>
      <c r="P335" s="16"/>
      <c r="Q335" s="16"/>
      <c r="R335" s="16"/>
      <c r="S335" s="16"/>
    </row>
    <row r="336" spans="1:19" x14ac:dyDescent="0.25">
      <c r="A336" s="16"/>
      <c r="B336" s="16"/>
      <c r="C336" s="16"/>
      <c r="D336" s="16"/>
      <c r="E336" s="16"/>
      <c r="F336" s="16"/>
      <c r="G336" s="16"/>
      <c r="H336" s="16"/>
      <c r="I336" s="16"/>
      <c r="J336" s="16"/>
      <c r="K336" s="16"/>
      <c r="L336" s="16"/>
      <c r="M336" s="16"/>
      <c r="N336" s="16"/>
      <c r="O336" s="16"/>
      <c r="P336" s="16"/>
      <c r="Q336" s="16"/>
      <c r="R336" s="16"/>
      <c r="S336" s="16"/>
    </row>
    <row r="337" spans="1:19" x14ac:dyDescent="0.25">
      <c r="A337" s="16"/>
      <c r="B337" s="16"/>
      <c r="C337" s="16"/>
      <c r="D337" s="16"/>
      <c r="E337" s="16"/>
      <c r="F337" s="16"/>
      <c r="G337" s="16"/>
      <c r="H337" s="16"/>
      <c r="I337" s="16"/>
      <c r="J337" s="16"/>
      <c r="K337" s="16"/>
      <c r="L337" s="16"/>
      <c r="M337" s="16"/>
      <c r="N337" s="16"/>
      <c r="O337" s="16"/>
      <c r="P337" s="16"/>
      <c r="Q337" s="16"/>
      <c r="R337" s="16"/>
      <c r="S337" s="16"/>
    </row>
    <row r="338" spans="1:19" x14ac:dyDescent="0.25">
      <c r="A338" s="16"/>
      <c r="B338" s="16"/>
      <c r="C338" s="16"/>
      <c r="D338" s="16"/>
      <c r="E338" s="16"/>
      <c r="F338" s="16"/>
      <c r="G338" s="16"/>
      <c r="H338" s="16"/>
      <c r="I338" s="16"/>
      <c r="J338" s="16"/>
      <c r="K338" s="16"/>
      <c r="L338" s="16"/>
      <c r="M338" s="16"/>
      <c r="N338" s="16"/>
      <c r="O338" s="16"/>
      <c r="P338" s="16"/>
      <c r="Q338" s="16"/>
      <c r="R338" s="16"/>
      <c r="S338" s="16"/>
    </row>
    <row r="339" spans="1:19" x14ac:dyDescent="0.25">
      <c r="A339" s="16"/>
      <c r="B339" s="16"/>
      <c r="C339" s="16"/>
      <c r="D339" s="16"/>
      <c r="E339" s="16"/>
      <c r="F339" s="16"/>
      <c r="G339" s="16"/>
      <c r="H339" s="16"/>
      <c r="I339" s="16"/>
      <c r="J339" s="16"/>
      <c r="K339" s="16"/>
      <c r="L339" s="16"/>
      <c r="M339" s="16"/>
      <c r="N339" s="16"/>
      <c r="O339" s="16"/>
      <c r="P339" s="16"/>
      <c r="Q339" s="16"/>
      <c r="R339" s="16"/>
      <c r="S339" s="16"/>
    </row>
    <row r="340" spans="1:19" x14ac:dyDescent="0.25">
      <c r="A340" s="16"/>
      <c r="B340" s="16"/>
      <c r="C340" s="16"/>
      <c r="D340" s="16"/>
      <c r="E340" s="16"/>
      <c r="F340" s="16"/>
      <c r="G340" s="16"/>
      <c r="H340" s="16"/>
      <c r="I340" s="16"/>
      <c r="J340" s="16"/>
      <c r="K340" s="16"/>
      <c r="L340" s="16"/>
      <c r="M340" s="16"/>
      <c r="N340" s="16"/>
      <c r="O340" s="16"/>
      <c r="P340" s="16"/>
      <c r="Q340" s="16"/>
      <c r="R340" s="16"/>
      <c r="S340" s="16"/>
    </row>
    <row r="341" spans="1:19" x14ac:dyDescent="0.25">
      <c r="A341" s="16"/>
      <c r="B341" s="16"/>
      <c r="C341" s="16"/>
      <c r="D341" s="16"/>
      <c r="E341" s="16"/>
      <c r="F341" s="16"/>
      <c r="G341" s="16"/>
      <c r="H341" s="16"/>
      <c r="I341" s="16"/>
      <c r="J341" s="16"/>
      <c r="K341" s="16"/>
      <c r="L341" s="16"/>
      <c r="M341" s="16"/>
      <c r="N341" s="16"/>
      <c r="O341" s="16"/>
      <c r="P341" s="16"/>
      <c r="Q341" s="16"/>
      <c r="R341" s="16"/>
      <c r="S341" s="16"/>
    </row>
    <row r="342" spans="1:19" x14ac:dyDescent="0.25">
      <c r="A342" s="16"/>
      <c r="B342" s="16"/>
      <c r="C342" s="16"/>
      <c r="D342" s="16"/>
      <c r="E342" s="16"/>
      <c r="F342" s="16"/>
      <c r="G342" s="16"/>
      <c r="H342" s="16"/>
      <c r="I342" s="16"/>
      <c r="J342" s="16"/>
      <c r="K342" s="16"/>
      <c r="L342" s="16"/>
      <c r="M342" s="16"/>
      <c r="N342" s="16"/>
      <c r="O342" s="16"/>
      <c r="P342" s="16"/>
      <c r="Q342" s="16"/>
      <c r="R342" s="16"/>
      <c r="S342" s="16"/>
    </row>
    <row r="343" spans="1:19" x14ac:dyDescent="0.25">
      <c r="A343" s="16"/>
      <c r="B343" s="16"/>
      <c r="C343" s="16"/>
      <c r="D343" s="16"/>
      <c r="E343" s="16"/>
      <c r="F343" s="16"/>
      <c r="G343" s="16"/>
      <c r="H343" s="16"/>
      <c r="I343" s="16"/>
      <c r="J343" s="16"/>
      <c r="K343" s="16"/>
      <c r="L343" s="16"/>
      <c r="M343" s="16"/>
      <c r="N343" s="16"/>
      <c r="O343" s="16"/>
      <c r="P343" s="16"/>
      <c r="Q343" s="16"/>
      <c r="R343" s="16"/>
      <c r="S343" s="16"/>
    </row>
    <row r="344" spans="1:19" x14ac:dyDescent="0.25">
      <c r="A344" s="16"/>
      <c r="B344" s="16"/>
      <c r="C344" s="16"/>
      <c r="D344" s="16"/>
      <c r="E344" s="16"/>
      <c r="F344" s="16"/>
      <c r="G344" s="16"/>
      <c r="H344" s="16"/>
      <c r="I344" s="16"/>
      <c r="J344" s="16"/>
      <c r="K344" s="16"/>
      <c r="L344" s="16"/>
      <c r="M344" s="16"/>
      <c r="N344" s="16"/>
      <c r="O344" s="16"/>
      <c r="P344" s="16"/>
      <c r="Q344" s="16"/>
      <c r="R344" s="16"/>
      <c r="S344" s="16"/>
    </row>
    <row r="345" spans="1:19" x14ac:dyDescent="0.25">
      <c r="A345" s="16"/>
      <c r="B345" s="16"/>
      <c r="C345" s="16"/>
      <c r="D345" s="16"/>
      <c r="E345" s="16"/>
      <c r="F345" s="16"/>
      <c r="G345" s="16"/>
      <c r="H345" s="16"/>
      <c r="I345" s="16"/>
      <c r="J345" s="16"/>
      <c r="K345" s="16"/>
      <c r="L345" s="16"/>
      <c r="M345" s="16"/>
      <c r="N345" s="16"/>
      <c r="O345" s="16"/>
      <c r="P345" s="16"/>
      <c r="Q345" s="16"/>
      <c r="R345" s="16"/>
      <c r="S345" s="16"/>
    </row>
    <row r="346" spans="1:19" x14ac:dyDescent="0.25">
      <c r="A346" s="16"/>
      <c r="B346" s="16"/>
      <c r="C346" s="16"/>
      <c r="D346" s="16"/>
      <c r="E346" s="16"/>
      <c r="F346" s="16"/>
      <c r="G346" s="16"/>
      <c r="H346" s="16"/>
      <c r="I346" s="16"/>
      <c r="J346" s="16"/>
      <c r="K346" s="16"/>
      <c r="L346" s="16"/>
      <c r="M346" s="16"/>
      <c r="N346" s="16"/>
      <c r="O346" s="16"/>
      <c r="P346" s="16"/>
      <c r="Q346" s="16"/>
      <c r="R346" s="16"/>
      <c r="S346" s="16"/>
    </row>
    <row r="347" spans="1:19" x14ac:dyDescent="0.25">
      <c r="A347" s="16"/>
      <c r="B347" s="16"/>
      <c r="C347" s="16"/>
      <c r="D347" s="16"/>
      <c r="E347" s="16"/>
      <c r="F347" s="16"/>
      <c r="G347" s="16"/>
      <c r="H347" s="16"/>
      <c r="I347" s="16"/>
      <c r="J347" s="16"/>
      <c r="K347" s="16"/>
      <c r="L347" s="16"/>
      <c r="M347" s="16"/>
      <c r="N347" s="16"/>
      <c r="O347" s="16"/>
      <c r="P347" s="16"/>
      <c r="Q347" s="16"/>
      <c r="R347" s="16"/>
      <c r="S347" s="16"/>
    </row>
    <row r="348" spans="1:19" x14ac:dyDescent="0.25">
      <c r="A348" s="16"/>
      <c r="B348" s="16"/>
      <c r="C348" s="16"/>
      <c r="D348" s="16"/>
      <c r="E348" s="16"/>
      <c r="F348" s="16"/>
      <c r="G348" s="16"/>
      <c r="H348" s="16"/>
      <c r="I348" s="16"/>
      <c r="J348" s="16"/>
      <c r="K348" s="16"/>
      <c r="L348" s="16"/>
      <c r="M348" s="16"/>
      <c r="N348" s="16"/>
      <c r="O348" s="16"/>
      <c r="P348" s="16"/>
      <c r="Q348" s="16"/>
      <c r="R348" s="16"/>
      <c r="S348" s="16"/>
    </row>
    <row r="349" spans="1:19" x14ac:dyDescent="0.25">
      <c r="A349" s="16"/>
      <c r="B349" s="16"/>
      <c r="C349" s="16"/>
      <c r="D349" s="16"/>
      <c r="E349" s="16"/>
      <c r="F349" s="16"/>
      <c r="G349" s="16"/>
      <c r="H349" s="16"/>
      <c r="I349" s="16"/>
      <c r="J349" s="16"/>
      <c r="K349" s="16"/>
      <c r="L349" s="16"/>
      <c r="M349" s="16"/>
      <c r="N349" s="16"/>
      <c r="O349" s="16"/>
      <c r="P349" s="16"/>
      <c r="Q349" s="16"/>
      <c r="R349" s="16"/>
      <c r="S349" s="16"/>
    </row>
    <row r="350" spans="1:19" x14ac:dyDescent="0.25">
      <c r="A350" s="16"/>
      <c r="B350" s="16"/>
      <c r="C350" s="16"/>
      <c r="D350" s="16"/>
      <c r="E350" s="16"/>
      <c r="F350" s="16"/>
      <c r="G350" s="16"/>
      <c r="H350" s="16"/>
      <c r="I350" s="16"/>
      <c r="J350" s="16"/>
      <c r="K350" s="16"/>
      <c r="L350" s="16"/>
      <c r="M350" s="16"/>
      <c r="N350" s="16"/>
      <c r="O350" s="16"/>
      <c r="P350" s="16"/>
      <c r="Q350" s="16"/>
      <c r="R350" s="16"/>
      <c r="S350" s="16"/>
    </row>
    <row r="351" spans="1:19" x14ac:dyDescent="0.25">
      <c r="A351" s="16"/>
      <c r="B351" s="16"/>
      <c r="C351" s="16"/>
      <c r="D351" s="16"/>
      <c r="E351" s="16"/>
      <c r="F351" s="16"/>
      <c r="G351" s="16"/>
      <c r="H351" s="16"/>
      <c r="I351" s="16"/>
      <c r="J351" s="16"/>
      <c r="K351" s="16"/>
      <c r="L351" s="16"/>
      <c r="M351" s="16"/>
      <c r="N351" s="16"/>
      <c r="O351" s="16"/>
      <c r="P351" s="16"/>
      <c r="Q351" s="16"/>
      <c r="R351" s="16"/>
      <c r="S351" s="16"/>
    </row>
    <row r="352" spans="1:19" x14ac:dyDescent="0.25">
      <c r="A352" s="16"/>
      <c r="B352" s="16"/>
      <c r="C352" s="16"/>
      <c r="D352" s="16"/>
      <c r="E352" s="16"/>
      <c r="F352" s="16"/>
      <c r="G352" s="16"/>
      <c r="H352" s="16"/>
      <c r="I352" s="16"/>
      <c r="J352" s="16"/>
      <c r="K352" s="16"/>
      <c r="L352" s="16"/>
      <c r="M352" s="16"/>
      <c r="N352" s="16"/>
      <c r="O352" s="16"/>
      <c r="P352" s="16"/>
      <c r="Q352" s="16"/>
      <c r="R352" s="16"/>
      <c r="S352" s="16"/>
    </row>
    <row r="353" spans="1:19" x14ac:dyDescent="0.25">
      <c r="A353" s="16"/>
      <c r="B353" s="16"/>
      <c r="C353" s="16"/>
      <c r="D353" s="16"/>
      <c r="E353" s="16"/>
      <c r="F353" s="16"/>
      <c r="G353" s="16"/>
      <c r="H353" s="16"/>
      <c r="I353" s="16"/>
      <c r="J353" s="16"/>
      <c r="K353" s="16"/>
      <c r="L353" s="16"/>
      <c r="M353" s="16"/>
      <c r="N353" s="16"/>
      <c r="O353" s="16"/>
      <c r="P353" s="16"/>
      <c r="Q353" s="16"/>
      <c r="R353" s="16"/>
      <c r="S353" s="16"/>
    </row>
    <row r="354" spans="1:19" x14ac:dyDescent="0.25">
      <c r="A354" s="16"/>
      <c r="B354" s="16"/>
      <c r="C354" s="16"/>
      <c r="D354" s="16"/>
      <c r="E354" s="16"/>
      <c r="F354" s="16"/>
      <c r="G354" s="16"/>
      <c r="H354" s="16"/>
      <c r="I354" s="16"/>
      <c r="J354" s="16"/>
      <c r="K354" s="16"/>
      <c r="L354" s="16"/>
      <c r="M354" s="16"/>
      <c r="N354" s="16"/>
      <c r="O354" s="16"/>
      <c r="P354" s="16"/>
      <c r="Q354" s="16"/>
      <c r="R354" s="16"/>
      <c r="S354" s="16"/>
    </row>
    <row r="355" spans="1:19" x14ac:dyDescent="0.25">
      <c r="A355" s="16"/>
      <c r="B355" s="16"/>
      <c r="C355" s="16"/>
      <c r="D355" s="16"/>
      <c r="E355" s="16"/>
      <c r="F355" s="16"/>
      <c r="G355" s="16"/>
      <c r="H355" s="16"/>
      <c r="I355" s="16"/>
      <c r="J355" s="16"/>
      <c r="K355" s="16"/>
      <c r="L355" s="16"/>
      <c r="M355" s="16"/>
      <c r="N355" s="16"/>
      <c r="O355" s="16"/>
      <c r="P355" s="16"/>
      <c r="Q355" s="16"/>
      <c r="R355" s="16"/>
      <c r="S355" s="16"/>
    </row>
    <row r="356" spans="1:19" x14ac:dyDescent="0.25">
      <c r="A356" s="16"/>
      <c r="B356" s="16"/>
      <c r="C356" s="16"/>
      <c r="D356" s="16"/>
      <c r="E356" s="16"/>
      <c r="F356" s="16"/>
      <c r="G356" s="16"/>
      <c r="H356" s="16"/>
      <c r="I356" s="16"/>
      <c r="J356" s="16"/>
      <c r="K356" s="16"/>
      <c r="L356" s="16"/>
      <c r="M356" s="16"/>
      <c r="N356" s="16"/>
      <c r="O356" s="16"/>
      <c r="P356" s="16"/>
      <c r="Q356" s="16"/>
      <c r="R356" s="16"/>
      <c r="S356" s="16"/>
    </row>
    <row r="357" spans="1:19" x14ac:dyDescent="0.25">
      <c r="A357" s="16"/>
      <c r="B357" s="16"/>
      <c r="C357" s="16"/>
      <c r="D357" s="16"/>
      <c r="E357" s="16"/>
      <c r="F357" s="16"/>
      <c r="G357" s="16"/>
      <c r="H357" s="16"/>
      <c r="I357" s="16"/>
      <c r="J357" s="16"/>
      <c r="K357" s="16"/>
      <c r="L357" s="16"/>
      <c r="M357" s="16"/>
      <c r="N357" s="16"/>
      <c r="O357" s="16"/>
      <c r="P357" s="16"/>
      <c r="Q357" s="16"/>
      <c r="R357" s="16"/>
      <c r="S357" s="16"/>
    </row>
    <row r="358" spans="1:19" x14ac:dyDescent="0.25">
      <c r="A358" s="16"/>
      <c r="B358" s="16"/>
      <c r="C358" s="16"/>
      <c r="D358" s="16"/>
      <c r="E358" s="16"/>
      <c r="F358" s="16"/>
      <c r="G358" s="16"/>
      <c r="H358" s="16"/>
      <c r="I358" s="16"/>
      <c r="J358" s="16"/>
      <c r="K358" s="16"/>
      <c r="L358" s="16"/>
      <c r="M358" s="16"/>
      <c r="N358" s="16"/>
      <c r="O358" s="16"/>
      <c r="P358" s="16"/>
      <c r="Q358" s="16"/>
      <c r="R358" s="16"/>
      <c r="S358" s="16"/>
    </row>
    <row r="359" spans="1:19" x14ac:dyDescent="0.25">
      <c r="A359" s="16"/>
      <c r="B359" s="16"/>
      <c r="C359" s="16"/>
      <c r="D359" s="16"/>
      <c r="E359" s="16"/>
      <c r="F359" s="16"/>
      <c r="G359" s="16"/>
      <c r="H359" s="16"/>
      <c r="I359" s="16"/>
      <c r="J359" s="16"/>
      <c r="K359" s="16"/>
      <c r="L359" s="16"/>
      <c r="M359" s="16"/>
      <c r="N359" s="16"/>
      <c r="O359" s="16"/>
      <c r="P359" s="16"/>
      <c r="Q359" s="16"/>
      <c r="R359" s="16"/>
      <c r="S359" s="16"/>
    </row>
    <row r="360" spans="1:19" x14ac:dyDescent="0.25">
      <c r="A360" s="16"/>
      <c r="B360" s="16"/>
      <c r="C360" s="16"/>
      <c r="D360" s="16"/>
      <c r="E360" s="16"/>
      <c r="F360" s="16"/>
      <c r="G360" s="16"/>
      <c r="H360" s="16"/>
      <c r="I360" s="16"/>
      <c r="J360" s="16"/>
      <c r="K360" s="16"/>
      <c r="L360" s="16"/>
      <c r="M360" s="16"/>
      <c r="N360" s="16"/>
      <c r="O360" s="16"/>
      <c r="P360" s="16"/>
      <c r="Q360" s="16"/>
      <c r="R360" s="16"/>
      <c r="S360" s="16"/>
    </row>
    <row r="361" spans="1:19" x14ac:dyDescent="0.25">
      <c r="A361" s="16"/>
      <c r="B361" s="16"/>
      <c r="C361" s="16"/>
      <c r="D361" s="16"/>
      <c r="E361" s="16"/>
      <c r="F361" s="16"/>
      <c r="G361" s="16"/>
      <c r="H361" s="16"/>
      <c r="I361" s="16"/>
      <c r="J361" s="16"/>
      <c r="K361" s="16"/>
      <c r="L361" s="16"/>
      <c r="M361" s="16"/>
      <c r="N361" s="16"/>
      <c r="O361" s="16"/>
      <c r="P361" s="16"/>
      <c r="Q361" s="16"/>
      <c r="R361" s="16"/>
      <c r="S361" s="16"/>
    </row>
    <row r="362" spans="1:19" x14ac:dyDescent="0.25">
      <c r="A362" s="16"/>
      <c r="B362" s="16"/>
      <c r="C362" s="16"/>
      <c r="D362" s="16"/>
      <c r="E362" s="16"/>
      <c r="F362" s="16"/>
      <c r="G362" s="16"/>
      <c r="H362" s="16"/>
      <c r="I362" s="16"/>
      <c r="J362" s="16"/>
      <c r="K362" s="16"/>
      <c r="L362" s="16"/>
      <c r="M362" s="16"/>
      <c r="N362" s="16"/>
      <c r="O362" s="16"/>
      <c r="P362" s="16"/>
      <c r="Q362" s="16"/>
      <c r="R362" s="16"/>
      <c r="S362" s="16"/>
    </row>
    <row r="363" spans="1:19" x14ac:dyDescent="0.25">
      <c r="A363" s="16"/>
      <c r="B363" s="16"/>
      <c r="C363" s="16"/>
      <c r="D363" s="16"/>
      <c r="E363" s="16"/>
      <c r="F363" s="16"/>
      <c r="G363" s="16"/>
      <c r="H363" s="16"/>
      <c r="I363" s="16"/>
      <c r="J363" s="16"/>
      <c r="K363" s="16"/>
      <c r="L363" s="16"/>
      <c r="M363" s="16"/>
      <c r="N363" s="16"/>
      <c r="O363" s="16"/>
      <c r="P363" s="16"/>
      <c r="Q363" s="16"/>
      <c r="R363" s="16"/>
      <c r="S363" s="16"/>
    </row>
    <row r="364" spans="1:19" x14ac:dyDescent="0.25">
      <c r="A364" s="16"/>
      <c r="B364" s="16"/>
      <c r="C364" s="16"/>
      <c r="D364" s="16"/>
      <c r="E364" s="16"/>
      <c r="F364" s="16"/>
      <c r="G364" s="16"/>
      <c r="H364" s="16"/>
      <c r="I364" s="16"/>
      <c r="J364" s="16"/>
      <c r="K364" s="16"/>
      <c r="L364" s="16"/>
      <c r="M364" s="16"/>
      <c r="N364" s="16"/>
      <c r="O364" s="16"/>
      <c r="P364" s="16"/>
      <c r="Q364" s="16"/>
      <c r="R364" s="16"/>
      <c r="S364" s="16"/>
    </row>
    <row r="365" spans="1:19" x14ac:dyDescent="0.25">
      <c r="A365" s="16"/>
      <c r="B365" s="16"/>
      <c r="C365" s="16"/>
      <c r="D365" s="16"/>
      <c r="E365" s="16"/>
      <c r="F365" s="16"/>
      <c r="G365" s="16"/>
      <c r="H365" s="16"/>
      <c r="I365" s="16"/>
      <c r="J365" s="16"/>
      <c r="K365" s="16"/>
      <c r="L365" s="16"/>
      <c r="M365" s="16"/>
      <c r="N365" s="16"/>
      <c r="O365" s="16"/>
      <c r="P365" s="16"/>
      <c r="Q365" s="16"/>
      <c r="R365" s="16"/>
      <c r="S365" s="16"/>
    </row>
    <row r="366" spans="1:19" x14ac:dyDescent="0.25">
      <c r="A366" s="16"/>
      <c r="B366" s="16"/>
      <c r="C366" s="16"/>
      <c r="D366" s="16"/>
      <c r="E366" s="16"/>
      <c r="F366" s="16"/>
      <c r="G366" s="16"/>
      <c r="H366" s="16"/>
      <c r="I366" s="16"/>
      <c r="J366" s="16"/>
      <c r="K366" s="16"/>
      <c r="L366" s="16"/>
      <c r="M366" s="16"/>
      <c r="N366" s="16"/>
      <c r="O366" s="16"/>
      <c r="P366" s="16"/>
      <c r="Q366" s="16"/>
      <c r="R366" s="16"/>
      <c r="S366" s="16"/>
    </row>
    <row r="367" spans="1:19" x14ac:dyDescent="0.25">
      <c r="A367" s="16"/>
      <c r="B367" s="16"/>
      <c r="C367" s="16"/>
      <c r="D367" s="16"/>
      <c r="E367" s="16"/>
      <c r="F367" s="16"/>
      <c r="G367" s="16"/>
      <c r="H367" s="16"/>
      <c r="I367" s="16"/>
      <c r="J367" s="16"/>
      <c r="K367" s="16"/>
      <c r="L367" s="16"/>
      <c r="M367" s="16"/>
      <c r="N367" s="16"/>
      <c r="O367" s="16"/>
      <c r="P367" s="16"/>
      <c r="Q367" s="16"/>
      <c r="R367" s="16"/>
      <c r="S367" s="16"/>
    </row>
    <row r="368" spans="1:19" x14ac:dyDescent="0.25">
      <c r="A368" s="16"/>
      <c r="B368" s="16"/>
      <c r="C368" s="16"/>
      <c r="D368" s="16"/>
      <c r="E368" s="16"/>
      <c r="F368" s="16"/>
      <c r="G368" s="16"/>
      <c r="H368" s="16"/>
      <c r="I368" s="16"/>
      <c r="J368" s="16"/>
      <c r="K368" s="16"/>
      <c r="L368" s="16"/>
      <c r="M368" s="16"/>
      <c r="N368" s="16"/>
      <c r="O368" s="16"/>
      <c r="P368" s="16"/>
      <c r="Q368" s="16"/>
      <c r="R368" s="16"/>
      <c r="S368" s="16"/>
    </row>
    <row r="369" spans="1:19" x14ac:dyDescent="0.25">
      <c r="A369" s="16"/>
      <c r="B369" s="16"/>
      <c r="C369" s="16"/>
      <c r="D369" s="16"/>
      <c r="E369" s="16"/>
      <c r="F369" s="16"/>
      <c r="G369" s="16"/>
      <c r="H369" s="16"/>
      <c r="I369" s="16"/>
      <c r="J369" s="16"/>
      <c r="K369" s="16"/>
      <c r="L369" s="16"/>
      <c r="M369" s="16"/>
      <c r="N369" s="16"/>
      <c r="O369" s="16"/>
      <c r="P369" s="16"/>
      <c r="Q369" s="16"/>
      <c r="R369" s="16"/>
      <c r="S369" s="16"/>
    </row>
    <row r="370" spans="1:19" x14ac:dyDescent="0.25">
      <c r="A370" s="16"/>
      <c r="B370" s="16"/>
      <c r="C370" s="16"/>
      <c r="D370" s="16"/>
      <c r="E370" s="16"/>
      <c r="F370" s="16"/>
      <c r="G370" s="16"/>
      <c r="H370" s="16"/>
      <c r="I370" s="16"/>
      <c r="J370" s="16"/>
      <c r="K370" s="16"/>
      <c r="L370" s="16"/>
      <c r="M370" s="16"/>
      <c r="N370" s="16"/>
      <c r="O370" s="16"/>
      <c r="P370" s="16"/>
      <c r="Q370" s="16"/>
      <c r="R370" s="16"/>
      <c r="S370" s="16"/>
    </row>
    <row r="371" spans="1:19" x14ac:dyDescent="0.25">
      <c r="A371" s="16"/>
      <c r="B371" s="16"/>
      <c r="C371" s="16"/>
      <c r="D371" s="16"/>
      <c r="E371" s="16"/>
      <c r="F371" s="16"/>
      <c r="G371" s="16"/>
      <c r="H371" s="16"/>
      <c r="I371" s="16"/>
      <c r="J371" s="16"/>
      <c r="K371" s="16"/>
      <c r="L371" s="16"/>
      <c r="M371" s="16"/>
      <c r="N371" s="16"/>
      <c r="O371" s="16"/>
      <c r="P371" s="16"/>
      <c r="Q371" s="16"/>
      <c r="R371" s="16"/>
      <c r="S371" s="16"/>
    </row>
    <row r="372" spans="1:19" x14ac:dyDescent="0.25">
      <c r="A372" s="16"/>
      <c r="B372" s="16"/>
      <c r="C372" s="16"/>
      <c r="D372" s="16"/>
      <c r="E372" s="16"/>
      <c r="F372" s="16"/>
      <c r="G372" s="16"/>
      <c r="H372" s="16"/>
      <c r="I372" s="16"/>
      <c r="J372" s="16"/>
      <c r="K372" s="16"/>
      <c r="L372" s="16"/>
      <c r="M372" s="16"/>
      <c r="N372" s="16"/>
      <c r="O372" s="16"/>
      <c r="P372" s="16"/>
      <c r="Q372" s="16"/>
      <c r="R372" s="16"/>
      <c r="S372" s="16"/>
    </row>
    <row r="373" spans="1:19" x14ac:dyDescent="0.25">
      <c r="A373" s="16"/>
      <c r="B373" s="16"/>
      <c r="C373" s="16"/>
      <c r="D373" s="16"/>
      <c r="E373" s="16"/>
      <c r="F373" s="16"/>
      <c r="G373" s="16"/>
      <c r="H373" s="16"/>
      <c r="I373" s="16"/>
      <c r="J373" s="16"/>
      <c r="K373" s="16"/>
      <c r="L373" s="16"/>
      <c r="M373" s="16"/>
      <c r="N373" s="16"/>
      <c r="O373" s="16"/>
      <c r="P373" s="16"/>
      <c r="Q373" s="16"/>
      <c r="R373" s="16"/>
      <c r="S373" s="16"/>
    </row>
    <row r="374" spans="1:19" x14ac:dyDescent="0.25">
      <c r="A374" s="16"/>
      <c r="B374" s="16"/>
      <c r="C374" s="16"/>
      <c r="D374" s="16"/>
      <c r="E374" s="16"/>
      <c r="F374" s="16"/>
      <c r="G374" s="16"/>
      <c r="H374" s="16"/>
      <c r="I374" s="16"/>
      <c r="J374" s="16"/>
      <c r="K374" s="16"/>
      <c r="L374" s="16"/>
      <c r="M374" s="16"/>
      <c r="N374" s="16"/>
      <c r="O374" s="16"/>
      <c r="P374" s="16"/>
      <c r="Q374" s="16"/>
      <c r="R374" s="16"/>
      <c r="S374" s="16"/>
    </row>
    <row r="375" spans="1:19" x14ac:dyDescent="0.25">
      <c r="A375" s="16"/>
      <c r="B375" s="16"/>
      <c r="C375" s="16"/>
      <c r="D375" s="16"/>
      <c r="E375" s="16"/>
      <c r="F375" s="16"/>
      <c r="G375" s="16"/>
      <c r="H375" s="16"/>
      <c r="I375" s="16"/>
      <c r="J375" s="16"/>
      <c r="K375" s="16"/>
      <c r="L375" s="16"/>
      <c r="M375" s="16"/>
      <c r="N375" s="16"/>
      <c r="O375" s="16"/>
      <c r="P375" s="16"/>
      <c r="Q375" s="16"/>
      <c r="R375" s="16"/>
      <c r="S375" s="16"/>
    </row>
    <row r="376" spans="1:19" x14ac:dyDescent="0.25">
      <c r="A376" s="16"/>
      <c r="B376" s="16"/>
      <c r="C376" s="16"/>
      <c r="D376" s="16"/>
      <c r="E376" s="16"/>
      <c r="F376" s="16"/>
      <c r="G376" s="16"/>
      <c r="H376" s="16"/>
      <c r="I376" s="16"/>
      <c r="J376" s="16"/>
      <c r="K376" s="16"/>
      <c r="L376" s="16"/>
      <c r="M376" s="16"/>
      <c r="N376" s="16"/>
      <c r="O376" s="16"/>
      <c r="P376" s="16"/>
      <c r="Q376" s="16"/>
      <c r="R376" s="16"/>
      <c r="S376" s="16"/>
    </row>
    <row r="377" spans="1:19" x14ac:dyDescent="0.25">
      <c r="A377" s="16"/>
      <c r="B377" s="16"/>
      <c r="C377" s="16"/>
      <c r="D377" s="16"/>
      <c r="E377" s="16"/>
      <c r="F377" s="16"/>
      <c r="G377" s="16"/>
      <c r="H377" s="16"/>
      <c r="I377" s="16"/>
      <c r="J377" s="16"/>
      <c r="K377" s="16"/>
      <c r="L377" s="16"/>
      <c r="M377" s="16"/>
      <c r="N377" s="16"/>
      <c r="O377" s="16"/>
      <c r="P377" s="16"/>
      <c r="Q377" s="16"/>
      <c r="R377" s="16"/>
      <c r="S377" s="16"/>
    </row>
    <row r="378" spans="1:19" x14ac:dyDescent="0.25">
      <c r="A378" s="16"/>
      <c r="B378" s="16"/>
      <c r="C378" s="16"/>
      <c r="D378" s="16"/>
      <c r="E378" s="16"/>
      <c r="F378" s="16"/>
      <c r="G378" s="16"/>
      <c r="H378" s="16"/>
      <c r="I378" s="16"/>
      <c r="J378" s="16"/>
      <c r="K378" s="16"/>
      <c r="L378" s="16"/>
      <c r="M378" s="16"/>
      <c r="N378" s="16"/>
      <c r="O378" s="16"/>
      <c r="P378" s="16"/>
      <c r="Q378" s="16"/>
      <c r="R378" s="16"/>
      <c r="S378" s="16"/>
    </row>
    <row r="379" spans="1:19" x14ac:dyDescent="0.25">
      <c r="A379" s="16"/>
      <c r="B379" s="16"/>
      <c r="C379" s="16"/>
      <c r="D379" s="16"/>
      <c r="E379" s="16"/>
      <c r="F379" s="16"/>
      <c r="G379" s="16"/>
      <c r="H379" s="16"/>
      <c r="I379" s="16"/>
      <c r="J379" s="16"/>
      <c r="K379" s="16"/>
      <c r="L379" s="16"/>
      <c r="M379" s="16"/>
      <c r="N379" s="16"/>
      <c r="O379" s="16"/>
      <c r="P379" s="16"/>
      <c r="Q379" s="16"/>
      <c r="R379" s="16"/>
      <c r="S379" s="16"/>
    </row>
    <row r="380" spans="1:19" x14ac:dyDescent="0.25">
      <c r="A380" s="16"/>
      <c r="B380" s="16"/>
      <c r="C380" s="16"/>
      <c r="D380" s="16"/>
      <c r="E380" s="16"/>
      <c r="F380" s="16"/>
      <c r="G380" s="16"/>
      <c r="H380" s="16"/>
      <c r="I380" s="16"/>
      <c r="J380" s="16"/>
      <c r="K380" s="16"/>
      <c r="L380" s="16"/>
      <c r="M380" s="16"/>
      <c r="N380" s="16"/>
      <c r="O380" s="16"/>
      <c r="P380" s="16"/>
      <c r="Q380" s="16"/>
      <c r="R380" s="16"/>
      <c r="S380" s="16"/>
    </row>
    <row r="381" spans="1:19" x14ac:dyDescent="0.25">
      <c r="A381" s="16"/>
      <c r="B381" s="16"/>
      <c r="C381" s="16"/>
      <c r="D381" s="16"/>
      <c r="E381" s="16"/>
      <c r="F381" s="16"/>
      <c r="G381" s="16"/>
      <c r="H381" s="16"/>
      <c r="I381" s="16"/>
      <c r="J381" s="16"/>
      <c r="K381" s="16"/>
      <c r="L381" s="16"/>
      <c r="M381" s="16"/>
      <c r="N381" s="16"/>
      <c r="O381" s="16"/>
      <c r="P381" s="16"/>
      <c r="Q381" s="16"/>
      <c r="R381" s="16"/>
      <c r="S381" s="16"/>
    </row>
    <row r="382" spans="1:19" x14ac:dyDescent="0.25">
      <c r="A382" s="16"/>
      <c r="B382" s="16"/>
      <c r="C382" s="16"/>
      <c r="D382" s="16"/>
      <c r="E382" s="16"/>
      <c r="F382" s="16"/>
      <c r="G382" s="16"/>
      <c r="H382" s="16"/>
      <c r="I382" s="16"/>
      <c r="J382" s="16"/>
      <c r="K382" s="16"/>
      <c r="L382" s="16"/>
      <c r="M382" s="16"/>
      <c r="N382" s="16"/>
      <c r="O382" s="16"/>
      <c r="P382" s="16"/>
      <c r="Q382" s="16"/>
      <c r="R382" s="16"/>
      <c r="S382" s="16"/>
    </row>
    <row r="383" spans="1:19" x14ac:dyDescent="0.25">
      <c r="A383" s="16"/>
      <c r="B383" s="16"/>
      <c r="C383" s="16"/>
      <c r="D383" s="16"/>
      <c r="E383" s="16"/>
      <c r="F383" s="16"/>
      <c r="G383" s="16"/>
      <c r="H383" s="16"/>
      <c r="I383" s="16"/>
      <c r="J383" s="16"/>
      <c r="K383" s="16"/>
      <c r="L383" s="16"/>
      <c r="M383" s="16"/>
      <c r="N383" s="16"/>
      <c r="O383" s="16"/>
      <c r="P383" s="16"/>
      <c r="Q383" s="16"/>
      <c r="R383" s="16"/>
      <c r="S383" s="16"/>
    </row>
    <row r="384" spans="1:19" x14ac:dyDescent="0.25">
      <c r="A384" s="16"/>
      <c r="B384" s="16"/>
      <c r="C384" s="16"/>
      <c r="D384" s="16"/>
      <c r="E384" s="16"/>
      <c r="F384" s="16"/>
      <c r="G384" s="16"/>
      <c r="H384" s="16"/>
      <c r="I384" s="16"/>
      <c r="J384" s="16"/>
      <c r="K384" s="16"/>
      <c r="L384" s="16"/>
      <c r="M384" s="16"/>
      <c r="N384" s="16"/>
      <c r="O384" s="16"/>
      <c r="P384" s="16"/>
      <c r="Q384" s="16"/>
      <c r="R384" s="16"/>
      <c r="S384" s="16"/>
    </row>
    <row r="385" spans="1:19" x14ac:dyDescent="0.25">
      <c r="A385" s="16"/>
      <c r="B385" s="16"/>
      <c r="C385" s="16"/>
      <c r="D385" s="16"/>
      <c r="E385" s="16"/>
      <c r="F385" s="16"/>
      <c r="G385" s="16"/>
      <c r="H385" s="16"/>
      <c r="I385" s="16"/>
      <c r="J385" s="16"/>
      <c r="K385" s="16"/>
      <c r="L385" s="16"/>
      <c r="M385" s="16"/>
      <c r="N385" s="16"/>
      <c r="O385" s="16"/>
      <c r="P385" s="16"/>
      <c r="Q385" s="16"/>
      <c r="R385" s="16"/>
      <c r="S385" s="16"/>
    </row>
    <row r="386" spans="1:19" x14ac:dyDescent="0.25">
      <c r="A386" s="16"/>
      <c r="B386" s="16"/>
      <c r="C386" s="16"/>
      <c r="D386" s="16"/>
      <c r="E386" s="16"/>
      <c r="F386" s="16"/>
      <c r="G386" s="16"/>
      <c r="H386" s="16"/>
      <c r="I386" s="16"/>
      <c r="J386" s="16"/>
      <c r="K386" s="16"/>
      <c r="L386" s="16"/>
      <c r="M386" s="16"/>
      <c r="N386" s="16"/>
      <c r="O386" s="16"/>
      <c r="P386" s="16"/>
      <c r="Q386" s="16"/>
      <c r="R386" s="16"/>
      <c r="S386" s="16"/>
    </row>
    <row r="387" spans="1:19" x14ac:dyDescent="0.25">
      <c r="A387" s="16"/>
      <c r="B387" s="16"/>
      <c r="C387" s="16"/>
      <c r="D387" s="16"/>
      <c r="E387" s="16"/>
      <c r="F387" s="16"/>
      <c r="G387" s="16"/>
      <c r="H387" s="16"/>
      <c r="I387" s="16"/>
      <c r="J387" s="16"/>
      <c r="K387" s="16"/>
      <c r="L387" s="16"/>
      <c r="M387" s="16"/>
      <c r="N387" s="16"/>
      <c r="O387" s="16"/>
      <c r="P387" s="16"/>
      <c r="Q387" s="16"/>
      <c r="R387" s="16"/>
      <c r="S387" s="16"/>
    </row>
    <row r="388" spans="1:19" x14ac:dyDescent="0.25">
      <c r="A388" s="16"/>
      <c r="B388" s="16"/>
      <c r="C388" s="16"/>
      <c r="D388" s="16"/>
      <c r="E388" s="16"/>
      <c r="F388" s="16"/>
      <c r="G388" s="16"/>
      <c r="H388" s="16"/>
      <c r="I388" s="16"/>
      <c r="J388" s="16"/>
      <c r="K388" s="16"/>
      <c r="L388" s="16"/>
      <c r="M388" s="16"/>
      <c r="N388" s="16"/>
      <c r="O388" s="16"/>
      <c r="P388" s="16"/>
      <c r="Q388" s="16"/>
      <c r="R388" s="16"/>
      <c r="S388" s="16"/>
    </row>
    <row r="389" spans="1:19" x14ac:dyDescent="0.25">
      <c r="A389" s="16"/>
      <c r="B389" s="16"/>
      <c r="C389" s="16"/>
      <c r="D389" s="16"/>
      <c r="E389" s="16"/>
      <c r="F389" s="16"/>
      <c r="G389" s="16"/>
      <c r="H389" s="16"/>
      <c r="I389" s="16"/>
      <c r="J389" s="16"/>
      <c r="K389" s="16"/>
      <c r="L389" s="16"/>
      <c r="M389" s="16"/>
      <c r="N389" s="16"/>
      <c r="O389" s="16"/>
      <c r="P389" s="16"/>
      <c r="Q389" s="16"/>
      <c r="R389" s="16"/>
      <c r="S389" s="16"/>
    </row>
    <row r="390" spans="1:19" x14ac:dyDescent="0.25">
      <c r="A390" s="16"/>
      <c r="B390" s="16"/>
      <c r="C390" s="16"/>
      <c r="D390" s="16"/>
      <c r="E390" s="16"/>
      <c r="F390" s="16"/>
      <c r="G390" s="16"/>
      <c r="H390" s="16"/>
      <c r="I390" s="16"/>
      <c r="J390" s="16"/>
      <c r="K390" s="16"/>
      <c r="L390" s="16"/>
      <c r="M390" s="16"/>
      <c r="N390" s="16"/>
      <c r="O390" s="16"/>
      <c r="P390" s="16"/>
      <c r="Q390" s="16"/>
      <c r="R390" s="16"/>
      <c r="S390" s="16"/>
    </row>
    <row r="391" spans="1:19" x14ac:dyDescent="0.25">
      <c r="A391" s="16"/>
      <c r="B391" s="16"/>
      <c r="C391" s="16"/>
      <c r="D391" s="16"/>
      <c r="E391" s="16"/>
      <c r="F391" s="16"/>
      <c r="G391" s="16"/>
      <c r="H391" s="16"/>
      <c r="I391" s="16"/>
      <c r="J391" s="16"/>
      <c r="K391" s="16"/>
      <c r="L391" s="16"/>
      <c r="M391" s="16"/>
      <c r="N391" s="16"/>
      <c r="O391" s="16"/>
      <c r="P391" s="16"/>
      <c r="Q391" s="16"/>
      <c r="R391" s="16"/>
      <c r="S391" s="16"/>
    </row>
    <row r="392" spans="1:19" x14ac:dyDescent="0.25">
      <c r="A392" s="16"/>
      <c r="B392" s="16"/>
      <c r="C392" s="16"/>
      <c r="D392" s="16"/>
      <c r="E392" s="16"/>
      <c r="F392" s="16"/>
      <c r="G392" s="16"/>
      <c r="H392" s="16"/>
      <c r="I392" s="16"/>
      <c r="J392" s="16"/>
      <c r="K392" s="16"/>
      <c r="L392" s="16"/>
      <c r="M392" s="16"/>
      <c r="N392" s="16"/>
      <c r="O392" s="16"/>
      <c r="P392" s="16"/>
      <c r="Q392" s="16"/>
      <c r="R392" s="16"/>
      <c r="S392" s="16"/>
    </row>
    <row r="393" spans="1:19" x14ac:dyDescent="0.25">
      <c r="A393" s="16"/>
      <c r="B393" s="16"/>
      <c r="C393" s="16"/>
      <c r="D393" s="16"/>
      <c r="E393" s="16"/>
      <c r="F393" s="16"/>
      <c r="G393" s="16"/>
      <c r="H393" s="16"/>
      <c r="I393" s="16"/>
      <c r="J393" s="16"/>
      <c r="K393" s="16"/>
      <c r="L393" s="16"/>
      <c r="M393" s="16"/>
      <c r="N393" s="16"/>
      <c r="O393" s="16"/>
      <c r="P393" s="16"/>
      <c r="Q393" s="16"/>
      <c r="R393" s="16"/>
      <c r="S393" s="16"/>
    </row>
    <row r="394" spans="1:19" x14ac:dyDescent="0.25">
      <c r="A394" s="16"/>
      <c r="B394" s="16"/>
      <c r="C394" s="16"/>
      <c r="D394" s="16"/>
      <c r="E394" s="16"/>
      <c r="F394" s="16"/>
      <c r="G394" s="16"/>
      <c r="H394" s="16"/>
      <c r="I394" s="16"/>
      <c r="J394" s="16"/>
      <c r="K394" s="16"/>
      <c r="L394" s="16"/>
      <c r="M394" s="16"/>
      <c r="N394" s="16"/>
      <c r="O394" s="16"/>
      <c r="P394" s="16"/>
      <c r="Q394" s="16"/>
      <c r="R394" s="16"/>
      <c r="S394" s="16"/>
    </row>
    <row r="395" spans="1:19" x14ac:dyDescent="0.25">
      <c r="A395" s="16"/>
      <c r="B395" s="16"/>
      <c r="C395" s="16"/>
      <c r="D395" s="16"/>
      <c r="E395" s="16"/>
      <c r="F395" s="16"/>
      <c r="G395" s="16"/>
      <c r="H395" s="16"/>
      <c r="I395" s="16"/>
      <c r="J395" s="16"/>
      <c r="K395" s="16"/>
      <c r="L395" s="16"/>
      <c r="M395" s="16"/>
      <c r="N395" s="16"/>
      <c r="O395" s="16"/>
      <c r="P395" s="16"/>
      <c r="Q395" s="16"/>
      <c r="R395" s="16"/>
      <c r="S395" s="16"/>
    </row>
    <row r="396" spans="1:19" x14ac:dyDescent="0.25">
      <c r="A396" s="16"/>
      <c r="B396" s="16"/>
      <c r="C396" s="16"/>
      <c r="D396" s="16"/>
      <c r="E396" s="16"/>
      <c r="F396" s="16"/>
      <c r="G396" s="16"/>
      <c r="H396" s="16"/>
      <c r="I396" s="16"/>
      <c r="J396" s="16"/>
      <c r="K396" s="16"/>
      <c r="L396" s="16"/>
      <c r="M396" s="16"/>
      <c r="N396" s="16"/>
      <c r="O396" s="16"/>
      <c r="P396" s="16"/>
      <c r="Q396" s="16"/>
      <c r="R396" s="16"/>
      <c r="S396" s="16"/>
    </row>
    <row r="397" spans="1:19" x14ac:dyDescent="0.25">
      <c r="A397" s="16"/>
      <c r="B397" s="16"/>
      <c r="C397" s="16"/>
      <c r="D397" s="16"/>
      <c r="E397" s="16"/>
      <c r="F397" s="16"/>
      <c r="G397" s="16"/>
      <c r="H397" s="16"/>
      <c r="I397" s="16"/>
      <c r="J397" s="16"/>
      <c r="K397" s="16"/>
      <c r="L397" s="16"/>
      <c r="M397" s="16"/>
      <c r="N397" s="16"/>
      <c r="O397" s="16"/>
      <c r="P397" s="16"/>
      <c r="Q397" s="16"/>
      <c r="R397" s="16"/>
      <c r="S397" s="16"/>
    </row>
    <row r="398" spans="1:19" x14ac:dyDescent="0.25">
      <c r="A398" s="16"/>
      <c r="B398" s="16"/>
      <c r="C398" s="16"/>
      <c r="D398" s="16"/>
      <c r="E398" s="16"/>
      <c r="F398" s="16"/>
      <c r="G398" s="16"/>
      <c r="H398" s="16"/>
      <c r="I398" s="16"/>
      <c r="J398" s="16"/>
      <c r="K398" s="16"/>
      <c r="L398" s="16"/>
      <c r="M398" s="16"/>
      <c r="N398" s="16"/>
      <c r="O398" s="16"/>
      <c r="P398" s="16"/>
      <c r="Q398" s="16"/>
      <c r="R398" s="16"/>
      <c r="S398" s="16"/>
    </row>
    <row r="399" spans="1:19" x14ac:dyDescent="0.25">
      <c r="A399" s="16"/>
      <c r="B399" s="16"/>
      <c r="C399" s="16"/>
      <c r="D399" s="16"/>
      <c r="E399" s="16"/>
      <c r="F399" s="16"/>
      <c r="G399" s="16"/>
      <c r="H399" s="16"/>
      <c r="I399" s="16"/>
      <c r="J399" s="16"/>
      <c r="K399" s="16"/>
      <c r="L399" s="16"/>
      <c r="M399" s="16"/>
      <c r="N399" s="16"/>
      <c r="O399" s="16"/>
      <c r="P399" s="16"/>
      <c r="Q399" s="16"/>
      <c r="R399" s="16"/>
      <c r="S399" s="16"/>
    </row>
    <row r="400" spans="1:19" x14ac:dyDescent="0.25">
      <c r="A400" s="16"/>
      <c r="B400" s="16"/>
      <c r="C400" s="16"/>
      <c r="D400" s="16"/>
      <c r="E400" s="16"/>
      <c r="F400" s="16"/>
      <c r="G400" s="16"/>
      <c r="H400" s="16"/>
      <c r="I400" s="16"/>
      <c r="J400" s="16"/>
      <c r="K400" s="16"/>
      <c r="L400" s="16"/>
      <c r="M400" s="16"/>
      <c r="N400" s="16"/>
      <c r="O400" s="16"/>
      <c r="P400" s="16"/>
      <c r="Q400" s="16"/>
      <c r="R400" s="16"/>
      <c r="S400" s="16"/>
    </row>
    <row r="401" spans="1:19" x14ac:dyDescent="0.25">
      <c r="A401" s="16"/>
      <c r="B401" s="16"/>
      <c r="C401" s="16"/>
      <c r="D401" s="16"/>
      <c r="E401" s="16"/>
      <c r="F401" s="16"/>
      <c r="G401" s="16"/>
      <c r="H401" s="16"/>
      <c r="I401" s="16"/>
      <c r="J401" s="16"/>
      <c r="K401" s="16"/>
      <c r="L401" s="16"/>
      <c r="M401" s="16"/>
      <c r="N401" s="16"/>
      <c r="O401" s="16"/>
      <c r="P401" s="16"/>
      <c r="Q401" s="16"/>
      <c r="R401" s="16"/>
      <c r="S401" s="16"/>
    </row>
    <row r="402" spans="1:19" x14ac:dyDescent="0.25">
      <c r="A402" s="16"/>
      <c r="B402" s="16"/>
      <c r="C402" s="16"/>
      <c r="D402" s="16"/>
      <c r="E402" s="16"/>
      <c r="F402" s="16"/>
      <c r="G402" s="16"/>
      <c r="H402" s="16"/>
      <c r="I402" s="16"/>
      <c r="J402" s="16"/>
      <c r="K402" s="16"/>
      <c r="L402" s="16"/>
      <c r="M402" s="16"/>
      <c r="N402" s="16"/>
      <c r="O402" s="16"/>
      <c r="P402" s="16"/>
      <c r="Q402" s="16"/>
      <c r="R402" s="16"/>
      <c r="S402" s="16"/>
    </row>
    <row r="403" spans="1:19" x14ac:dyDescent="0.25">
      <c r="A403" s="16"/>
      <c r="B403" s="16"/>
      <c r="C403" s="16"/>
      <c r="D403" s="16"/>
      <c r="E403" s="16"/>
      <c r="F403" s="16"/>
      <c r="G403" s="16"/>
      <c r="H403" s="16"/>
      <c r="I403" s="16"/>
      <c r="J403" s="16"/>
      <c r="K403" s="16"/>
      <c r="L403" s="16"/>
      <c r="M403" s="16"/>
      <c r="N403" s="16"/>
      <c r="O403" s="16"/>
      <c r="P403" s="16"/>
      <c r="Q403" s="16"/>
      <c r="R403" s="16"/>
      <c r="S403" s="16"/>
    </row>
    <row r="404" spans="1:19" x14ac:dyDescent="0.25">
      <c r="A404" s="16"/>
      <c r="B404" s="16"/>
      <c r="C404" s="16"/>
      <c r="D404" s="16"/>
      <c r="E404" s="16"/>
      <c r="F404" s="16"/>
      <c r="G404" s="16"/>
      <c r="H404" s="16"/>
      <c r="I404" s="16"/>
      <c r="J404" s="16"/>
      <c r="K404" s="16"/>
      <c r="L404" s="16"/>
      <c r="M404" s="16"/>
      <c r="N404" s="16"/>
      <c r="O404" s="16"/>
      <c r="P404" s="16"/>
      <c r="Q404" s="16"/>
      <c r="R404" s="16"/>
      <c r="S404" s="16"/>
    </row>
    <row r="405" spans="1:19" x14ac:dyDescent="0.25">
      <c r="A405" s="16"/>
      <c r="B405" s="16"/>
      <c r="C405" s="16"/>
      <c r="D405" s="16"/>
      <c r="E405" s="16"/>
      <c r="F405" s="16"/>
      <c r="G405" s="16"/>
      <c r="H405" s="16"/>
      <c r="I405" s="16"/>
      <c r="J405" s="16"/>
      <c r="K405" s="16"/>
      <c r="L405" s="16"/>
      <c r="M405" s="16"/>
      <c r="N405" s="16"/>
      <c r="O405" s="16"/>
      <c r="P405" s="16"/>
      <c r="Q405" s="16"/>
      <c r="R405" s="16"/>
      <c r="S405" s="16"/>
    </row>
    <row r="406" spans="1:19" x14ac:dyDescent="0.25">
      <c r="A406" s="16"/>
      <c r="B406" s="16"/>
      <c r="C406" s="16"/>
      <c r="D406" s="16"/>
      <c r="E406" s="16"/>
      <c r="F406" s="16"/>
      <c r="G406" s="16"/>
      <c r="H406" s="16"/>
      <c r="I406" s="16"/>
      <c r="J406" s="16"/>
      <c r="K406" s="16"/>
      <c r="L406" s="16"/>
      <c r="M406" s="16"/>
      <c r="N406" s="16"/>
      <c r="O406" s="16"/>
      <c r="P406" s="16"/>
      <c r="Q406" s="16"/>
      <c r="R406" s="16"/>
      <c r="S406" s="16"/>
    </row>
    <row r="407" spans="1:19" x14ac:dyDescent="0.25">
      <c r="A407" s="16"/>
      <c r="B407" s="16"/>
      <c r="C407" s="16"/>
      <c r="D407" s="16"/>
      <c r="E407" s="16"/>
      <c r="F407" s="16"/>
      <c r="G407" s="16"/>
      <c r="H407" s="16"/>
      <c r="I407" s="16"/>
      <c r="J407" s="16"/>
      <c r="K407" s="16"/>
      <c r="L407" s="16"/>
      <c r="M407" s="16"/>
      <c r="N407" s="16"/>
      <c r="O407" s="16"/>
      <c r="P407" s="16"/>
      <c r="Q407" s="16"/>
      <c r="R407" s="16"/>
      <c r="S407" s="16"/>
    </row>
    <row r="408" spans="1:19" x14ac:dyDescent="0.25">
      <c r="A408" s="16"/>
      <c r="B408" s="16"/>
      <c r="C408" s="16"/>
      <c r="D408" s="16"/>
      <c r="E408" s="16"/>
      <c r="F408" s="16"/>
      <c r="G408" s="16"/>
      <c r="H408" s="16"/>
      <c r="I408" s="16"/>
      <c r="J408" s="16"/>
      <c r="K408" s="16"/>
      <c r="L408" s="16"/>
      <c r="M408" s="16"/>
      <c r="N408" s="16"/>
      <c r="O408" s="16"/>
      <c r="P408" s="16"/>
      <c r="Q408" s="16"/>
      <c r="R408" s="16"/>
      <c r="S408" s="16"/>
    </row>
    <row r="409" spans="1:19" x14ac:dyDescent="0.25">
      <c r="A409" s="16"/>
      <c r="B409" s="16"/>
      <c r="C409" s="16"/>
      <c r="D409" s="16"/>
      <c r="E409" s="16"/>
      <c r="F409" s="16"/>
      <c r="G409" s="16"/>
      <c r="H409" s="16"/>
      <c r="I409" s="16"/>
      <c r="J409" s="16"/>
      <c r="K409" s="16"/>
      <c r="L409" s="16"/>
      <c r="M409" s="16"/>
      <c r="N409" s="16"/>
      <c r="O409" s="16"/>
      <c r="P409" s="16"/>
      <c r="Q409" s="16"/>
      <c r="R409" s="16"/>
      <c r="S409" s="16"/>
    </row>
    <row r="410" spans="1:19" x14ac:dyDescent="0.25">
      <c r="A410" s="16"/>
      <c r="B410" s="16"/>
      <c r="C410" s="16"/>
      <c r="D410" s="16"/>
      <c r="E410" s="16"/>
      <c r="F410" s="16"/>
      <c r="G410" s="16"/>
      <c r="H410" s="16"/>
      <c r="I410" s="16"/>
      <c r="J410" s="16"/>
      <c r="K410" s="16"/>
      <c r="L410" s="16"/>
      <c r="M410" s="16"/>
      <c r="N410" s="16"/>
      <c r="O410" s="16"/>
      <c r="P410" s="16"/>
      <c r="Q410" s="16"/>
      <c r="R410" s="16"/>
      <c r="S410" s="16"/>
    </row>
    <row r="411" spans="1:19" x14ac:dyDescent="0.25">
      <c r="A411" s="16"/>
      <c r="B411" s="16"/>
      <c r="C411" s="16"/>
      <c r="D411" s="16"/>
      <c r="E411" s="16"/>
      <c r="F411" s="16"/>
      <c r="G411" s="16"/>
      <c r="H411" s="16"/>
      <c r="I411" s="16"/>
      <c r="J411" s="16"/>
      <c r="K411" s="16"/>
      <c r="L411" s="16"/>
      <c r="M411" s="16"/>
      <c r="N411" s="16"/>
      <c r="O411" s="16"/>
      <c r="P411" s="16"/>
      <c r="Q411" s="16"/>
      <c r="R411" s="16"/>
      <c r="S411" s="16"/>
    </row>
    <row r="412" spans="1:19" x14ac:dyDescent="0.25">
      <c r="A412" s="16"/>
      <c r="B412" s="16"/>
      <c r="C412" s="16"/>
      <c r="D412" s="16"/>
      <c r="E412" s="16"/>
      <c r="F412" s="16"/>
      <c r="G412" s="16"/>
      <c r="H412" s="16"/>
      <c r="I412" s="16"/>
      <c r="J412" s="16"/>
      <c r="K412" s="16"/>
      <c r="L412" s="16"/>
      <c r="M412" s="16"/>
      <c r="N412" s="16"/>
      <c r="O412" s="16"/>
      <c r="P412" s="16"/>
      <c r="Q412" s="16"/>
      <c r="R412" s="16"/>
      <c r="S412" s="16"/>
    </row>
    <row r="413" spans="1:19" x14ac:dyDescent="0.25">
      <c r="A413" s="16"/>
      <c r="B413" s="16"/>
      <c r="C413" s="16"/>
      <c r="D413" s="16"/>
      <c r="E413" s="16"/>
      <c r="F413" s="16"/>
      <c r="G413" s="16"/>
      <c r="H413" s="16"/>
      <c r="I413" s="16"/>
      <c r="J413" s="16"/>
      <c r="K413" s="16"/>
      <c r="L413" s="16"/>
      <c r="M413" s="16"/>
      <c r="N413" s="16"/>
      <c r="O413" s="16"/>
      <c r="P413" s="16"/>
      <c r="Q413" s="16"/>
      <c r="R413" s="16"/>
      <c r="S413" s="16"/>
    </row>
    <row r="414" spans="1:19" x14ac:dyDescent="0.25">
      <c r="A414" s="16"/>
      <c r="B414" s="16"/>
      <c r="C414" s="16"/>
      <c r="D414" s="16"/>
      <c r="E414" s="16"/>
      <c r="F414" s="16"/>
      <c r="G414" s="16"/>
      <c r="H414" s="16"/>
      <c r="I414" s="16"/>
      <c r="J414" s="16"/>
      <c r="K414" s="16"/>
      <c r="L414" s="16"/>
      <c r="M414" s="16"/>
      <c r="N414" s="16"/>
      <c r="O414" s="16"/>
      <c r="P414" s="16"/>
      <c r="Q414" s="16"/>
      <c r="R414" s="16"/>
      <c r="S414" s="16"/>
    </row>
    <row r="415" spans="1:19" x14ac:dyDescent="0.25">
      <c r="A415" s="16"/>
      <c r="B415" s="16"/>
      <c r="C415" s="16"/>
      <c r="D415" s="16"/>
      <c r="E415" s="16"/>
      <c r="F415" s="16"/>
      <c r="G415" s="16"/>
      <c r="H415" s="16"/>
      <c r="I415" s="16"/>
      <c r="J415" s="16"/>
      <c r="K415" s="16"/>
      <c r="L415" s="16"/>
      <c r="M415" s="16"/>
      <c r="N415" s="16"/>
      <c r="O415" s="16"/>
      <c r="P415" s="16"/>
      <c r="Q415" s="16"/>
      <c r="R415" s="16"/>
      <c r="S415" s="16"/>
    </row>
    <row r="416" spans="1:19" x14ac:dyDescent="0.25">
      <c r="A416" s="16"/>
      <c r="B416" s="16"/>
      <c r="C416" s="16"/>
      <c r="D416" s="16"/>
      <c r="E416" s="16"/>
      <c r="F416" s="16"/>
      <c r="G416" s="16"/>
      <c r="H416" s="16"/>
      <c r="I416" s="16"/>
      <c r="J416" s="16"/>
      <c r="K416" s="16"/>
      <c r="L416" s="16"/>
      <c r="M416" s="16"/>
      <c r="N416" s="16"/>
      <c r="O416" s="16"/>
      <c r="P416" s="16"/>
      <c r="Q416" s="16"/>
      <c r="R416" s="16"/>
      <c r="S416" s="16"/>
    </row>
    <row r="417" spans="1:19" x14ac:dyDescent="0.25">
      <c r="A417" s="16"/>
      <c r="B417" s="16"/>
      <c r="C417" s="16"/>
      <c r="D417" s="16"/>
      <c r="E417" s="16"/>
      <c r="F417" s="16"/>
      <c r="G417" s="16"/>
      <c r="H417" s="16"/>
      <c r="I417" s="16"/>
      <c r="J417" s="16"/>
      <c r="K417" s="16"/>
      <c r="L417" s="16"/>
      <c r="M417" s="16"/>
      <c r="N417" s="16"/>
      <c r="O417" s="16"/>
      <c r="P417" s="16"/>
      <c r="Q417" s="16"/>
      <c r="R417" s="16"/>
      <c r="S417" s="16"/>
    </row>
    <row r="418" spans="1:19" x14ac:dyDescent="0.25">
      <c r="A418" s="16"/>
      <c r="B418" s="16"/>
      <c r="C418" s="16"/>
      <c r="D418" s="16"/>
      <c r="E418" s="16"/>
      <c r="F418" s="16"/>
      <c r="G418" s="16"/>
      <c r="H418" s="16"/>
      <c r="I418" s="16"/>
      <c r="J418" s="16"/>
      <c r="K418" s="16"/>
      <c r="L418" s="16"/>
      <c r="M418" s="16"/>
      <c r="N418" s="16"/>
      <c r="O418" s="16"/>
      <c r="P418" s="16"/>
      <c r="Q418" s="16"/>
      <c r="R418" s="16"/>
      <c r="S418" s="16"/>
    </row>
    <row r="419" spans="1:19" x14ac:dyDescent="0.25">
      <c r="A419" s="16"/>
      <c r="B419" s="16"/>
      <c r="C419" s="16"/>
      <c r="D419" s="16"/>
      <c r="E419" s="16"/>
      <c r="F419" s="16"/>
      <c r="G419" s="16"/>
      <c r="H419" s="16"/>
      <c r="I419" s="16"/>
      <c r="J419" s="16"/>
      <c r="K419" s="16"/>
      <c r="L419" s="16"/>
      <c r="M419" s="16"/>
      <c r="N419" s="16"/>
      <c r="O419" s="16"/>
      <c r="P419" s="16"/>
      <c r="Q419" s="16"/>
      <c r="R419" s="16"/>
      <c r="S419" s="16"/>
    </row>
    <row r="420" spans="1:19" x14ac:dyDescent="0.25">
      <c r="A420" s="16"/>
      <c r="B420" s="16"/>
      <c r="C420" s="16"/>
      <c r="D420" s="16"/>
      <c r="E420" s="16"/>
      <c r="F420" s="16"/>
      <c r="G420" s="16"/>
      <c r="H420" s="16"/>
      <c r="I420" s="16"/>
      <c r="J420" s="16"/>
      <c r="K420" s="16"/>
      <c r="L420" s="16"/>
      <c r="M420" s="16"/>
      <c r="N420" s="16"/>
      <c r="O420" s="16"/>
      <c r="P420" s="16"/>
      <c r="Q420" s="16"/>
      <c r="R420" s="16"/>
      <c r="S420" s="16"/>
    </row>
    <row r="421" spans="1:19" x14ac:dyDescent="0.25">
      <c r="A421" s="16"/>
      <c r="B421" s="16"/>
      <c r="C421" s="16"/>
      <c r="D421" s="16"/>
      <c r="E421" s="16"/>
      <c r="F421" s="16"/>
      <c r="G421" s="16"/>
      <c r="H421" s="16"/>
      <c r="I421" s="16"/>
      <c r="J421" s="16"/>
      <c r="K421" s="16"/>
      <c r="L421" s="16"/>
      <c r="M421" s="16"/>
      <c r="N421" s="16"/>
      <c r="O421" s="16"/>
      <c r="P421" s="16"/>
      <c r="Q421" s="16"/>
      <c r="R421" s="16"/>
      <c r="S421" s="16"/>
    </row>
    <row r="422" spans="1:19" x14ac:dyDescent="0.25">
      <c r="A422" s="16"/>
      <c r="B422" s="16"/>
      <c r="C422" s="16"/>
      <c r="D422" s="16"/>
      <c r="E422" s="16"/>
      <c r="F422" s="16"/>
      <c r="G422" s="16"/>
      <c r="H422" s="16"/>
      <c r="I422" s="16"/>
      <c r="J422" s="16"/>
      <c r="K422" s="16"/>
      <c r="L422" s="16"/>
      <c r="M422" s="16"/>
      <c r="N422" s="16"/>
      <c r="O422" s="16"/>
      <c r="P422" s="16"/>
      <c r="Q422" s="16"/>
      <c r="R422" s="16"/>
      <c r="S422" s="16"/>
    </row>
    <row r="423" spans="1:19" x14ac:dyDescent="0.25">
      <c r="A423" s="16"/>
      <c r="B423" s="16"/>
      <c r="C423" s="16"/>
      <c r="D423" s="16"/>
      <c r="E423" s="16"/>
      <c r="F423" s="16"/>
      <c r="G423" s="16"/>
      <c r="H423" s="16"/>
      <c r="I423" s="16"/>
      <c r="J423" s="16"/>
      <c r="K423" s="16"/>
      <c r="L423" s="16"/>
      <c r="M423" s="16"/>
      <c r="N423" s="16"/>
      <c r="O423" s="16"/>
      <c r="P423" s="16"/>
      <c r="Q423" s="16"/>
      <c r="R423" s="16"/>
      <c r="S423" s="16"/>
    </row>
    <row r="424" spans="1:19" x14ac:dyDescent="0.25">
      <c r="A424" s="16"/>
      <c r="B424" s="16"/>
      <c r="C424" s="16"/>
      <c r="D424" s="16"/>
      <c r="E424" s="16"/>
      <c r="F424" s="16"/>
      <c r="G424" s="16"/>
      <c r="H424" s="16"/>
      <c r="I424" s="16"/>
      <c r="J424" s="16"/>
      <c r="K424" s="16"/>
      <c r="L424" s="16"/>
      <c r="M424" s="16"/>
      <c r="N424" s="16"/>
      <c r="O424" s="16"/>
      <c r="P424" s="16"/>
      <c r="Q424" s="16"/>
      <c r="R424" s="16"/>
      <c r="S424" s="16"/>
    </row>
    <row r="425" spans="1:19" x14ac:dyDescent="0.25">
      <c r="A425" s="16"/>
      <c r="B425" s="16"/>
      <c r="C425" s="16"/>
      <c r="D425" s="16"/>
      <c r="E425" s="16"/>
      <c r="F425" s="16"/>
      <c r="G425" s="16"/>
      <c r="H425" s="16"/>
      <c r="I425" s="16"/>
      <c r="J425" s="16"/>
      <c r="K425" s="16"/>
      <c r="L425" s="16"/>
      <c r="M425" s="16"/>
      <c r="N425" s="16"/>
      <c r="O425" s="16"/>
      <c r="P425" s="16"/>
      <c r="Q425" s="16"/>
      <c r="R425" s="16"/>
      <c r="S425" s="16"/>
    </row>
    <row r="426" spans="1:19" x14ac:dyDescent="0.25">
      <c r="A426" s="16"/>
      <c r="B426" s="16"/>
      <c r="C426" s="16"/>
      <c r="D426" s="16"/>
      <c r="E426" s="16"/>
      <c r="F426" s="16"/>
      <c r="G426" s="16"/>
      <c r="H426" s="16"/>
      <c r="I426" s="16"/>
      <c r="J426" s="16"/>
      <c r="K426" s="16"/>
      <c r="L426" s="16"/>
      <c r="M426" s="16"/>
      <c r="N426" s="16"/>
      <c r="O426" s="16"/>
      <c r="P426" s="16"/>
      <c r="Q426" s="16"/>
      <c r="R426" s="16"/>
      <c r="S426" s="16"/>
    </row>
    <row r="427" spans="1:19" x14ac:dyDescent="0.25">
      <c r="A427" s="16"/>
      <c r="B427" s="16"/>
      <c r="C427" s="16"/>
      <c r="D427" s="16"/>
      <c r="E427" s="16"/>
      <c r="F427" s="16"/>
      <c r="G427" s="16"/>
      <c r="H427" s="16"/>
      <c r="I427" s="16"/>
      <c r="J427" s="16"/>
      <c r="K427" s="16"/>
      <c r="L427" s="16"/>
      <c r="M427" s="16"/>
      <c r="N427" s="16"/>
      <c r="O427" s="16"/>
      <c r="P427" s="16"/>
      <c r="Q427" s="16"/>
      <c r="R427" s="16"/>
      <c r="S427" s="16"/>
    </row>
    <row r="428" spans="1:19" x14ac:dyDescent="0.25">
      <c r="A428" s="16"/>
      <c r="B428" s="16"/>
      <c r="C428" s="16"/>
      <c r="D428" s="16"/>
      <c r="E428" s="16"/>
      <c r="F428" s="16"/>
      <c r="G428" s="16"/>
      <c r="H428" s="16"/>
      <c r="I428" s="16"/>
      <c r="J428" s="16"/>
      <c r="K428" s="16"/>
      <c r="L428" s="16"/>
      <c r="M428" s="16"/>
      <c r="N428" s="16"/>
      <c r="O428" s="16"/>
      <c r="P428" s="16"/>
      <c r="Q428" s="16"/>
      <c r="R428" s="16"/>
      <c r="S428" s="16"/>
    </row>
    <row r="429" spans="1:19" x14ac:dyDescent="0.25">
      <c r="A429" s="16"/>
      <c r="B429" s="16"/>
      <c r="C429" s="16"/>
      <c r="D429" s="16"/>
      <c r="E429" s="16"/>
      <c r="F429" s="16"/>
      <c r="G429" s="16"/>
      <c r="H429" s="16"/>
      <c r="I429" s="16"/>
      <c r="J429" s="16"/>
      <c r="K429" s="16"/>
      <c r="L429" s="16"/>
      <c r="M429" s="16"/>
      <c r="N429" s="16"/>
      <c r="O429" s="16"/>
      <c r="P429" s="16"/>
      <c r="Q429" s="16"/>
      <c r="R429" s="16"/>
      <c r="S429" s="16"/>
    </row>
    <row r="430" spans="1:19" x14ac:dyDescent="0.25">
      <c r="A430" s="16"/>
      <c r="B430" s="16"/>
      <c r="C430" s="16"/>
      <c r="D430" s="16"/>
      <c r="E430" s="16"/>
      <c r="F430" s="16"/>
      <c r="G430" s="16"/>
      <c r="H430" s="16"/>
      <c r="I430" s="16"/>
      <c r="J430" s="16"/>
      <c r="K430" s="16"/>
      <c r="L430" s="16"/>
      <c r="M430" s="16"/>
      <c r="N430" s="16"/>
      <c r="O430" s="16"/>
      <c r="P430" s="16"/>
      <c r="Q430" s="16"/>
      <c r="R430" s="16"/>
      <c r="S430" s="16"/>
    </row>
    <row r="431" spans="1:19" x14ac:dyDescent="0.25">
      <c r="A431" s="16"/>
      <c r="B431" s="16"/>
      <c r="C431" s="16"/>
      <c r="D431" s="16"/>
      <c r="E431" s="16"/>
      <c r="F431" s="16"/>
      <c r="G431" s="16"/>
      <c r="H431" s="16"/>
      <c r="I431" s="16"/>
      <c r="J431" s="16"/>
      <c r="K431" s="16"/>
      <c r="L431" s="16"/>
      <c r="M431" s="16"/>
      <c r="N431" s="16"/>
      <c r="O431" s="16"/>
      <c r="P431" s="16"/>
      <c r="Q431" s="16"/>
      <c r="R431" s="16"/>
      <c r="S431" s="16"/>
    </row>
    <row r="432" spans="1:19" x14ac:dyDescent="0.25">
      <c r="A432" s="16"/>
      <c r="B432" s="16"/>
      <c r="C432" s="16"/>
      <c r="D432" s="16"/>
      <c r="E432" s="16"/>
      <c r="F432" s="16"/>
      <c r="G432" s="16"/>
      <c r="H432" s="16"/>
      <c r="I432" s="16"/>
      <c r="J432" s="16"/>
      <c r="K432" s="16"/>
      <c r="L432" s="16"/>
      <c r="M432" s="16"/>
      <c r="N432" s="16"/>
      <c r="O432" s="16"/>
      <c r="P432" s="16"/>
      <c r="Q432" s="16"/>
      <c r="R432" s="16"/>
      <c r="S432" s="16"/>
    </row>
    <row r="433" spans="1:19" x14ac:dyDescent="0.25">
      <c r="A433" s="16"/>
      <c r="B433" s="16"/>
      <c r="C433" s="16"/>
      <c r="D433" s="16"/>
      <c r="E433" s="16"/>
      <c r="F433" s="16"/>
      <c r="G433" s="16"/>
      <c r="H433" s="16"/>
      <c r="I433" s="16"/>
      <c r="J433" s="16"/>
      <c r="K433" s="16"/>
      <c r="L433" s="16"/>
      <c r="M433" s="16"/>
      <c r="N433" s="16"/>
      <c r="O433" s="16"/>
      <c r="P433" s="16"/>
      <c r="Q433" s="16"/>
      <c r="R433" s="16"/>
      <c r="S433" s="16"/>
    </row>
    <row r="434" spans="1:19" x14ac:dyDescent="0.25">
      <c r="A434" s="16"/>
      <c r="B434" s="16"/>
      <c r="C434" s="16"/>
      <c r="D434" s="16"/>
      <c r="E434" s="16"/>
      <c r="F434" s="16"/>
      <c r="G434" s="16"/>
      <c r="H434" s="16"/>
      <c r="I434" s="16"/>
      <c r="J434" s="16"/>
      <c r="K434" s="16"/>
      <c r="L434" s="16"/>
      <c r="M434" s="16"/>
      <c r="N434" s="16"/>
      <c r="O434" s="16"/>
      <c r="P434" s="16"/>
      <c r="Q434" s="16"/>
      <c r="R434" s="16"/>
      <c r="S434" s="16"/>
    </row>
    <row r="435" spans="1:19" x14ac:dyDescent="0.25">
      <c r="A435" s="16"/>
      <c r="B435" s="16"/>
      <c r="C435" s="16"/>
      <c r="D435" s="16"/>
      <c r="E435" s="16"/>
      <c r="F435" s="16"/>
      <c r="G435" s="16"/>
      <c r="H435" s="16"/>
      <c r="I435" s="16"/>
      <c r="J435" s="16"/>
      <c r="K435" s="16"/>
      <c r="L435" s="16"/>
      <c r="M435" s="16"/>
      <c r="N435" s="16"/>
      <c r="O435" s="16"/>
      <c r="P435" s="16"/>
      <c r="Q435" s="16"/>
      <c r="R435" s="16"/>
      <c r="S435" s="16"/>
    </row>
    <row r="436" spans="1:19" x14ac:dyDescent="0.25">
      <c r="A436" s="16"/>
      <c r="B436" s="16"/>
      <c r="C436" s="16"/>
      <c r="D436" s="16"/>
      <c r="E436" s="16"/>
      <c r="F436" s="16"/>
      <c r="G436" s="16"/>
      <c r="H436" s="16"/>
      <c r="I436" s="16"/>
      <c r="J436" s="16"/>
      <c r="K436" s="16"/>
      <c r="L436" s="16"/>
      <c r="M436" s="16"/>
      <c r="N436" s="16"/>
      <c r="O436" s="16"/>
      <c r="P436" s="16"/>
      <c r="Q436" s="16"/>
      <c r="R436" s="16"/>
      <c r="S436" s="16"/>
    </row>
    <row r="437" spans="1:19" x14ac:dyDescent="0.25">
      <c r="A437" s="16"/>
      <c r="B437" s="16"/>
      <c r="C437" s="16"/>
      <c r="D437" s="16"/>
      <c r="E437" s="16"/>
      <c r="F437" s="16"/>
      <c r="G437" s="16"/>
      <c r="H437" s="16"/>
      <c r="I437" s="16"/>
      <c r="J437" s="16"/>
      <c r="K437" s="16"/>
      <c r="L437" s="16"/>
      <c r="M437" s="16"/>
      <c r="N437" s="16"/>
      <c r="O437" s="16"/>
      <c r="P437" s="16"/>
      <c r="Q437" s="16"/>
      <c r="R437" s="16"/>
      <c r="S437" s="16"/>
    </row>
    <row r="438" spans="1:19" x14ac:dyDescent="0.25">
      <c r="A438" s="16"/>
      <c r="B438" s="16"/>
      <c r="C438" s="16"/>
      <c r="D438" s="16"/>
      <c r="E438" s="16"/>
      <c r="F438" s="16"/>
      <c r="G438" s="16"/>
      <c r="H438" s="16"/>
      <c r="I438" s="16"/>
      <c r="J438" s="16"/>
      <c r="K438" s="16"/>
      <c r="L438" s="16"/>
      <c r="M438" s="16"/>
      <c r="N438" s="16"/>
      <c r="O438" s="16"/>
      <c r="P438" s="16"/>
      <c r="Q438" s="16"/>
      <c r="R438" s="16"/>
      <c r="S438" s="16"/>
    </row>
    <row r="439" spans="1:19" x14ac:dyDescent="0.25">
      <c r="A439" s="16"/>
      <c r="B439" s="16"/>
      <c r="C439" s="16"/>
      <c r="D439" s="16"/>
      <c r="E439" s="16"/>
      <c r="F439" s="16"/>
      <c r="G439" s="16"/>
      <c r="H439" s="16"/>
      <c r="I439" s="16"/>
      <c r="J439" s="16"/>
      <c r="K439" s="16"/>
      <c r="L439" s="16"/>
      <c r="M439" s="16"/>
      <c r="N439" s="16"/>
      <c r="O439" s="16"/>
      <c r="P439" s="16"/>
      <c r="Q439" s="16"/>
      <c r="R439" s="16"/>
      <c r="S439" s="16"/>
    </row>
    <row r="440" spans="1:19" x14ac:dyDescent="0.25">
      <c r="A440" s="16"/>
      <c r="B440" s="16"/>
      <c r="C440" s="16"/>
      <c r="D440" s="16"/>
      <c r="E440" s="16"/>
      <c r="F440" s="16"/>
      <c r="G440" s="16"/>
      <c r="H440" s="16"/>
      <c r="I440" s="16"/>
      <c r="J440" s="16"/>
      <c r="K440" s="16"/>
      <c r="L440" s="16"/>
      <c r="M440" s="16"/>
      <c r="N440" s="16"/>
      <c r="O440" s="16"/>
      <c r="P440" s="16"/>
      <c r="Q440" s="16"/>
      <c r="R440" s="16"/>
      <c r="S440" s="16"/>
    </row>
    <row r="441" spans="1:19" x14ac:dyDescent="0.25">
      <c r="A441" s="16"/>
      <c r="B441" s="16"/>
      <c r="C441" s="16"/>
      <c r="D441" s="16"/>
      <c r="E441" s="16"/>
      <c r="F441" s="16"/>
      <c r="G441" s="16"/>
      <c r="H441" s="16"/>
      <c r="I441" s="16"/>
      <c r="J441" s="16"/>
      <c r="K441" s="16"/>
      <c r="L441" s="16"/>
      <c r="M441" s="16"/>
      <c r="N441" s="16"/>
      <c r="O441" s="16"/>
      <c r="P441" s="16"/>
      <c r="Q441" s="16"/>
      <c r="R441" s="16"/>
      <c r="S441" s="16"/>
    </row>
    <row r="442" spans="1:19" x14ac:dyDescent="0.25">
      <c r="A442" s="16"/>
      <c r="B442" s="16"/>
      <c r="C442" s="16"/>
      <c r="D442" s="16"/>
      <c r="E442" s="16"/>
      <c r="F442" s="16"/>
      <c r="G442" s="16"/>
      <c r="H442" s="16"/>
      <c r="I442" s="16"/>
      <c r="J442" s="16"/>
      <c r="K442" s="16"/>
      <c r="L442" s="16"/>
      <c r="M442" s="16"/>
      <c r="N442" s="16"/>
      <c r="O442" s="16"/>
      <c r="P442" s="16"/>
      <c r="Q442" s="16"/>
      <c r="R442" s="16"/>
      <c r="S442" s="16"/>
    </row>
    <row r="443" spans="1:19" x14ac:dyDescent="0.25">
      <c r="A443" s="16"/>
      <c r="B443" s="16"/>
      <c r="C443" s="16"/>
      <c r="D443" s="16"/>
      <c r="E443" s="16"/>
      <c r="F443" s="16"/>
      <c r="G443" s="16"/>
      <c r="H443" s="16"/>
      <c r="I443" s="16"/>
      <c r="J443" s="16"/>
      <c r="K443" s="16"/>
      <c r="L443" s="16"/>
      <c r="M443" s="16"/>
      <c r="N443" s="16"/>
      <c r="O443" s="16"/>
      <c r="P443" s="16"/>
      <c r="Q443" s="16"/>
      <c r="R443" s="16"/>
      <c r="S443" s="16"/>
    </row>
    <row r="444" spans="1:19" x14ac:dyDescent="0.25">
      <c r="A444" s="16"/>
      <c r="B444" s="16"/>
      <c r="C444" s="16"/>
      <c r="D444" s="16"/>
      <c r="E444" s="16"/>
      <c r="F444" s="16"/>
      <c r="G444" s="16"/>
      <c r="H444" s="16"/>
      <c r="I444" s="16"/>
      <c r="J444" s="16"/>
      <c r="K444" s="16"/>
      <c r="L444" s="16"/>
      <c r="M444" s="16"/>
      <c r="N444" s="16"/>
      <c r="O444" s="16"/>
      <c r="P444" s="16"/>
      <c r="Q444" s="16"/>
      <c r="R444" s="16"/>
      <c r="S444" s="16"/>
    </row>
    <row r="445" spans="1:19" x14ac:dyDescent="0.25">
      <c r="A445" s="16"/>
      <c r="B445" s="16"/>
      <c r="C445" s="16"/>
      <c r="D445" s="16"/>
      <c r="E445" s="16"/>
      <c r="F445" s="16"/>
      <c r="G445" s="16"/>
      <c r="H445" s="16"/>
      <c r="I445" s="16"/>
      <c r="J445" s="16"/>
      <c r="K445" s="16"/>
      <c r="L445" s="16"/>
      <c r="M445" s="16"/>
      <c r="N445" s="16"/>
      <c r="O445" s="16"/>
      <c r="P445" s="16"/>
      <c r="Q445" s="16"/>
      <c r="R445" s="16"/>
      <c r="S445" s="16"/>
    </row>
    <row r="446" spans="1:19" x14ac:dyDescent="0.25">
      <c r="A446" s="16"/>
      <c r="B446" s="16"/>
      <c r="C446" s="16"/>
      <c r="D446" s="16"/>
      <c r="E446" s="16"/>
      <c r="F446" s="16"/>
      <c r="G446" s="16"/>
      <c r="H446" s="16"/>
      <c r="I446" s="16"/>
      <c r="J446" s="16"/>
      <c r="K446" s="16"/>
      <c r="L446" s="16"/>
      <c r="M446" s="16"/>
      <c r="N446" s="16"/>
      <c r="O446" s="16"/>
      <c r="P446" s="16"/>
      <c r="Q446" s="16"/>
      <c r="R446" s="16"/>
      <c r="S446" s="16"/>
    </row>
    <row r="447" spans="1:19" x14ac:dyDescent="0.25">
      <c r="A447" s="16"/>
      <c r="B447" s="16"/>
      <c r="C447" s="16"/>
      <c r="D447" s="16"/>
      <c r="E447" s="16"/>
      <c r="F447" s="16"/>
      <c r="G447" s="16"/>
      <c r="H447" s="16"/>
      <c r="I447" s="16"/>
      <c r="J447" s="16"/>
      <c r="K447" s="16"/>
      <c r="L447" s="16"/>
      <c r="M447" s="16"/>
      <c r="N447" s="16"/>
      <c r="O447" s="16"/>
      <c r="P447" s="16"/>
      <c r="Q447" s="16"/>
      <c r="R447" s="16"/>
      <c r="S447" s="16"/>
    </row>
    <row r="448" spans="1:19" x14ac:dyDescent="0.25">
      <c r="A448" s="16"/>
      <c r="B448" s="16"/>
      <c r="C448" s="16"/>
      <c r="D448" s="16"/>
      <c r="E448" s="16"/>
      <c r="F448" s="16"/>
      <c r="G448" s="16"/>
      <c r="H448" s="16"/>
      <c r="I448" s="16"/>
      <c r="J448" s="16"/>
      <c r="K448" s="16"/>
      <c r="L448" s="16"/>
      <c r="M448" s="16"/>
      <c r="N448" s="16"/>
      <c r="O448" s="16"/>
      <c r="P448" s="16"/>
      <c r="Q448" s="16"/>
      <c r="R448" s="16"/>
      <c r="S448" s="16"/>
    </row>
    <row r="449" spans="1:19" x14ac:dyDescent="0.25">
      <c r="A449" s="16"/>
      <c r="B449" s="16"/>
      <c r="C449" s="16"/>
      <c r="D449" s="16"/>
      <c r="E449" s="16"/>
      <c r="F449" s="16"/>
      <c r="G449" s="16"/>
      <c r="H449" s="16"/>
      <c r="I449" s="16"/>
      <c r="J449" s="16"/>
      <c r="K449" s="16"/>
      <c r="L449" s="16"/>
      <c r="M449" s="16"/>
      <c r="N449" s="16"/>
      <c r="O449" s="16"/>
      <c r="P449" s="16"/>
      <c r="Q449" s="16"/>
      <c r="R449" s="16"/>
      <c r="S449" s="16"/>
    </row>
    <row r="450" spans="1:19" x14ac:dyDescent="0.25">
      <c r="A450" s="16"/>
      <c r="B450" s="16"/>
      <c r="C450" s="16"/>
      <c r="D450" s="16"/>
      <c r="E450" s="16"/>
      <c r="F450" s="16"/>
      <c r="G450" s="16"/>
      <c r="H450" s="16"/>
      <c r="I450" s="16"/>
      <c r="J450" s="16"/>
      <c r="K450" s="16"/>
      <c r="L450" s="16"/>
      <c r="M450" s="16"/>
      <c r="N450" s="16"/>
      <c r="O450" s="16"/>
      <c r="P450" s="16"/>
      <c r="Q450" s="16"/>
      <c r="R450" s="16"/>
      <c r="S450" s="16"/>
    </row>
    <row r="451" spans="1:19" x14ac:dyDescent="0.25">
      <c r="A451" s="16"/>
      <c r="B451" s="16"/>
      <c r="C451" s="16"/>
      <c r="D451" s="16"/>
      <c r="E451" s="16"/>
      <c r="F451" s="16"/>
      <c r="G451" s="16"/>
      <c r="H451" s="16"/>
      <c r="I451" s="16"/>
      <c r="J451" s="16"/>
      <c r="K451" s="16"/>
      <c r="L451" s="16"/>
      <c r="M451" s="16"/>
      <c r="N451" s="16"/>
      <c r="O451" s="16"/>
      <c r="P451" s="16"/>
      <c r="Q451" s="16"/>
      <c r="R451" s="16"/>
      <c r="S451" s="16"/>
    </row>
    <row r="452" spans="1:19" x14ac:dyDescent="0.25">
      <c r="A452" s="16"/>
      <c r="B452" s="16"/>
      <c r="C452" s="16"/>
      <c r="D452" s="16"/>
      <c r="E452" s="16"/>
      <c r="F452" s="16"/>
      <c r="G452" s="16"/>
      <c r="H452" s="16"/>
      <c r="I452" s="16"/>
      <c r="J452" s="16"/>
      <c r="K452" s="16"/>
      <c r="L452" s="16"/>
      <c r="M452" s="16"/>
      <c r="N452" s="16"/>
      <c r="O452" s="16"/>
      <c r="P452" s="16"/>
      <c r="Q452" s="16"/>
      <c r="R452" s="16"/>
      <c r="S452" s="16"/>
    </row>
    <row r="453" spans="1:19" x14ac:dyDescent="0.25">
      <c r="A453" s="16"/>
      <c r="B453" s="16"/>
      <c r="C453" s="16"/>
      <c r="D453" s="16"/>
      <c r="E453" s="16"/>
      <c r="F453" s="16"/>
      <c r="G453" s="16"/>
      <c r="H453" s="16"/>
      <c r="I453" s="16"/>
      <c r="J453" s="16"/>
      <c r="K453" s="16"/>
      <c r="L453" s="16"/>
      <c r="M453" s="16"/>
      <c r="N453" s="16"/>
      <c r="O453" s="16"/>
      <c r="P453" s="16"/>
      <c r="Q453" s="16"/>
      <c r="R453" s="16"/>
      <c r="S453" s="16"/>
    </row>
    <row r="454" spans="1:19" x14ac:dyDescent="0.25">
      <c r="A454" s="16"/>
      <c r="B454" s="16"/>
      <c r="C454" s="16"/>
      <c r="D454" s="16"/>
      <c r="E454" s="16"/>
      <c r="F454" s="16"/>
      <c r="G454" s="16"/>
      <c r="H454" s="16"/>
      <c r="I454" s="16"/>
      <c r="J454" s="16"/>
      <c r="K454" s="16"/>
      <c r="L454" s="16"/>
      <c r="M454" s="16"/>
      <c r="N454" s="16"/>
      <c r="O454" s="16"/>
      <c r="P454" s="16"/>
      <c r="Q454" s="16"/>
      <c r="R454" s="16"/>
      <c r="S454" s="16"/>
    </row>
    <row r="455" spans="1:19" x14ac:dyDescent="0.25">
      <c r="A455" s="16"/>
      <c r="B455" s="16"/>
      <c r="C455" s="16"/>
      <c r="D455" s="16"/>
      <c r="E455" s="16"/>
      <c r="F455" s="16"/>
      <c r="G455" s="16"/>
      <c r="H455" s="16"/>
      <c r="I455" s="16"/>
      <c r="J455" s="16"/>
      <c r="K455" s="16"/>
      <c r="L455" s="16"/>
      <c r="M455" s="16"/>
      <c r="N455" s="16"/>
      <c r="O455" s="16"/>
      <c r="P455" s="16"/>
      <c r="Q455" s="16"/>
      <c r="R455" s="16"/>
      <c r="S455" s="16"/>
    </row>
    <row r="456" spans="1:19" x14ac:dyDescent="0.25">
      <c r="A456" s="16"/>
      <c r="B456" s="16"/>
      <c r="C456" s="16"/>
      <c r="D456" s="16"/>
      <c r="E456" s="16"/>
      <c r="F456" s="16"/>
      <c r="G456" s="16"/>
      <c r="H456" s="16"/>
      <c r="I456" s="16"/>
      <c r="J456" s="16"/>
      <c r="K456" s="16"/>
      <c r="L456" s="16"/>
      <c r="M456" s="16"/>
      <c r="N456" s="16"/>
      <c r="O456" s="16"/>
      <c r="P456" s="16"/>
      <c r="Q456" s="16"/>
      <c r="R456" s="16"/>
      <c r="S456" s="16"/>
    </row>
    <row r="457" spans="1:19" x14ac:dyDescent="0.25">
      <c r="A457" s="16"/>
      <c r="B457" s="16"/>
      <c r="C457" s="16"/>
      <c r="D457" s="16"/>
      <c r="E457" s="16"/>
      <c r="F457" s="16"/>
      <c r="G457" s="16"/>
      <c r="H457" s="16"/>
      <c r="I457" s="16"/>
      <c r="J457" s="16"/>
      <c r="K457" s="16"/>
      <c r="L457" s="16"/>
      <c r="M457" s="16"/>
      <c r="N457" s="16"/>
      <c r="O457" s="16"/>
      <c r="P457" s="16"/>
      <c r="Q457" s="16"/>
      <c r="R457" s="16"/>
      <c r="S457" s="16"/>
    </row>
    <row r="458" spans="1:19" x14ac:dyDescent="0.25">
      <c r="A458" s="16"/>
      <c r="B458" s="16"/>
      <c r="C458" s="16"/>
      <c r="D458" s="16"/>
      <c r="E458" s="16"/>
      <c r="F458" s="16"/>
      <c r="G458" s="16"/>
      <c r="H458" s="16"/>
      <c r="I458" s="16"/>
      <c r="J458" s="16"/>
      <c r="K458" s="16"/>
      <c r="L458" s="16"/>
      <c r="M458" s="16"/>
      <c r="N458" s="16"/>
      <c r="O458" s="16"/>
      <c r="P458" s="16"/>
      <c r="Q458" s="16"/>
      <c r="R458" s="16"/>
      <c r="S458" s="16"/>
    </row>
    <row r="459" spans="1:19" x14ac:dyDescent="0.25">
      <c r="A459" s="16"/>
      <c r="B459" s="16"/>
      <c r="C459" s="16"/>
      <c r="D459" s="16"/>
      <c r="E459" s="16"/>
      <c r="F459" s="16"/>
      <c r="G459" s="16"/>
      <c r="H459" s="16"/>
      <c r="I459" s="16"/>
      <c r="J459" s="16"/>
      <c r="K459" s="16"/>
      <c r="L459" s="16"/>
      <c r="M459" s="16"/>
      <c r="N459" s="16"/>
      <c r="O459" s="16"/>
      <c r="P459" s="16"/>
      <c r="Q459" s="16"/>
      <c r="R459" s="16"/>
      <c r="S459" s="16"/>
    </row>
    <row r="460" spans="1:19" x14ac:dyDescent="0.25">
      <c r="A460" s="16"/>
      <c r="B460" s="16"/>
      <c r="C460" s="16"/>
      <c r="D460" s="16"/>
      <c r="E460" s="16"/>
      <c r="F460" s="16"/>
      <c r="G460" s="16"/>
      <c r="H460" s="16"/>
      <c r="I460" s="16"/>
      <c r="J460" s="16"/>
      <c r="K460" s="16"/>
      <c r="L460" s="16"/>
      <c r="M460" s="16"/>
      <c r="N460" s="16"/>
      <c r="O460" s="16"/>
      <c r="P460" s="16"/>
      <c r="Q460" s="16"/>
      <c r="R460" s="16"/>
      <c r="S460" s="16"/>
    </row>
    <row r="461" spans="1:19" x14ac:dyDescent="0.25">
      <c r="A461" s="16"/>
      <c r="B461" s="16"/>
      <c r="C461" s="16"/>
      <c r="D461" s="16"/>
      <c r="E461" s="16"/>
      <c r="F461" s="16"/>
      <c r="G461" s="16"/>
      <c r="H461" s="16"/>
      <c r="I461" s="16"/>
      <c r="J461" s="16"/>
      <c r="K461" s="16"/>
      <c r="L461" s="16"/>
      <c r="M461" s="16"/>
      <c r="N461" s="16"/>
      <c r="O461" s="16"/>
      <c r="P461" s="16"/>
      <c r="Q461" s="16"/>
      <c r="R461" s="16"/>
      <c r="S461" s="16"/>
    </row>
    <row r="462" spans="1:19" x14ac:dyDescent="0.25">
      <c r="A462" s="16"/>
      <c r="B462" s="16"/>
      <c r="C462" s="16"/>
      <c r="D462" s="16"/>
      <c r="E462" s="16"/>
      <c r="F462" s="16"/>
      <c r="G462" s="16"/>
      <c r="H462" s="16"/>
      <c r="I462" s="16"/>
      <c r="J462" s="16"/>
      <c r="K462" s="16"/>
      <c r="L462" s="16"/>
      <c r="M462" s="16"/>
      <c r="N462" s="16"/>
      <c r="O462" s="16"/>
      <c r="P462" s="16"/>
      <c r="Q462" s="16"/>
      <c r="R462" s="16"/>
      <c r="S462" s="16"/>
    </row>
    <row r="463" spans="1:19" x14ac:dyDescent="0.25">
      <c r="A463" s="16"/>
      <c r="B463" s="16"/>
      <c r="C463" s="16"/>
      <c r="D463" s="16"/>
      <c r="E463" s="16"/>
      <c r="F463" s="16"/>
      <c r="G463" s="16"/>
      <c r="H463" s="16"/>
      <c r="I463" s="16"/>
      <c r="J463" s="16"/>
      <c r="K463" s="16"/>
      <c r="L463" s="16"/>
      <c r="M463" s="16"/>
      <c r="N463" s="16"/>
      <c r="O463" s="16"/>
      <c r="P463" s="16"/>
      <c r="Q463" s="16"/>
      <c r="R463" s="16"/>
      <c r="S463" s="16"/>
    </row>
    <row r="464" spans="1:19" x14ac:dyDescent="0.25">
      <c r="A464" s="16"/>
      <c r="B464" s="16"/>
      <c r="C464" s="16"/>
      <c r="D464" s="16"/>
      <c r="E464" s="16"/>
      <c r="F464" s="16"/>
      <c r="G464" s="16"/>
      <c r="H464" s="16"/>
      <c r="I464" s="16"/>
      <c r="J464" s="16"/>
      <c r="K464" s="16"/>
      <c r="L464" s="16"/>
      <c r="M464" s="16"/>
      <c r="N464" s="16"/>
      <c r="O464" s="16"/>
      <c r="P464" s="16"/>
      <c r="Q464" s="16"/>
      <c r="R464" s="16"/>
      <c r="S464" s="16"/>
    </row>
    <row r="465" spans="1:19" x14ac:dyDescent="0.25">
      <c r="A465" s="16"/>
      <c r="B465" s="16"/>
      <c r="C465" s="16"/>
      <c r="D465" s="16"/>
      <c r="E465" s="16"/>
      <c r="F465" s="16"/>
      <c r="G465" s="16"/>
      <c r="H465" s="16"/>
      <c r="I465" s="16"/>
      <c r="J465" s="16"/>
      <c r="K465" s="16"/>
      <c r="L465" s="16"/>
      <c r="M465" s="16"/>
      <c r="N465" s="16"/>
      <c r="O465" s="16"/>
      <c r="P465" s="16"/>
      <c r="Q465" s="16"/>
      <c r="R465" s="16"/>
      <c r="S465" s="16"/>
    </row>
    <row r="466" spans="1:19" x14ac:dyDescent="0.25">
      <c r="A466" s="16"/>
      <c r="B466" s="16"/>
      <c r="C466" s="16"/>
      <c r="D466" s="16"/>
      <c r="E466" s="16"/>
      <c r="F466" s="16"/>
      <c r="G466" s="16"/>
      <c r="H466" s="16"/>
      <c r="I466" s="16"/>
      <c r="J466" s="16"/>
      <c r="K466" s="16"/>
      <c r="L466" s="16"/>
      <c r="M466" s="16"/>
      <c r="N466" s="16"/>
      <c r="O466" s="16"/>
      <c r="P466" s="16"/>
      <c r="Q466" s="16"/>
      <c r="R466" s="16"/>
      <c r="S466" s="16"/>
    </row>
    <row r="467" spans="1:19" x14ac:dyDescent="0.25">
      <c r="A467" s="16"/>
      <c r="B467" s="16"/>
      <c r="C467" s="16"/>
      <c r="D467" s="16"/>
      <c r="E467" s="16"/>
      <c r="F467" s="16"/>
      <c r="G467" s="16"/>
      <c r="H467" s="16"/>
      <c r="I467" s="16"/>
      <c r="J467" s="16"/>
      <c r="K467" s="16"/>
      <c r="L467" s="16"/>
      <c r="M467" s="16"/>
      <c r="N467" s="16"/>
      <c r="O467" s="16"/>
      <c r="P467" s="16"/>
      <c r="Q467" s="16"/>
      <c r="R467" s="16"/>
      <c r="S467" s="16"/>
    </row>
    <row r="468" spans="1:19" x14ac:dyDescent="0.25">
      <c r="A468" s="16"/>
      <c r="B468" s="16"/>
      <c r="C468" s="16"/>
      <c r="D468" s="16"/>
      <c r="E468" s="16"/>
      <c r="F468" s="16"/>
      <c r="G468" s="16"/>
      <c r="H468" s="16"/>
      <c r="I468" s="16"/>
      <c r="J468" s="16"/>
      <c r="K468" s="16"/>
      <c r="L468" s="16"/>
      <c r="M468" s="16"/>
      <c r="N468" s="16"/>
      <c r="O468" s="16"/>
      <c r="P468" s="16"/>
      <c r="Q468" s="16"/>
      <c r="R468" s="16"/>
      <c r="S468" s="16"/>
    </row>
    <row r="469" spans="1:19" x14ac:dyDescent="0.25">
      <c r="A469" s="16"/>
      <c r="B469" s="16"/>
      <c r="C469" s="16"/>
      <c r="D469" s="16"/>
      <c r="E469" s="16"/>
      <c r="F469" s="16"/>
      <c r="G469" s="16"/>
      <c r="H469" s="16"/>
      <c r="I469" s="16"/>
      <c r="J469" s="16"/>
      <c r="K469" s="16"/>
      <c r="L469" s="16"/>
      <c r="M469" s="16"/>
      <c r="N469" s="16"/>
      <c r="O469" s="16"/>
      <c r="P469" s="16"/>
      <c r="Q469" s="16"/>
      <c r="R469" s="16"/>
      <c r="S469" s="16"/>
    </row>
    <row r="470" spans="1:19" x14ac:dyDescent="0.25">
      <c r="A470" s="16"/>
      <c r="B470" s="16"/>
      <c r="C470" s="16"/>
      <c r="D470" s="16"/>
      <c r="E470" s="16"/>
      <c r="F470" s="16"/>
      <c r="G470" s="16"/>
      <c r="H470" s="16"/>
      <c r="I470" s="16"/>
      <c r="J470" s="16"/>
      <c r="K470" s="16"/>
      <c r="L470" s="16"/>
      <c r="M470" s="16"/>
      <c r="N470" s="16"/>
      <c r="O470" s="16"/>
      <c r="P470" s="16"/>
      <c r="Q470" s="16"/>
      <c r="R470" s="16"/>
      <c r="S470" s="16"/>
    </row>
    <row r="471" spans="1:19" x14ac:dyDescent="0.25">
      <c r="A471" s="16"/>
      <c r="B471" s="16"/>
      <c r="C471" s="16"/>
      <c r="D471" s="16"/>
      <c r="E471" s="16"/>
      <c r="F471" s="16"/>
      <c r="G471" s="16"/>
      <c r="H471" s="16"/>
      <c r="I471" s="16"/>
      <c r="J471" s="16"/>
      <c r="K471" s="16"/>
      <c r="L471" s="16"/>
      <c r="M471" s="16"/>
      <c r="N471" s="16"/>
      <c r="O471" s="16"/>
      <c r="P471" s="16"/>
      <c r="Q471" s="16"/>
      <c r="R471" s="16"/>
      <c r="S471" s="16"/>
    </row>
    <row r="472" spans="1:19" x14ac:dyDescent="0.25">
      <c r="A472" s="16"/>
      <c r="B472" s="16"/>
      <c r="C472" s="16"/>
      <c r="D472" s="16"/>
      <c r="E472" s="16"/>
      <c r="F472" s="16"/>
      <c r="G472" s="16"/>
      <c r="H472" s="16"/>
      <c r="I472" s="16"/>
      <c r="J472" s="16"/>
      <c r="K472" s="16"/>
      <c r="L472" s="16"/>
      <c r="M472" s="16"/>
      <c r="N472" s="16"/>
      <c r="O472" s="16"/>
      <c r="P472" s="16"/>
      <c r="Q472" s="16"/>
      <c r="R472" s="16"/>
      <c r="S472" s="16"/>
    </row>
    <row r="473" spans="1:19" x14ac:dyDescent="0.25">
      <c r="A473" s="16"/>
      <c r="B473" s="16"/>
      <c r="C473" s="16"/>
      <c r="D473" s="16"/>
      <c r="E473" s="16"/>
      <c r="F473" s="16"/>
      <c r="G473" s="16"/>
      <c r="H473" s="16"/>
      <c r="I473" s="16"/>
      <c r="J473" s="16"/>
      <c r="K473" s="16"/>
      <c r="L473" s="16"/>
      <c r="M473" s="16"/>
      <c r="N473" s="16"/>
      <c r="O473" s="16"/>
      <c r="P473" s="16"/>
      <c r="Q473" s="16"/>
      <c r="R473" s="16"/>
      <c r="S473" s="16"/>
    </row>
    <row r="474" spans="1:19" x14ac:dyDescent="0.25">
      <c r="A474" s="16"/>
      <c r="B474" s="16"/>
      <c r="C474" s="16"/>
      <c r="D474" s="16"/>
      <c r="E474" s="16"/>
      <c r="F474" s="16"/>
      <c r="G474" s="16"/>
      <c r="H474" s="16"/>
      <c r="I474" s="16"/>
      <c r="J474" s="16"/>
      <c r="K474" s="16"/>
      <c r="L474" s="16"/>
      <c r="M474" s="16"/>
      <c r="N474" s="16"/>
      <c r="O474" s="16"/>
      <c r="P474" s="16"/>
      <c r="Q474" s="16"/>
      <c r="R474" s="16"/>
      <c r="S474" s="16"/>
    </row>
    <row r="475" spans="1:19" x14ac:dyDescent="0.25">
      <c r="A475" s="16"/>
      <c r="B475" s="16"/>
      <c r="C475" s="16"/>
      <c r="D475" s="16"/>
      <c r="E475" s="16"/>
      <c r="F475" s="16"/>
      <c r="G475" s="16"/>
      <c r="H475" s="16"/>
      <c r="I475" s="16"/>
      <c r="J475" s="16"/>
      <c r="K475" s="16"/>
      <c r="L475" s="16"/>
      <c r="M475" s="16"/>
      <c r="N475" s="16"/>
      <c r="O475" s="16"/>
      <c r="P475" s="16"/>
      <c r="Q475" s="16"/>
      <c r="R475" s="16"/>
      <c r="S475" s="16"/>
    </row>
    <row r="476" spans="1:19" x14ac:dyDescent="0.25">
      <c r="A476" s="16"/>
      <c r="B476" s="16"/>
      <c r="C476" s="16"/>
      <c r="D476" s="16"/>
      <c r="E476" s="16"/>
      <c r="F476" s="16"/>
      <c r="G476" s="16"/>
      <c r="H476" s="16"/>
      <c r="I476" s="16"/>
      <c r="J476" s="16"/>
      <c r="K476" s="16"/>
      <c r="L476" s="16"/>
      <c r="M476" s="16"/>
      <c r="N476" s="16"/>
      <c r="O476" s="16"/>
      <c r="P476" s="16"/>
      <c r="Q476" s="16"/>
      <c r="R476" s="16"/>
      <c r="S476" s="16"/>
    </row>
    <row r="477" spans="1:19" x14ac:dyDescent="0.25">
      <c r="A477" s="16"/>
      <c r="B477" s="16"/>
      <c r="C477" s="16"/>
      <c r="D477" s="16"/>
      <c r="E477" s="16"/>
      <c r="F477" s="16"/>
      <c r="G477" s="16"/>
      <c r="H477" s="16"/>
      <c r="I477" s="16"/>
      <c r="J477" s="16"/>
      <c r="K477" s="16"/>
      <c r="L477" s="16"/>
      <c r="M477" s="16"/>
      <c r="N477" s="16"/>
      <c r="O477" s="16"/>
      <c r="P477" s="16"/>
      <c r="Q477" s="16"/>
      <c r="R477" s="16"/>
      <c r="S477" s="16"/>
    </row>
    <row r="478" spans="1:19" x14ac:dyDescent="0.25">
      <c r="A478" s="16"/>
      <c r="B478" s="16"/>
      <c r="C478" s="16"/>
      <c r="D478" s="16"/>
      <c r="E478" s="16"/>
      <c r="F478" s="16"/>
      <c r="G478" s="16"/>
      <c r="H478" s="16"/>
      <c r="I478" s="16"/>
      <c r="J478" s="16"/>
      <c r="K478" s="16"/>
      <c r="L478" s="16"/>
      <c r="M478" s="16"/>
      <c r="N478" s="16"/>
      <c r="O478" s="16"/>
      <c r="P478" s="16"/>
      <c r="Q478" s="16"/>
      <c r="R478" s="16"/>
      <c r="S478" s="16"/>
    </row>
    <row r="479" spans="1:19" x14ac:dyDescent="0.25">
      <c r="A479" s="16"/>
      <c r="B479" s="16"/>
      <c r="C479" s="16"/>
      <c r="D479" s="16"/>
      <c r="E479" s="16"/>
      <c r="F479" s="16"/>
      <c r="G479" s="16"/>
      <c r="H479" s="16"/>
      <c r="I479" s="16"/>
      <c r="J479" s="16"/>
      <c r="K479" s="16"/>
      <c r="L479" s="16"/>
      <c r="M479" s="16"/>
      <c r="N479" s="16"/>
      <c r="O479" s="16"/>
      <c r="P479" s="16"/>
      <c r="Q479" s="16"/>
      <c r="R479" s="16"/>
      <c r="S479" s="16"/>
    </row>
    <row r="480" spans="1:19" x14ac:dyDescent="0.25">
      <c r="A480" s="16"/>
      <c r="B480" s="16"/>
      <c r="C480" s="16"/>
      <c r="D480" s="16"/>
      <c r="E480" s="16"/>
      <c r="F480" s="16"/>
      <c r="G480" s="16"/>
      <c r="H480" s="16"/>
      <c r="I480" s="16"/>
      <c r="J480" s="16"/>
      <c r="K480" s="16"/>
      <c r="L480" s="16"/>
      <c r="M480" s="16"/>
      <c r="N480" s="16"/>
      <c r="O480" s="16"/>
      <c r="P480" s="16"/>
      <c r="Q480" s="16"/>
      <c r="R480" s="16"/>
      <c r="S480" s="16"/>
    </row>
    <row r="481" spans="1:19" x14ac:dyDescent="0.25">
      <c r="A481" s="16"/>
      <c r="B481" s="16"/>
      <c r="C481" s="16"/>
      <c r="D481" s="16"/>
      <c r="E481" s="16"/>
      <c r="F481" s="16"/>
      <c r="G481" s="16"/>
      <c r="H481" s="16"/>
      <c r="I481" s="16"/>
      <c r="J481" s="16"/>
      <c r="K481" s="16"/>
      <c r="L481" s="16"/>
      <c r="M481" s="16"/>
      <c r="N481" s="16"/>
      <c r="O481" s="16"/>
      <c r="P481" s="16"/>
      <c r="Q481" s="16"/>
      <c r="R481" s="16"/>
      <c r="S481" s="16"/>
    </row>
    <row r="482" spans="1:19" x14ac:dyDescent="0.25">
      <c r="A482" s="16"/>
      <c r="B482" s="16"/>
      <c r="C482" s="16"/>
      <c r="D482" s="16"/>
      <c r="E482" s="16"/>
      <c r="F482" s="16"/>
      <c r="G482" s="16"/>
      <c r="H482" s="16"/>
      <c r="I482" s="16"/>
      <c r="J482" s="16"/>
      <c r="K482" s="16"/>
      <c r="L482" s="16"/>
      <c r="M482" s="16"/>
      <c r="N482" s="16"/>
      <c r="O482" s="16"/>
      <c r="P482" s="16"/>
      <c r="Q482" s="16"/>
      <c r="R482" s="16"/>
      <c r="S482" s="16"/>
    </row>
    <row r="483" spans="1:19" x14ac:dyDescent="0.25">
      <c r="A483" s="16"/>
      <c r="B483" s="16"/>
      <c r="C483" s="16"/>
      <c r="D483" s="16"/>
      <c r="E483" s="16"/>
      <c r="F483" s="16"/>
      <c r="G483" s="16"/>
      <c r="H483" s="16"/>
      <c r="I483" s="16"/>
      <c r="J483" s="16"/>
      <c r="K483" s="16"/>
      <c r="L483" s="16"/>
      <c r="M483" s="16"/>
      <c r="N483" s="16"/>
      <c r="O483" s="16"/>
      <c r="P483" s="16"/>
      <c r="Q483" s="16"/>
      <c r="R483" s="16"/>
      <c r="S483" s="16"/>
    </row>
    <row r="484" spans="1:19" x14ac:dyDescent="0.25">
      <c r="A484" s="16"/>
      <c r="B484" s="16"/>
      <c r="C484" s="16"/>
      <c r="D484" s="16"/>
      <c r="E484" s="16"/>
      <c r="F484" s="16"/>
      <c r="G484" s="16"/>
      <c r="H484" s="16"/>
      <c r="I484" s="16"/>
      <c r="J484" s="16"/>
      <c r="K484" s="16"/>
      <c r="L484" s="16"/>
      <c r="M484" s="16"/>
      <c r="N484" s="16"/>
      <c r="O484" s="16"/>
      <c r="P484" s="16"/>
      <c r="Q484" s="16"/>
      <c r="R484" s="16"/>
      <c r="S484" s="16"/>
    </row>
    <row r="485" spans="1:19" x14ac:dyDescent="0.25">
      <c r="A485" s="16"/>
      <c r="B485" s="16"/>
      <c r="C485" s="16"/>
      <c r="D485" s="16"/>
      <c r="E485" s="16"/>
      <c r="F485" s="16"/>
      <c r="G485" s="16"/>
      <c r="H485" s="16"/>
      <c r="I485" s="16"/>
      <c r="J485" s="16"/>
      <c r="K485" s="16"/>
      <c r="L485" s="16"/>
      <c r="M485" s="16"/>
      <c r="N485" s="16"/>
      <c r="O485" s="16"/>
      <c r="P485" s="16"/>
      <c r="Q485" s="16"/>
      <c r="R485" s="16"/>
      <c r="S485" s="16"/>
    </row>
    <row r="486" spans="1:19" x14ac:dyDescent="0.25">
      <c r="A486" s="16"/>
      <c r="B486" s="16"/>
      <c r="C486" s="16"/>
      <c r="D486" s="16"/>
      <c r="E486" s="16"/>
      <c r="F486" s="16"/>
      <c r="G486" s="16"/>
      <c r="H486" s="16"/>
      <c r="I486" s="16"/>
      <c r="J486" s="16"/>
      <c r="K486" s="16"/>
      <c r="L486" s="16"/>
      <c r="M486" s="16"/>
      <c r="N486" s="16"/>
      <c r="O486" s="16"/>
      <c r="P486" s="16"/>
      <c r="Q486" s="16"/>
      <c r="R486" s="16"/>
      <c r="S486" s="16"/>
    </row>
    <row r="487" spans="1:19" x14ac:dyDescent="0.25">
      <c r="A487" s="16"/>
      <c r="B487" s="16"/>
      <c r="C487" s="16"/>
      <c r="D487" s="16"/>
      <c r="E487" s="16"/>
      <c r="F487" s="16"/>
      <c r="G487" s="16"/>
      <c r="H487" s="16"/>
      <c r="I487" s="16"/>
      <c r="J487" s="16"/>
      <c r="K487" s="16"/>
      <c r="L487" s="16"/>
      <c r="M487" s="16"/>
      <c r="N487" s="16"/>
      <c r="O487" s="16"/>
      <c r="P487" s="16"/>
      <c r="Q487" s="16"/>
      <c r="R487" s="16"/>
      <c r="S487" s="16"/>
    </row>
    <row r="488" spans="1:19" x14ac:dyDescent="0.25">
      <c r="A488" s="16"/>
      <c r="B488" s="16"/>
      <c r="C488" s="16"/>
      <c r="D488" s="16"/>
      <c r="E488" s="16"/>
      <c r="F488" s="16"/>
      <c r="G488" s="16"/>
      <c r="H488" s="16"/>
      <c r="I488" s="16"/>
      <c r="J488" s="16"/>
      <c r="K488" s="16"/>
      <c r="L488" s="16"/>
      <c r="M488" s="16"/>
      <c r="N488" s="16"/>
      <c r="O488" s="16"/>
      <c r="P488" s="16"/>
      <c r="Q488" s="16"/>
      <c r="R488" s="16"/>
      <c r="S488" s="16"/>
    </row>
    <row r="489" spans="1:19" x14ac:dyDescent="0.25">
      <c r="A489" s="16"/>
      <c r="B489" s="16"/>
      <c r="C489" s="16"/>
      <c r="D489" s="16"/>
      <c r="E489" s="16"/>
      <c r="F489" s="16"/>
      <c r="G489" s="16"/>
      <c r="H489" s="16"/>
      <c r="I489" s="16"/>
      <c r="J489" s="16"/>
      <c r="K489" s="16"/>
      <c r="L489" s="16"/>
      <c r="M489" s="16"/>
      <c r="N489" s="16"/>
      <c r="O489" s="16"/>
      <c r="P489" s="16"/>
      <c r="Q489" s="16"/>
      <c r="R489" s="16"/>
      <c r="S489" s="16"/>
    </row>
    <row r="490" spans="1:19" x14ac:dyDescent="0.25">
      <c r="A490" s="16"/>
      <c r="B490" s="16"/>
      <c r="C490" s="16"/>
      <c r="D490" s="16"/>
      <c r="E490" s="16"/>
      <c r="F490" s="16"/>
      <c r="G490" s="16"/>
      <c r="H490" s="16"/>
      <c r="I490" s="16"/>
      <c r="J490" s="16"/>
      <c r="K490" s="16"/>
      <c r="L490" s="16"/>
      <c r="M490" s="16"/>
      <c r="N490" s="16"/>
      <c r="O490" s="16"/>
      <c r="P490" s="16"/>
      <c r="Q490" s="16"/>
      <c r="R490" s="16"/>
      <c r="S490" s="16"/>
    </row>
    <row r="491" spans="1:19" x14ac:dyDescent="0.25">
      <c r="A491" s="16"/>
      <c r="B491" s="16"/>
      <c r="C491" s="16"/>
      <c r="D491" s="16"/>
      <c r="E491" s="16"/>
      <c r="F491" s="16"/>
      <c r="G491" s="16"/>
      <c r="H491" s="16"/>
      <c r="I491" s="16"/>
      <c r="J491" s="16"/>
      <c r="K491" s="16"/>
      <c r="L491" s="16"/>
      <c r="M491" s="16"/>
      <c r="N491" s="16"/>
      <c r="O491" s="16"/>
      <c r="P491" s="16"/>
      <c r="Q491" s="16"/>
      <c r="R491" s="16"/>
      <c r="S491" s="16"/>
    </row>
    <row r="492" spans="1:19" x14ac:dyDescent="0.25">
      <c r="A492" s="16"/>
      <c r="B492" s="16"/>
      <c r="C492" s="16"/>
      <c r="D492" s="16"/>
      <c r="E492" s="16"/>
      <c r="F492" s="16"/>
      <c r="G492" s="16"/>
      <c r="H492" s="16"/>
      <c r="I492" s="16"/>
      <c r="J492" s="16"/>
      <c r="K492" s="16"/>
      <c r="L492" s="16"/>
      <c r="M492" s="16"/>
      <c r="N492" s="16"/>
      <c r="O492" s="16"/>
      <c r="P492" s="16"/>
      <c r="Q492" s="16"/>
      <c r="R492" s="16"/>
      <c r="S492" s="16"/>
    </row>
    <row r="493" spans="1:19" x14ac:dyDescent="0.25">
      <c r="A493" s="16"/>
      <c r="B493" s="16"/>
      <c r="C493" s="16"/>
      <c r="D493" s="16"/>
      <c r="E493" s="16"/>
      <c r="F493" s="16"/>
      <c r="G493" s="16"/>
      <c r="H493" s="16"/>
      <c r="I493" s="16"/>
      <c r="J493" s="16"/>
      <c r="K493" s="16"/>
      <c r="L493" s="16"/>
      <c r="M493" s="16"/>
      <c r="N493" s="16"/>
      <c r="O493" s="16"/>
      <c r="P493" s="16"/>
      <c r="Q493" s="16"/>
      <c r="R493" s="16"/>
      <c r="S493" s="16"/>
    </row>
    <row r="494" spans="1:19" x14ac:dyDescent="0.25">
      <c r="A494" s="16"/>
      <c r="B494" s="16"/>
      <c r="C494" s="16"/>
      <c r="D494" s="16"/>
      <c r="E494" s="16"/>
      <c r="F494" s="16"/>
      <c r="G494" s="16"/>
      <c r="H494" s="16"/>
      <c r="I494" s="16"/>
      <c r="J494" s="16"/>
      <c r="K494" s="16"/>
      <c r="L494" s="16"/>
      <c r="M494" s="16"/>
      <c r="N494" s="16"/>
      <c r="O494" s="16"/>
      <c r="P494" s="16"/>
      <c r="Q494" s="16"/>
      <c r="R494" s="16"/>
      <c r="S494" s="16"/>
    </row>
    <row r="495" spans="1:19" x14ac:dyDescent="0.25">
      <c r="A495" s="16"/>
      <c r="B495" s="16"/>
      <c r="C495" s="16"/>
      <c r="D495" s="16"/>
      <c r="E495" s="16"/>
      <c r="F495" s="16"/>
      <c r="G495" s="16"/>
      <c r="H495" s="16"/>
      <c r="I495" s="16"/>
      <c r="J495" s="16"/>
      <c r="K495" s="16"/>
      <c r="L495" s="16"/>
      <c r="M495" s="16"/>
      <c r="N495" s="16"/>
      <c r="O495" s="16"/>
      <c r="P495" s="16"/>
      <c r="Q495" s="16"/>
      <c r="R495" s="16"/>
      <c r="S495" s="16"/>
    </row>
    <row r="496" spans="1:19" x14ac:dyDescent="0.25">
      <c r="A496" s="16"/>
      <c r="B496" s="16"/>
      <c r="C496" s="16"/>
      <c r="D496" s="16"/>
      <c r="E496" s="16"/>
      <c r="F496" s="16"/>
      <c r="G496" s="16"/>
      <c r="H496" s="16"/>
      <c r="I496" s="16"/>
      <c r="J496" s="16"/>
      <c r="K496" s="16"/>
      <c r="L496" s="16"/>
      <c r="M496" s="16"/>
      <c r="N496" s="16"/>
      <c r="O496" s="16"/>
      <c r="P496" s="16"/>
      <c r="Q496" s="16"/>
      <c r="R496" s="16"/>
      <c r="S496" s="16"/>
    </row>
    <row r="497" spans="1:19" x14ac:dyDescent="0.25">
      <c r="A497" s="16"/>
      <c r="B497" s="16"/>
      <c r="C497" s="16"/>
      <c r="D497" s="16"/>
      <c r="E497" s="16"/>
      <c r="F497" s="16"/>
      <c r="G497" s="16"/>
      <c r="H497" s="16"/>
      <c r="I497" s="16"/>
      <c r="J497" s="16"/>
      <c r="K497" s="16"/>
      <c r="L497" s="16"/>
      <c r="M497" s="16"/>
      <c r="N497" s="16"/>
      <c r="O497" s="16"/>
      <c r="P497" s="16"/>
      <c r="Q497" s="16"/>
      <c r="R497" s="16"/>
      <c r="S497" s="16"/>
    </row>
    <row r="498" spans="1:19" x14ac:dyDescent="0.25">
      <c r="A498" s="16"/>
      <c r="B498" s="16"/>
      <c r="C498" s="16"/>
      <c r="D498" s="16"/>
      <c r="E498" s="16"/>
      <c r="F498" s="16"/>
      <c r="G498" s="16"/>
      <c r="H498" s="16"/>
      <c r="I498" s="16"/>
      <c r="J498" s="16"/>
      <c r="K498" s="16"/>
      <c r="L498" s="16"/>
      <c r="M498" s="16"/>
      <c r="N498" s="16"/>
      <c r="O498" s="16"/>
      <c r="P498" s="16"/>
      <c r="Q498" s="16"/>
      <c r="R498" s="16"/>
      <c r="S498" s="16"/>
    </row>
    <row r="499" spans="1:19" x14ac:dyDescent="0.25">
      <c r="A499" s="16"/>
      <c r="B499" s="16"/>
      <c r="C499" s="16"/>
      <c r="D499" s="16"/>
      <c r="E499" s="16"/>
      <c r="F499" s="16"/>
      <c r="G499" s="16"/>
      <c r="H499" s="16"/>
      <c r="I499" s="16"/>
      <c r="J499" s="16"/>
      <c r="K499" s="16"/>
      <c r="L499" s="16"/>
      <c r="M499" s="16"/>
      <c r="N499" s="16"/>
      <c r="O499" s="16"/>
      <c r="P499" s="16"/>
      <c r="Q499" s="16"/>
      <c r="R499" s="16"/>
      <c r="S499" s="16"/>
    </row>
    <row r="500" spans="1:19" x14ac:dyDescent="0.25">
      <c r="A500" s="16"/>
      <c r="B500" s="16"/>
      <c r="C500" s="16"/>
      <c r="D500" s="16"/>
      <c r="E500" s="16"/>
      <c r="F500" s="16"/>
      <c r="G500" s="16"/>
      <c r="H500" s="16"/>
      <c r="I500" s="16"/>
      <c r="J500" s="16"/>
      <c r="K500" s="16"/>
      <c r="L500" s="16"/>
      <c r="M500" s="16"/>
      <c r="N500" s="16"/>
      <c r="O500" s="16"/>
      <c r="P500" s="16"/>
      <c r="Q500" s="16"/>
      <c r="R500" s="16"/>
      <c r="S500" s="16"/>
    </row>
    <row r="501" spans="1:19" x14ac:dyDescent="0.25">
      <c r="A501" s="16"/>
      <c r="B501" s="16"/>
      <c r="C501" s="16"/>
      <c r="D501" s="16"/>
      <c r="E501" s="16"/>
      <c r="F501" s="16"/>
      <c r="G501" s="16"/>
      <c r="H501" s="16"/>
      <c r="I501" s="16"/>
      <c r="J501" s="16"/>
      <c r="K501" s="16"/>
      <c r="L501" s="16"/>
      <c r="M501" s="16"/>
      <c r="N501" s="16"/>
      <c r="O501" s="16"/>
      <c r="P501" s="16"/>
      <c r="Q501" s="16"/>
      <c r="R501" s="16"/>
      <c r="S501" s="16"/>
    </row>
    <row r="502" spans="1:19" x14ac:dyDescent="0.25">
      <c r="A502" s="16"/>
      <c r="B502" s="16"/>
      <c r="C502" s="16"/>
      <c r="D502" s="16"/>
      <c r="E502" s="16"/>
      <c r="F502" s="16"/>
      <c r="G502" s="16"/>
      <c r="H502" s="16"/>
      <c r="I502" s="16"/>
      <c r="J502" s="16"/>
      <c r="K502" s="16"/>
      <c r="L502" s="16"/>
      <c r="M502" s="16"/>
      <c r="N502" s="16"/>
      <c r="O502" s="16"/>
      <c r="P502" s="16"/>
      <c r="Q502" s="16"/>
      <c r="R502" s="16"/>
      <c r="S502" s="16"/>
    </row>
    <row r="503" spans="1:19" x14ac:dyDescent="0.25">
      <c r="A503" s="16"/>
      <c r="B503" s="16"/>
      <c r="C503" s="16"/>
      <c r="D503" s="16"/>
      <c r="E503" s="16"/>
      <c r="F503" s="16"/>
      <c r="G503" s="16"/>
      <c r="H503" s="16"/>
      <c r="I503" s="16"/>
      <c r="J503" s="16"/>
      <c r="K503" s="16"/>
      <c r="L503" s="16"/>
      <c r="M503" s="16"/>
      <c r="N503" s="16"/>
      <c r="O503" s="16"/>
      <c r="P503" s="16"/>
      <c r="Q503" s="16"/>
      <c r="R503" s="16"/>
      <c r="S503" s="16"/>
    </row>
    <row r="504" spans="1:19" x14ac:dyDescent="0.25">
      <c r="A504" s="16"/>
      <c r="B504" s="16"/>
      <c r="C504" s="16"/>
      <c r="D504" s="16"/>
      <c r="E504" s="16"/>
      <c r="F504" s="16"/>
      <c r="G504" s="16"/>
      <c r="H504" s="16"/>
      <c r="I504" s="16"/>
      <c r="J504" s="16"/>
      <c r="K504" s="16"/>
      <c r="L504" s="16"/>
      <c r="M504" s="16"/>
      <c r="N504" s="16"/>
      <c r="O504" s="16"/>
      <c r="P504" s="16"/>
      <c r="Q504" s="16"/>
      <c r="R504" s="16"/>
      <c r="S504" s="16"/>
    </row>
    <row r="505" spans="1:19" x14ac:dyDescent="0.25">
      <c r="A505" s="16"/>
      <c r="B505" s="16"/>
      <c r="C505" s="16"/>
      <c r="D505" s="16"/>
      <c r="E505" s="16"/>
      <c r="F505" s="16"/>
      <c r="G505" s="16"/>
      <c r="H505" s="16"/>
      <c r="I505" s="16"/>
      <c r="J505" s="16"/>
      <c r="K505" s="16"/>
      <c r="L505" s="16"/>
      <c r="M505" s="16"/>
      <c r="N505" s="16"/>
      <c r="O505" s="16"/>
      <c r="P505" s="16"/>
      <c r="Q505" s="16"/>
      <c r="R505" s="16"/>
      <c r="S505" s="16"/>
    </row>
    <row r="506" spans="1:19" x14ac:dyDescent="0.25">
      <c r="A506" s="16"/>
      <c r="B506" s="16"/>
      <c r="C506" s="16"/>
      <c r="D506" s="16"/>
      <c r="E506" s="16"/>
      <c r="F506" s="16"/>
      <c r="G506" s="16"/>
      <c r="H506" s="16"/>
      <c r="I506" s="16"/>
      <c r="J506" s="16"/>
      <c r="K506" s="16"/>
      <c r="L506" s="16"/>
      <c r="M506" s="16"/>
      <c r="N506" s="16"/>
      <c r="O506" s="16"/>
      <c r="P506" s="16"/>
      <c r="Q506" s="16"/>
      <c r="R506" s="16"/>
      <c r="S506" s="16"/>
    </row>
    <row r="507" spans="1:19" x14ac:dyDescent="0.25">
      <c r="A507" s="16"/>
      <c r="B507" s="16"/>
      <c r="C507" s="16"/>
      <c r="D507" s="16"/>
      <c r="E507" s="16"/>
      <c r="F507" s="16"/>
      <c r="G507" s="16"/>
      <c r="H507" s="16"/>
      <c r="I507" s="16"/>
      <c r="J507" s="16"/>
      <c r="K507" s="16"/>
      <c r="L507" s="16"/>
      <c r="M507" s="16"/>
      <c r="N507" s="16"/>
      <c r="O507" s="16"/>
      <c r="P507" s="16"/>
      <c r="Q507" s="16"/>
      <c r="R507" s="16"/>
      <c r="S507" s="16"/>
    </row>
    <row r="508" spans="1:19" x14ac:dyDescent="0.25">
      <c r="A508" s="16"/>
      <c r="B508" s="16"/>
      <c r="C508" s="16"/>
      <c r="D508" s="16"/>
      <c r="E508" s="16"/>
      <c r="F508" s="16"/>
      <c r="G508" s="16"/>
      <c r="H508" s="16"/>
      <c r="I508" s="16"/>
      <c r="J508" s="16"/>
      <c r="K508" s="16"/>
      <c r="L508" s="16"/>
      <c r="M508" s="16"/>
      <c r="N508" s="16"/>
      <c r="O508" s="16"/>
      <c r="P508" s="16"/>
      <c r="Q508" s="16"/>
      <c r="R508" s="16"/>
      <c r="S508" s="16"/>
    </row>
    <row r="509" spans="1:19" x14ac:dyDescent="0.25">
      <c r="A509" s="16"/>
      <c r="B509" s="16"/>
      <c r="C509" s="16"/>
      <c r="D509" s="16"/>
      <c r="E509" s="16"/>
      <c r="F509" s="16"/>
      <c r="G509" s="16"/>
      <c r="H509" s="16"/>
      <c r="I509" s="16"/>
      <c r="J509" s="16"/>
      <c r="K509" s="16"/>
      <c r="L509" s="16"/>
      <c r="M509" s="16"/>
      <c r="N509" s="16"/>
      <c r="O509" s="16"/>
      <c r="P509" s="16"/>
      <c r="Q509" s="16"/>
      <c r="R509" s="16"/>
      <c r="S509" s="16"/>
    </row>
    <row r="510" spans="1:19" x14ac:dyDescent="0.25">
      <c r="A510" s="16"/>
      <c r="B510" s="16"/>
      <c r="C510" s="16"/>
      <c r="D510" s="16"/>
      <c r="E510" s="16"/>
      <c r="F510" s="16"/>
      <c r="G510" s="16"/>
      <c r="H510" s="16"/>
      <c r="I510" s="16"/>
      <c r="J510" s="16"/>
      <c r="K510" s="16"/>
      <c r="L510" s="16"/>
      <c r="M510" s="16"/>
      <c r="N510" s="16"/>
      <c r="O510" s="16"/>
      <c r="P510" s="16"/>
      <c r="Q510" s="16"/>
      <c r="R510" s="16"/>
      <c r="S510" s="16"/>
    </row>
    <row r="511" spans="1:19" x14ac:dyDescent="0.25">
      <c r="A511" s="16"/>
      <c r="B511" s="16"/>
      <c r="C511" s="16"/>
      <c r="D511" s="16"/>
      <c r="E511" s="16"/>
      <c r="F511" s="16"/>
      <c r="G511" s="16"/>
      <c r="H511" s="16"/>
      <c r="I511" s="16"/>
      <c r="J511" s="16"/>
      <c r="K511" s="16"/>
      <c r="L511" s="16"/>
      <c r="M511" s="16"/>
      <c r="N511" s="16"/>
      <c r="O511" s="16"/>
      <c r="P511" s="16"/>
      <c r="Q511" s="16"/>
      <c r="R511" s="16"/>
      <c r="S511" s="16"/>
    </row>
    <row r="512" spans="1:19" x14ac:dyDescent="0.25">
      <c r="A512" s="16"/>
      <c r="B512" s="16"/>
      <c r="C512" s="16"/>
      <c r="D512" s="16"/>
      <c r="E512" s="16"/>
      <c r="F512" s="16"/>
      <c r="G512" s="16"/>
      <c r="H512" s="16"/>
      <c r="I512" s="16"/>
      <c r="J512" s="16"/>
      <c r="K512" s="16"/>
      <c r="L512" s="16"/>
      <c r="M512" s="16"/>
      <c r="N512" s="16"/>
      <c r="O512" s="16"/>
      <c r="P512" s="16"/>
      <c r="Q512" s="16"/>
      <c r="R512" s="16"/>
      <c r="S512" s="16"/>
    </row>
    <row r="513" spans="1:19" x14ac:dyDescent="0.25">
      <c r="A513" s="16"/>
      <c r="B513" s="16"/>
      <c r="C513" s="16"/>
      <c r="D513" s="16"/>
      <c r="E513" s="16"/>
      <c r="F513" s="16"/>
      <c r="G513" s="16"/>
      <c r="H513" s="16"/>
      <c r="I513" s="16"/>
      <c r="J513" s="16"/>
      <c r="K513" s="16"/>
      <c r="L513" s="16"/>
      <c r="M513" s="16"/>
      <c r="N513" s="16"/>
      <c r="O513" s="16"/>
      <c r="P513" s="16"/>
      <c r="Q513" s="16"/>
      <c r="R513" s="16"/>
      <c r="S513" s="16"/>
    </row>
    <row r="514" spans="1:19" x14ac:dyDescent="0.25">
      <c r="A514" s="16"/>
      <c r="B514" s="16"/>
      <c r="C514" s="16"/>
      <c r="D514" s="16"/>
      <c r="E514" s="16"/>
      <c r="F514" s="16"/>
      <c r="G514" s="16"/>
      <c r="H514" s="16"/>
      <c r="I514" s="16"/>
      <c r="J514" s="16"/>
      <c r="K514" s="16"/>
      <c r="L514" s="16"/>
      <c r="M514" s="16"/>
      <c r="N514" s="16"/>
      <c r="O514" s="16"/>
      <c r="P514" s="16"/>
      <c r="Q514" s="16"/>
      <c r="R514" s="16"/>
      <c r="S514" s="16"/>
    </row>
    <row r="515" spans="1:19" x14ac:dyDescent="0.25">
      <c r="A515" s="16"/>
      <c r="B515" s="16"/>
      <c r="C515" s="16"/>
      <c r="D515" s="16"/>
      <c r="E515" s="16"/>
      <c r="F515" s="16"/>
      <c r="G515" s="16"/>
      <c r="H515" s="16"/>
      <c r="I515" s="16"/>
      <c r="J515" s="16"/>
      <c r="K515" s="16"/>
      <c r="L515" s="16"/>
      <c r="M515" s="16"/>
      <c r="N515" s="16"/>
      <c r="O515" s="16"/>
      <c r="P515" s="16"/>
      <c r="Q515" s="16"/>
      <c r="R515" s="16"/>
      <c r="S515" s="16"/>
    </row>
    <row r="516" spans="1:19" x14ac:dyDescent="0.25">
      <c r="A516" s="16"/>
      <c r="B516" s="16"/>
      <c r="C516" s="16"/>
      <c r="D516" s="16"/>
      <c r="E516" s="16"/>
      <c r="F516" s="16"/>
      <c r="G516" s="16"/>
      <c r="H516" s="16"/>
      <c r="I516" s="16"/>
      <c r="J516" s="16"/>
      <c r="K516" s="16"/>
      <c r="L516" s="16"/>
      <c r="M516" s="16"/>
      <c r="N516" s="16"/>
      <c r="O516" s="16"/>
      <c r="P516" s="16"/>
      <c r="Q516" s="16"/>
      <c r="R516" s="16"/>
      <c r="S516" s="16"/>
    </row>
    <row r="517" spans="1:19" x14ac:dyDescent="0.25">
      <c r="A517" s="16"/>
      <c r="B517" s="16"/>
      <c r="C517" s="16"/>
      <c r="D517" s="16"/>
      <c r="E517" s="16"/>
      <c r="F517" s="16"/>
      <c r="G517" s="16"/>
      <c r="H517" s="16"/>
      <c r="I517" s="16"/>
      <c r="J517" s="16"/>
      <c r="K517" s="16"/>
      <c r="L517" s="16"/>
      <c r="M517" s="16"/>
      <c r="N517" s="16"/>
      <c r="O517" s="16"/>
      <c r="P517" s="16"/>
      <c r="Q517" s="16"/>
      <c r="R517" s="16"/>
      <c r="S517" s="16"/>
    </row>
    <row r="518" spans="1:19" x14ac:dyDescent="0.25">
      <c r="A518" s="16"/>
      <c r="B518" s="16"/>
      <c r="C518" s="16"/>
      <c r="D518" s="16"/>
      <c r="E518" s="16"/>
      <c r="F518" s="16"/>
      <c r="G518" s="16"/>
      <c r="H518" s="16"/>
      <c r="I518" s="16"/>
      <c r="J518" s="16"/>
      <c r="K518" s="16"/>
      <c r="L518" s="16"/>
      <c r="M518" s="16"/>
      <c r="N518" s="16"/>
      <c r="O518" s="16"/>
      <c r="P518" s="16"/>
      <c r="Q518" s="16"/>
      <c r="R518" s="16"/>
      <c r="S518" s="16"/>
    </row>
    <row r="519" spans="1:19" x14ac:dyDescent="0.25">
      <c r="A519" s="16"/>
      <c r="B519" s="16"/>
      <c r="C519" s="16"/>
      <c r="D519" s="16"/>
      <c r="E519" s="16"/>
      <c r="F519" s="16"/>
      <c r="G519" s="16"/>
      <c r="H519" s="16"/>
      <c r="I519" s="16"/>
      <c r="J519" s="16"/>
      <c r="K519" s="16"/>
      <c r="L519" s="16"/>
      <c r="M519" s="16"/>
      <c r="N519" s="16"/>
      <c r="O519" s="16"/>
      <c r="P519" s="16"/>
      <c r="Q519" s="16"/>
      <c r="R519" s="16"/>
      <c r="S519" s="16"/>
    </row>
    <row r="520" spans="1:19" x14ac:dyDescent="0.25">
      <c r="A520" s="16"/>
      <c r="B520" s="16"/>
      <c r="C520" s="16"/>
      <c r="D520" s="16"/>
      <c r="E520" s="16"/>
      <c r="F520" s="16"/>
      <c r="G520" s="16"/>
      <c r="H520" s="16"/>
      <c r="I520" s="16"/>
      <c r="J520" s="16"/>
      <c r="K520" s="16"/>
      <c r="L520" s="16"/>
      <c r="M520" s="16"/>
      <c r="N520" s="16"/>
      <c r="O520" s="16"/>
      <c r="P520" s="16"/>
      <c r="Q520" s="16"/>
      <c r="R520" s="16"/>
      <c r="S520" s="16"/>
    </row>
    <row r="521" spans="1:19" x14ac:dyDescent="0.25">
      <c r="A521" s="16"/>
      <c r="B521" s="16"/>
      <c r="C521" s="16"/>
      <c r="D521" s="16"/>
      <c r="E521" s="16"/>
      <c r="F521" s="16"/>
      <c r="G521" s="16"/>
      <c r="H521" s="16"/>
      <c r="I521" s="16"/>
      <c r="J521" s="16"/>
      <c r="K521" s="16"/>
      <c r="L521" s="16"/>
      <c r="M521" s="16"/>
      <c r="N521" s="16"/>
      <c r="O521" s="16"/>
      <c r="P521" s="16"/>
      <c r="Q521" s="16"/>
      <c r="R521" s="16"/>
      <c r="S521" s="16"/>
    </row>
    <row r="522" spans="1:19" x14ac:dyDescent="0.25">
      <c r="A522" s="16"/>
      <c r="B522" s="16"/>
      <c r="C522" s="16"/>
      <c r="D522" s="16"/>
      <c r="E522" s="16"/>
      <c r="F522" s="16"/>
      <c r="G522" s="16"/>
      <c r="H522" s="16"/>
      <c r="I522" s="16"/>
      <c r="J522" s="16"/>
      <c r="K522" s="16"/>
      <c r="L522" s="16"/>
      <c r="M522" s="16"/>
      <c r="N522" s="16"/>
      <c r="O522" s="16"/>
      <c r="P522" s="16"/>
      <c r="Q522" s="16"/>
      <c r="R522" s="16"/>
      <c r="S522" s="16"/>
    </row>
    <row r="523" spans="1:19" x14ac:dyDescent="0.25">
      <c r="A523" s="16"/>
      <c r="B523" s="16"/>
      <c r="C523" s="16"/>
      <c r="D523" s="16"/>
      <c r="E523" s="16"/>
      <c r="F523" s="16"/>
      <c r="G523" s="16"/>
      <c r="H523" s="16"/>
      <c r="I523" s="16"/>
      <c r="J523" s="16"/>
      <c r="K523" s="16"/>
      <c r="L523" s="16"/>
      <c r="M523" s="16"/>
      <c r="N523" s="16"/>
      <c r="O523" s="16"/>
      <c r="P523" s="16"/>
      <c r="Q523" s="16"/>
      <c r="R523" s="16"/>
      <c r="S523" s="16"/>
    </row>
    <row r="524" spans="1:19" x14ac:dyDescent="0.25">
      <c r="A524" s="16"/>
      <c r="B524" s="16"/>
      <c r="C524" s="16"/>
      <c r="D524" s="16"/>
      <c r="E524" s="16"/>
      <c r="F524" s="16"/>
      <c r="G524" s="16"/>
      <c r="H524" s="16"/>
      <c r="I524" s="16"/>
      <c r="J524" s="16"/>
      <c r="K524" s="16"/>
      <c r="L524" s="16"/>
      <c r="M524" s="16"/>
      <c r="N524" s="16"/>
      <c r="O524" s="16"/>
      <c r="P524" s="16"/>
      <c r="Q524" s="16"/>
      <c r="R524" s="16"/>
      <c r="S524" s="16"/>
    </row>
    <row r="525" spans="1:19" x14ac:dyDescent="0.25">
      <c r="A525" s="16"/>
      <c r="B525" s="16"/>
      <c r="C525" s="16"/>
      <c r="D525" s="16"/>
      <c r="E525" s="16"/>
      <c r="F525" s="16"/>
      <c r="G525" s="16"/>
      <c r="H525" s="16"/>
      <c r="I525" s="16"/>
      <c r="J525" s="16"/>
      <c r="K525" s="16"/>
      <c r="L525" s="16"/>
      <c r="M525" s="16"/>
      <c r="N525" s="16"/>
      <c r="O525" s="16"/>
      <c r="P525" s="16"/>
      <c r="Q525" s="16"/>
      <c r="R525" s="16"/>
      <c r="S525" s="16"/>
    </row>
    <row r="526" spans="1:19" x14ac:dyDescent="0.25">
      <c r="A526" s="16"/>
      <c r="B526" s="16"/>
      <c r="C526" s="16"/>
      <c r="D526" s="16"/>
      <c r="E526" s="16"/>
      <c r="F526" s="16"/>
      <c r="G526" s="16"/>
      <c r="H526" s="16"/>
      <c r="I526" s="16"/>
      <c r="J526" s="16"/>
      <c r="K526" s="16"/>
      <c r="L526" s="16"/>
      <c r="M526" s="16"/>
      <c r="N526" s="16"/>
      <c r="O526" s="16"/>
      <c r="P526" s="16"/>
      <c r="Q526" s="16"/>
      <c r="R526" s="16"/>
      <c r="S526" s="16"/>
    </row>
    <row r="527" spans="1:19" x14ac:dyDescent="0.25">
      <c r="A527" s="16"/>
      <c r="B527" s="16"/>
      <c r="C527" s="16"/>
      <c r="D527" s="16"/>
      <c r="E527" s="16"/>
      <c r="F527" s="16"/>
      <c r="G527" s="16"/>
      <c r="H527" s="16"/>
      <c r="I527" s="16"/>
      <c r="J527" s="16"/>
      <c r="K527" s="16"/>
      <c r="L527" s="16"/>
      <c r="M527" s="16"/>
      <c r="N527" s="16"/>
      <c r="O527" s="16"/>
      <c r="P527" s="16"/>
      <c r="Q527" s="16"/>
      <c r="R527" s="16"/>
      <c r="S527" s="16"/>
    </row>
    <row r="528" spans="1:19" x14ac:dyDescent="0.25">
      <c r="A528" s="16"/>
      <c r="B528" s="16"/>
      <c r="C528" s="16"/>
      <c r="D528" s="16"/>
      <c r="E528" s="16"/>
      <c r="F528" s="16"/>
      <c r="G528" s="16"/>
      <c r="H528" s="16"/>
      <c r="I528" s="16"/>
      <c r="J528" s="16"/>
      <c r="K528" s="16"/>
      <c r="L528" s="16"/>
      <c r="M528" s="16"/>
      <c r="N528" s="16"/>
      <c r="O528" s="16"/>
      <c r="P528" s="16"/>
      <c r="Q528" s="16"/>
      <c r="R528" s="16"/>
      <c r="S528" s="16"/>
    </row>
    <row r="529" spans="1:19" x14ac:dyDescent="0.25">
      <c r="A529" s="16"/>
      <c r="B529" s="16"/>
      <c r="C529" s="16"/>
      <c r="D529" s="16"/>
      <c r="E529" s="16"/>
      <c r="F529" s="16"/>
      <c r="G529" s="16"/>
      <c r="H529" s="16"/>
      <c r="I529" s="16"/>
      <c r="J529" s="16"/>
      <c r="K529" s="16"/>
      <c r="L529" s="16"/>
      <c r="M529" s="16"/>
      <c r="N529" s="16"/>
      <c r="O529" s="16"/>
      <c r="P529" s="16"/>
      <c r="Q529" s="16"/>
      <c r="R529" s="16"/>
      <c r="S529" s="16"/>
    </row>
    <row r="530" spans="1:19" x14ac:dyDescent="0.25">
      <c r="A530" s="16"/>
      <c r="B530" s="16"/>
      <c r="C530" s="16"/>
      <c r="D530" s="16"/>
      <c r="E530" s="16"/>
      <c r="F530" s="16"/>
      <c r="G530" s="16"/>
      <c r="H530" s="16"/>
      <c r="I530" s="16"/>
      <c r="J530" s="16"/>
      <c r="K530" s="16"/>
      <c r="L530" s="16"/>
      <c r="M530" s="16"/>
      <c r="N530" s="16"/>
      <c r="O530" s="16"/>
      <c r="P530" s="16"/>
      <c r="Q530" s="16"/>
      <c r="R530" s="16"/>
      <c r="S530" s="16"/>
    </row>
    <row r="531" spans="1:19" x14ac:dyDescent="0.25">
      <c r="A531" s="16"/>
      <c r="B531" s="16"/>
      <c r="C531" s="16"/>
      <c r="D531" s="16"/>
      <c r="E531" s="16"/>
      <c r="F531" s="16"/>
      <c r="G531" s="16"/>
      <c r="H531" s="16"/>
      <c r="I531" s="16"/>
      <c r="J531" s="16"/>
      <c r="K531" s="16"/>
      <c r="L531" s="16"/>
      <c r="M531" s="16"/>
      <c r="N531" s="16"/>
      <c r="O531" s="16"/>
      <c r="P531" s="16"/>
      <c r="Q531" s="16"/>
      <c r="R531" s="16"/>
      <c r="S531" s="16"/>
    </row>
    <row r="532" spans="1:19" x14ac:dyDescent="0.25">
      <c r="A532" s="16"/>
      <c r="B532" s="16"/>
      <c r="C532" s="16"/>
      <c r="D532" s="16"/>
      <c r="E532" s="16"/>
      <c r="F532" s="16"/>
      <c r="G532" s="16"/>
      <c r="H532" s="16"/>
      <c r="I532" s="16"/>
      <c r="J532" s="16"/>
      <c r="K532" s="16"/>
      <c r="L532" s="16"/>
      <c r="M532" s="16"/>
      <c r="N532" s="16"/>
      <c r="O532" s="16"/>
      <c r="P532" s="16"/>
      <c r="Q532" s="16"/>
      <c r="R532" s="16"/>
      <c r="S532" s="16"/>
    </row>
    <row r="533" spans="1:19" x14ac:dyDescent="0.25">
      <c r="A533" s="16"/>
      <c r="B533" s="16"/>
      <c r="C533" s="16"/>
      <c r="D533" s="16"/>
      <c r="E533" s="16"/>
      <c r="F533" s="16"/>
      <c r="G533" s="16"/>
      <c r="H533" s="16"/>
      <c r="I533" s="16"/>
      <c r="J533" s="16"/>
      <c r="K533" s="16"/>
      <c r="L533" s="16"/>
      <c r="M533" s="16"/>
      <c r="N533" s="16"/>
      <c r="O533" s="16"/>
      <c r="P533" s="16"/>
      <c r="Q533" s="16"/>
      <c r="R533" s="16"/>
      <c r="S533" s="16"/>
    </row>
    <row r="534" spans="1:19" x14ac:dyDescent="0.25">
      <c r="A534" s="16"/>
      <c r="B534" s="16"/>
      <c r="C534" s="16"/>
      <c r="D534" s="16"/>
      <c r="E534" s="16"/>
      <c r="F534" s="16"/>
      <c r="G534" s="16"/>
      <c r="H534" s="16"/>
      <c r="I534" s="16"/>
      <c r="J534" s="16"/>
      <c r="K534" s="16"/>
      <c r="L534" s="16"/>
      <c r="M534" s="16"/>
      <c r="N534" s="16"/>
      <c r="O534" s="16"/>
      <c r="P534" s="16"/>
      <c r="Q534" s="16"/>
      <c r="R534" s="16"/>
      <c r="S534" s="16"/>
    </row>
    <row r="535" spans="1:19" x14ac:dyDescent="0.25">
      <c r="A535" s="16"/>
      <c r="B535" s="16"/>
      <c r="C535" s="16"/>
      <c r="D535" s="16"/>
      <c r="E535" s="16"/>
      <c r="F535" s="16"/>
      <c r="G535" s="16"/>
      <c r="H535" s="16"/>
      <c r="I535" s="16"/>
      <c r="J535" s="16"/>
      <c r="K535" s="16"/>
      <c r="L535" s="16"/>
      <c r="M535" s="16"/>
      <c r="N535" s="16"/>
      <c r="O535" s="16"/>
      <c r="P535" s="16"/>
      <c r="Q535" s="16"/>
      <c r="R535" s="16"/>
      <c r="S535" s="16"/>
    </row>
    <row r="536" spans="1:19" x14ac:dyDescent="0.25">
      <c r="A536" s="16"/>
      <c r="B536" s="16"/>
      <c r="C536" s="16"/>
      <c r="D536" s="16"/>
      <c r="E536" s="16"/>
      <c r="F536" s="16"/>
      <c r="G536" s="16"/>
      <c r="H536" s="16"/>
      <c r="I536" s="16"/>
      <c r="J536" s="16"/>
      <c r="K536" s="16"/>
      <c r="L536" s="16"/>
      <c r="M536" s="16"/>
      <c r="N536" s="16"/>
      <c r="O536" s="16"/>
      <c r="P536" s="16"/>
      <c r="Q536" s="16"/>
      <c r="R536" s="16"/>
      <c r="S536" s="16"/>
    </row>
    <row r="537" spans="1:19" x14ac:dyDescent="0.25">
      <c r="A537" s="16"/>
      <c r="B537" s="16"/>
      <c r="C537" s="16"/>
      <c r="D537" s="16"/>
      <c r="E537" s="16"/>
      <c r="F537" s="16"/>
      <c r="G537" s="16"/>
      <c r="H537" s="16"/>
      <c r="I537" s="16"/>
      <c r="J537" s="16"/>
      <c r="K537" s="16"/>
      <c r="L537" s="16"/>
      <c r="M537" s="16"/>
      <c r="N537" s="16"/>
      <c r="O537" s="16"/>
      <c r="P537" s="16"/>
      <c r="Q537" s="16"/>
      <c r="R537" s="16"/>
      <c r="S537" s="16"/>
    </row>
    <row r="538" spans="1:19" x14ac:dyDescent="0.25">
      <c r="A538" s="16"/>
      <c r="B538" s="16"/>
      <c r="C538" s="16"/>
      <c r="D538" s="16"/>
      <c r="E538" s="16"/>
      <c r="F538" s="16"/>
      <c r="G538" s="16"/>
      <c r="H538" s="16"/>
      <c r="I538" s="16"/>
      <c r="J538" s="16"/>
      <c r="K538" s="16"/>
      <c r="L538" s="16"/>
      <c r="M538" s="16"/>
      <c r="N538" s="16"/>
      <c r="O538" s="16"/>
      <c r="P538" s="16"/>
      <c r="Q538" s="16"/>
      <c r="R538" s="16"/>
      <c r="S538" s="16"/>
    </row>
    <row r="539" spans="1:19" x14ac:dyDescent="0.25">
      <c r="A539" s="16"/>
      <c r="B539" s="16"/>
      <c r="C539" s="16"/>
      <c r="D539" s="16"/>
      <c r="E539" s="16"/>
      <c r="F539" s="16"/>
      <c r="G539" s="16"/>
      <c r="H539" s="16"/>
      <c r="I539" s="16"/>
      <c r="J539" s="16"/>
      <c r="K539" s="16"/>
      <c r="L539" s="16"/>
      <c r="M539" s="16"/>
      <c r="N539" s="16"/>
      <c r="O539" s="16"/>
      <c r="P539" s="16"/>
      <c r="Q539" s="16"/>
      <c r="R539" s="16"/>
      <c r="S539" s="16"/>
    </row>
    <row r="540" spans="1:19" x14ac:dyDescent="0.25">
      <c r="A540" s="16"/>
      <c r="B540" s="16"/>
      <c r="C540" s="16"/>
      <c r="D540" s="16"/>
      <c r="E540" s="16"/>
      <c r="F540" s="16"/>
      <c r="G540" s="16"/>
      <c r="H540" s="16"/>
      <c r="I540" s="16"/>
      <c r="J540" s="16"/>
      <c r="K540" s="16"/>
      <c r="L540" s="16"/>
      <c r="M540" s="16"/>
      <c r="N540" s="16"/>
      <c r="O540" s="16"/>
      <c r="P540" s="16"/>
      <c r="Q540" s="16"/>
      <c r="R540" s="16"/>
      <c r="S540" s="16"/>
    </row>
    <row r="541" spans="1:19" x14ac:dyDescent="0.25">
      <c r="A541" s="16"/>
      <c r="B541" s="16"/>
      <c r="C541" s="16"/>
      <c r="D541" s="16"/>
      <c r="E541" s="16"/>
      <c r="F541" s="16"/>
      <c r="G541" s="16"/>
      <c r="H541" s="16"/>
      <c r="I541" s="16"/>
      <c r="J541" s="16"/>
      <c r="K541" s="16"/>
      <c r="L541" s="16"/>
      <c r="M541" s="16"/>
      <c r="N541" s="16"/>
      <c r="O541" s="16"/>
      <c r="P541" s="16"/>
      <c r="Q541" s="16"/>
      <c r="R541" s="16"/>
      <c r="S541" s="16"/>
    </row>
    <row r="542" spans="1:19" x14ac:dyDescent="0.25">
      <c r="A542" s="16"/>
      <c r="B542" s="16"/>
      <c r="C542" s="16"/>
      <c r="D542" s="16"/>
      <c r="E542" s="16"/>
      <c r="F542" s="16"/>
      <c r="G542" s="16"/>
      <c r="H542" s="16"/>
      <c r="I542" s="16"/>
      <c r="J542" s="16"/>
      <c r="K542" s="16"/>
      <c r="L542" s="16"/>
      <c r="M542" s="16"/>
      <c r="N542" s="16"/>
      <c r="O542" s="16"/>
      <c r="P542" s="16"/>
      <c r="Q542" s="16"/>
      <c r="R542" s="16"/>
      <c r="S542" s="16"/>
    </row>
    <row r="543" spans="1:19" x14ac:dyDescent="0.25">
      <c r="A543" s="16"/>
      <c r="B543" s="16"/>
      <c r="C543" s="16"/>
      <c r="D543" s="16"/>
      <c r="E543" s="16"/>
      <c r="F543" s="16"/>
      <c r="G543" s="16"/>
      <c r="H543" s="16"/>
      <c r="I543" s="16"/>
      <c r="J543" s="16"/>
      <c r="K543" s="16"/>
      <c r="L543" s="16"/>
      <c r="M543" s="16"/>
      <c r="N543" s="16"/>
      <c r="O543" s="16"/>
      <c r="P543" s="16"/>
      <c r="Q543" s="16"/>
      <c r="R543" s="16"/>
      <c r="S543" s="16"/>
    </row>
    <row r="544" spans="1:19" x14ac:dyDescent="0.25">
      <c r="A544" s="16"/>
      <c r="B544" s="16"/>
      <c r="C544" s="16"/>
      <c r="D544" s="16"/>
      <c r="E544" s="16"/>
      <c r="F544" s="16"/>
      <c r="G544" s="16"/>
      <c r="H544" s="16"/>
      <c r="I544" s="16"/>
      <c r="J544" s="16"/>
      <c r="K544" s="16"/>
      <c r="L544" s="16"/>
      <c r="M544" s="16"/>
      <c r="N544" s="16"/>
      <c r="O544" s="16"/>
      <c r="P544" s="16"/>
      <c r="Q544" s="16"/>
      <c r="R544" s="16"/>
      <c r="S544" s="16"/>
    </row>
    <row r="545" spans="1:19" x14ac:dyDescent="0.25">
      <c r="A545" s="16"/>
      <c r="B545" s="16"/>
      <c r="C545" s="16"/>
      <c r="D545" s="16"/>
      <c r="E545" s="16"/>
      <c r="F545" s="16"/>
      <c r="G545" s="16"/>
      <c r="H545" s="16"/>
      <c r="I545" s="16"/>
      <c r="J545" s="16"/>
      <c r="K545" s="16"/>
      <c r="L545" s="16"/>
      <c r="M545" s="16"/>
      <c r="N545" s="16"/>
      <c r="O545" s="16"/>
      <c r="P545" s="16"/>
      <c r="Q545" s="16"/>
      <c r="R545" s="16"/>
      <c r="S545" s="16"/>
    </row>
    <row r="546" spans="1:19" x14ac:dyDescent="0.25">
      <c r="A546" s="16"/>
      <c r="B546" s="16"/>
      <c r="C546" s="16"/>
      <c r="D546" s="16"/>
      <c r="E546" s="16"/>
      <c r="F546" s="16"/>
      <c r="G546" s="16"/>
      <c r="H546" s="16"/>
      <c r="I546" s="16"/>
      <c r="J546" s="16"/>
      <c r="K546" s="16"/>
      <c r="L546" s="16"/>
      <c r="M546" s="16"/>
      <c r="N546" s="16"/>
      <c r="O546" s="16"/>
      <c r="P546" s="16"/>
      <c r="Q546" s="16"/>
      <c r="R546" s="16"/>
      <c r="S546" s="16"/>
    </row>
    <row r="547" spans="1:19" x14ac:dyDescent="0.25">
      <c r="A547" s="16"/>
      <c r="B547" s="16"/>
      <c r="C547" s="16"/>
      <c r="D547" s="16"/>
      <c r="E547" s="16"/>
      <c r="F547" s="16"/>
      <c r="G547" s="16"/>
      <c r="H547" s="16"/>
      <c r="I547" s="16"/>
      <c r="J547" s="16"/>
      <c r="K547" s="16"/>
      <c r="L547" s="16"/>
      <c r="M547" s="16"/>
      <c r="N547" s="16"/>
      <c r="O547" s="16"/>
      <c r="P547" s="16"/>
      <c r="Q547" s="16"/>
      <c r="R547" s="16"/>
      <c r="S547" s="16"/>
    </row>
    <row r="548" spans="1:19" x14ac:dyDescent="0.25">
      <c r="A548" s="16"/>
      <c r="B548" s="16"/>
      <c r="C548" s="16"/>
      <c r="D548" s="16"/>
      <c r="E548" s="16"/>
      <c r="F548" s="16"/>
      <c r="G548" s="16"/>
      <c r="H548" s="16"/>
      <c r="I548" s="16"/>
      <c r="J548" s="16"/>
      <c r="K548" s="16"/>
      <c r="L548" s="16"/>
      <c r="M548" s="16"/>
      <c r="N548" s="16"/>
      <c r="O548" s="16"/>
      <c r="P548" s="16"/>
      <c r="Q548" s="16"/>
      <c r="R548" s="16"/>
      <c r="S548" s="16"/>
    </row>
    <row r="549" spans="1:19" x14ac:dyDescent="0.25">
      <c r="A549" s="16"/>
      <c r="B549" s="16"/>
      <c r="C549" s="16"/>
      <c r="D549" s="16"/>
      <c r="E549" s="16"/>
      <c r="F549" s="16"/>
      <c r="G549" s="16"/>
      <c r="H549" s="16"/>
      <c r="I549" s="16"/>
      <c r="J549" s="16"/>
      <c r="K549" s="16"/>
      <c r="L549" s="16"/>
      <c r="M549" s="16"/>
      <c r="N549" s="16"/>
      <c r="O549" s="16"/>
      <c r="P549" s="16"/>
      <c r="Q549" s="16"/>
      <c r="R549" s="16"/>
      <c r="S549" s="16"/>
    </row>
    <row r="550" spans="1:19" x14ac:dyDescent="0.25">
      <c r="A550" s="16"/>
      <c r="B550" s="16"/>
      <c r="C550" s="16"/>
      <c r="D550" s="16"/>
      <c r="E550" s="16"/>
      <c r="F550" s="16"/>
      <c r="G550" s="16"/>
      <c r="H550" s="16"/>
      <c r="I550" s="16"/>
      <c r="J550" s="16"/>
      <c r="K550" s="16"/>
      <c r="L550" s="16"/>
      <c r="M550" s="16"/>
      <c r="N550" s="16"/>
      <c r="O550" s="16"/>
      <c r="P550" s="16"/>
      <c r="Q550" s="16"/>
      <c r="R550" s="16"/>
      <c r="S550" s="16"/>
    </row>
    <row r="551" spans="1:19" x14ac:dyDescent="0.25">
      <c r="A551" s="16"/>
      <c r="B551" s="16"/>
      <c r="C551" s="16"/>
      <c r="D551" s="16"/>
      <c r="E551" s="16"/>
      <c r="F551" s="16"/>
      <c r="G551" s="16"/>
      <c r="H551" s="16"/>
      <c r="I551" s="16"/>
      <c r="J551" s="16"/>
      <c r="K551" s="16"/>
      <c r="L551" s="16"/>
      <c r="M551" s="16"/>
      <c r="N551" s="16"/>
      <c r="O551" s="16"/>
      <c r="P551" s="16"/>
      <c r="Q551" s="16"/>
      <c r="R551" s="16"/>
      <c r="S551" s="16"/>
    </row>
    <row r="552" spans="1:19" x14ac:dyDescent="0.25">
      <c r="A552" s="16"/>
      <c r="B552" s="16"/>
      <c r="C552" s="16"/>
      <c r="D552" s="16"/>
      <c r="E552" s="16"/>
      <c r="F552" s="16"/>
      <c r="G552" s="16"/>
      <c r="H552" s="16"/>
      <c r="I552" s="16"/>
      <c r="J552" s="16"/>
      <c r="K552" s="16"/>
      <c r="L552" s="16"/>
      <c r="M552" s="16"/>
      <c r="N552" s="16"/>
      <c r="O552" s="16"/>
      <c r="P552" s="16"/>
      <c r="Q552" s="16"/>
      <c r="R552" s="16"/>
      <c r="S552" s="16"/>
    </row>
    <row r="553" spans="1:19" x14ac:dyDescent="0.25">
      <c r="A553" s="16"/>
      <c r="B553" s="16"/>
      <c r="C553" s="16"/>
      <c r="D553" s="16"/>
      <c r="E553" s="16"/>
      <c r="F553" s="16"/>
      <c r="G553" s="16"/>
      <c r="H553" s="16"/>
      <c r="I553" s="16"/>
      <c r="J553" s="16"/>
      <c r="K553" s="16"/>
      <c r="L553" s="16"/>
      <c r="M553" s="16"/>
      <c r="N553" s="16"/>
      <c r="O553" s="16"/>
      <c r="P553" s="16"/>
      <c r="Q553" s="16"/>
      <c r="R553" s="16"/>
      <c r="S553" s="16"/>
    </row>
    <row r="554" spans="1:19" x14ac:dyDescent="0.25">
      <c r="A554" s="16"/>
      <c r="B554" s="16"/>
      <c r="C554" s="16"/>
      <c r="D554" s="16"/>
      <c r="E554" s="16"/>
      <c r="F554" s="16"/>
      <c r="G554" s="16"/>
      <c r="H554" s="16"/>
      <c r="I554" s="16"/>
      <c r="J554" s="16"/>
      <c r="K554" s="16"/>
      <c r="L554" s="16"/>
      <c r="M554" s="16"/>
      <c r="N554" s="16"/>
      <c r="O554" s="16"/>
      <c r="P554" s="16"/>
      <c r="Q554" s="16"/>
      <c r="R554" s="16"/>
      <c r="S554" s="16"/>
    </row>
    <row r="555" spans="1:19" x14ac:dyDescent="0.25">
      <c r="A555" s="16"/>
      <c r="B555" s="16"/>
      <c r="C555" s="16"/>
      <c r="D555" s="16"/>
      <c r="E555" s="16"/>
      <c r="F555" s="16"/>
      <c r="G555" s="16"/>
      <c r="H555" s="16"/>
      <c r="I555" s="16"/>
      <c r="J555" s="16"/>
      <c r="K555" s="16"/>
      <c r="L555" s="16"/>
      <c r="M555" s="16"/>
      <c r="N555" s="16"/>
      <c r="O555" s="16"/>
      <c r="P555" s="16"/>
      <c r="Q555" s="16"/>
      <c r="R555" s="16"/>
      <c r="S555" s="16"/>
    </row>
    <row r="556" spans="1:19" x14ac:dyDescent="0.25">
      <c r="A556" s="16"/>
      <c r="B556" s="16"/>
      <c r="C556" s="16"/>
      <c r="D556" s="16"/>
      <c r="E556" s="16"/>
      <c r="F556" s="16"/>
      <c r="G556" s="16"/>
      <c r="H556" s="16"/>
      <c r="I556" s="16"/>
      <c r="J556" s="16"/>
      <c r="K556" s="16"/>
      <c r="L556" s="16"/>
      <c r="M556" s="16"/>
      <c r="N556" s="16"/>
      <c r="O556" s="16"/>
      <c r="P556" s="16"/>
      <c r="Q556" s="16"/>
      <c r="R556" s="16"/>
      <c r="S556" s="16"/>
    </row>
    <row r="557" spans="1:19" x14ac:dyDescent="0.25">
      <c r="A557" s="16"/>
      <c r="B557" s="16"/>
      <c r="C557" s="16"/>
      <c r="D557" s="16"/>
      <c r="E557" s="16"/>
      <c r="F557" s="16"/>
      <c r="G557" s="16"/>
      <c r="H557" s="16"/>
      <c r="I557" s="16"/>
      <c r="J557" s="16"/>
      <c r="K557" s="16"/>
      <c r="L557" s="16"/>
      <c r="M557" s="16"/>
      <c r="N557" s="16"/>
      <c r="O557" s="16"/>
      <c r="P557" s="16"/>
      <c r="Q557" s="16"/>
      <c r="R557" s="16"/>
      <c r="S557" s="16"/>
    </row>
    <row r="558" spans="1:19" x14ac:dyDescent="0.25">
      <c r="A558" s="16"/>
      <c r="B558" s="16"/>
      <c r="C558" s="16"/>
      <c r="D558" s="16"/>
      <c r="E558" s="16"/>
      <c r="F558" s="16"/>
      <c r="G558" s="16"/>
      <c r="H558" s="16"/>
      <c r="I558" s="16"/>
      <c r="J558" s="16"/>
      <c r="K558" s="16"/>
      <c r="L558" s="16"/>
      <c r="M558" s="16"/>
      <c r="N558" s="16"/>
      <c r="O558" s="16"/>
      <c r="P558" s="16"/>
      <c r="Q558" s="16"/>
      <c r="R558" s="16"/>
      <c r="S558" s="16"/>
    </row>
    <row r="559" spans="1:19" x14ac:dyDescent="0.25">
      <c r="A559" s="16"/>
      <c r="B559" s="16"/>
      <c r="C559" s="16"/>
      <c r="D559" s="16"/>
      <c r="E559" s="16"/>
      <c r="F559" s="16"/>
      <c r="G559" s="16"/>
      <c r="H559" s="16"/>
      <c r="I559" s="16"/>
      <c r="J559" s="16"/>
      <c r="K559" s="16"/>
      <c r="L559" s="16"/>
      <c r="M559" s="16"/>
      <c r="N559" s="16"/>
      <c r="O559" s="16"/>
      <c r="P559" s="16"/>
      <c r="Q559" s="16"/>
      <c r="R559" s="16"/>
      <c r="S559" s="16"/>
    </row>
    <row r="560" spans="1:19" x14ac:dyDescent="0.25">
      <c r="A560" s="16"/>
      <c r="B560" s="16"/>
      <c r="C560" s="16"/>
      <c r="D560" s="16"/>
      <c r="E560" s="16"/>
      <c r="F560" s="16"/>
      <c r="G560" s="16"/>
      <c r="H560" s="16"/>
      <c r="I560" s="16"/>
      <c r="J560" s="16"/>
      <c r="K560" s="16"/>
      <c r="L560" s="16"/>
      <c r="M560" s="16"/>
      <c r="N560" s="16"/>
      <c r="O560" s="16"/>
      <c r="P560" s="16"/>
      <c r="Q560" s="16"/>
      <c r="R560" s="16"/>
      <c r="S560" s="16"/>
    </row>
    <row r="561" spans="1:19" x14ac:dyDescent="0.25">
      <c r="A561" s="16"/>
      <c r="B561" s="16"/>
      <c r="C561" s="16"/>
      <c r="D561" s="16"/>
      <c r="E561" s="16"/>
      <c r="F561" s="16"/>
      <c r="G561" s="16"/>
      <c r="H561" s="16"/>
      <c r="I561" s="16"/>
      <c r="J561" s="16"/>
      <c r="K561" s="16"/>
      <c r="L561" s="16"/>
      <c r="M561" s="16"/>
      <c r="N561" s="16"/>
      <c r="O561" s="16"/>
      <c r="P561" s="16"/>
      <c r="Q561" s="16"/>
      <c r="R561" s="16"/>
      <c r="S561" s="16"/>
    </row>
    <row r="562" spans="1:19" x14ac:dyDescent="0.25">
      <c r="A562" s="16"/>
      <c r="B562" s="16"/>
      <c r="C562" s="16"/>
      <c r="D562" s="16"/>
      <c r="E562" s="16"/>
      <c r="F562" s="16"/>
      <c r="G562" s="16"/>
      <c r="H562" s="16"/>
      <c r="I562" s="16"/>
      <c r="J562" s="16"/>
      <c r="K562" s="16"/>
      <c r="L562" s="16"/>
      <c r="M562" s="16"/>
      <c r="N562" s="16"/>
      <c r="O562" s="16"/>
      <c r="P562" s="16"/>
      <c r="Q562" s="16"/>
      <c r="R562" s="16"/>
      <c r="S562" s="16"/>
    </row>
    <row r="563" spans="1:19" x14ac:dyDescent="0.25">
      <c r="A563" s="16"/>
      <c r="B563" s="16"/>
      <c r="C563" s="16"/>
      <c r="D563" s="16"/>
      <c r="E563" s="16"/>
      <c r="F563" s="16"/>
      <c r="G563" s="16"/>
      <c r="H563" s="16"/>
      <c r="I563" s="16"/>
      <c r="J563" s="16"/>
      <c r="K563" s="16"/>
      <c r="L563" s="16"/>
      <c r="M563" s="16"/>
      <c r="N563" s="16"/>
      <c r="O563" s="16"/>
      <c r="P563" s="16"/>
      <c r="Q563" s="16"/>
      <c r="R563" s="16"/>
      <c r="S563" s="16"/>
    </row>
    <row r="564" spans="1:19" x14ac:dyDescent="0.25">
      <c r="A564" s="16"/>
      <c r="B564" s="16"/>
      <c r="C564" s="16"/>
      <c r="D564" s="16"/>
      <c r="E564" s="16"/>
      <c r="F564" s="16"/>
      <c r="G564" s="16"/>
      <c r="H564" s="16"/>
      <c r="I564" s="16"/>
      <c r="J564" s="16"/>
      <c r="K564" s="16"/>
      <c r="L564" s="16"/>
      <c r="M564" s="16"/>
      <c r="N564" s="16"/>
      <c r="O564" s="16"/>
      <c r="P564" s="16"/>
      <c r="Q564" s="16"/>
      <c r="R564" s="16"/>
      <c r="S564" s="16"/>
    </row>
    <row r="565" spans="1:19" x14ac:dyDescent="0.25">
      <c r="A565" s="16"/>
      <c r="B565" s="16"/>
      <c r="C565" s="16"/>
      <c r="D565" s="16"/>
      <c r="E565" s="16"/>
      <c r="F565" s="16"/>
      <c r="G565" s="16"/>
      <c r="H565" s="16"/>
      <c r="I565" s="16"/>
      <c r="J565" s="16"/>
      <c r="K565" s="16"/>
      <c r="L565" s="16"/>
      <c r="M565" s="16"/>
      <c r="N565" s="16"/>
      <c r="O565" s="16"/>
      <c r="P565" s="16"/>
      <c r="Q565" s="16"/>
      <c r="R565" s="16"/>
      <c r="S565" s="16"/>
    </row>
    <row r="566" spans="1:19" x14ac:dyDescent="0.25">
      <c r="A566" s="16"/>
      <c r="B566" s="16"/>
      <c r="C566" s="16"/>
      <c r="D566" s="16"/>
      <c r="E566" s="16"/>
      <c r="F566" s="16"/>
      <c r="G566" s="16"/>
      <c r="H566" s="16"/>
      <c r="I566" s="16"/>
      <c r="J566" s="16"/>
      <c r="K566" s="16"/>
      <c r="L566" s="16"/>
      <c r="M566" s="16"/>
      <c r="N566" s="16"/>
      <c r="O566" s="16"/>
      <c r="P566" s="16"/>
      <c r="Q566" s="16"/>
      <c r="R566" s="16"/>
      <c r="S566" s="16"/>
    </row>
    <row r="567" spans="1:19" x14ac:dyDescent="0.25">
      <c r="A567" s="16"/>
      <c r="B567" s="16"/>
      <c r="C567" s="16"/>
      <c r="D567" s="16"/>
      <c r="E567" s="16"/>
      <c r="F567" s="16"/>
      <c r="G567" s="16"/>
      <c r="H567" s="16"/>
      <c r="I567" s="16"/>
      <c r="J567" s="16"/>
      <c r="K567" s="16"/>
      <c r="L567" s="16"/>
      <c r="M567" s="16"/>
      <c r="N567" s="16"/>
      <c r="O567" s="16"/>
      <c r="P567" s="16"/>
      <c r="Q567" s="16"/>
      <c r="R567" s="16"/>
      <c r="S567" s="16"/>
    </row>
    <row r="568" spans="1:19" x14ac:dyDescent="0.25">
      <c r="A568" s="16"/>
      <c r="B568" s="16"/>
      <c r="C568" s="16"/>
      <c r="D568" s="16"/>
      <c r="E568" s="16"/>
      <c r="F568" s="16"/>
      <c r="G568" s="16"/>
      <c r="H568" s="16"/>
      <c r="I568" s="16"/>
      <c r="J568" s="16"/>
      <c r="K568" s="16"/>
      <c r="L568" s="16"/>
      <c r="M568" s="16"/>
      <c r="N568" s="16"/>
      <c r="O568" s="16"/>
      <c r="P568" s="16"/>
      <c r="Q568" s="16"/>
      <c r="R568" s="16"/>
      <c r="S568" s="16"/>
    </row>
    <row r="569" spans="1:19" x14ac:dyDescent="0.25">
      <c r="A569" s="16"/>
      <c r="B569" s="16"/>
      <c r="C569" s="16"/>
      <c r="D569" s="16"/>
      <c r="E569" s="16"/>
      <c r="F569" s="16"/>
      <c r="G569" s="16"/>
      <c r="H569" s="16"/>
      <c r="I569" s="16"/>
      <c r="J569" s="16"/>
      <c r="K569" s="16"/>
      <c r="L569" s="16"/>
      <c r="M569" s="16"/>
      <c r="N569" s="16"/>
      <c r="O569" s="16"/>
      <c r="P569" s="16"/>
      <c r="Q569" s="16"/>
      <c r="R569" s="16"/>
      <c r="S569" s="16"/>
    </row>
    <row r="570" spans="1:19" x14ac:dyDescent="0.25">
      <c r="A570" s="16"/>
      <c r="B570" s="16"/>
      <c r="C570" s="16"/>
      <c r="D570" s="16"/>
      <c r="E570" s="16"/>
      <c r="F570" s="16"/>
      <c r="G570" s="16"/>
      <c r="H570" s="16"/>
      <c r="I570" s="16"/>
      <c r="J570" s="16"/>
      <c r="K570" s="16"/>
      <c r="L570" s="16"/>
      <c r="M570" s="16"/>
      <c r="N570" s="16"/>
      <c r="O570" s="16"/>
      <c r="P570" s="16"/>
      <c r="Q570" s="16"/>
      <c r="R570" s="16"/>
      <c r="S570" s="16"/>
    </row>
    <row r="571" spans="1:19" x14ac:dyDescent="0.25">
      <c r="A571" s="16"/>
      <c r="B571" s="16"/>
      <c r="C571" s="16"/>
      <c r="D571" s="16"/>
      <c r="E571" s="16"/>
      <c r="F571" s="16"/>
      <c r="G571" s="16"/>
      <c r="H571" s="16"/>
      <c r="I571" s="16"/>
      <c r="J571" s="16"/>
      <c r="K571" s="16"/>
      <c r="L571" s="16"/>
      <c r="M571" s="16"/>
      <c r="N571" s="16"/>
      <c r="O571" s="16"/>
      <c r="P571" s="16"/>
      <c r="Q571" s="16"/>
      <c r="R571" s="16"/>
      <c r="S571" s="16"/>
    </row>
    <row r="572" spans="1:19" x14ac:dyDescent="0.25">
      <c r="A572" s="16"/>
      <c r="B572" s="16"/>
      <c r="C572" s="16"/>
      <c r="D572" s="16"/>
      <c r="E572" s="16"/>
      <c r="F572" s="16"/>
      <c r="G572" s="16"/>
      <c r="H572" s="16"/>
      <c r="I572" s="16"/>
      <c r="J572" s="16"/>
      <c r="K572" s="16"/>
      <c r="L572" s="16"/>
      <c r="M572" s="16"/>
      <c r="N572" s="16"/>
      <c r="O572" s="16"/>
      <c r="P572" s="16"/>
      <c r="Q572" s="16"/>
      <c r="R572" s="16"/>
      <c r="S572" s="16"/>
    </row>
    <row r="573" spans="1:19" x14ac:dyDescent="0.25">
      <c r="A573" s="16"/>
      <c r="B573" s="16"/>
      <c r="C573" s="16"/>
      <c r="D573" s="16"/>
      <c r="E573" s="16"/>
      <c r="F573" s="16"/>
      <c r="G573" s="16"/>
      <c r="H573" s="16"/>
      <c r="I573" s="16"/>
      <c r="J573" s="16"/>
      <c r="K573" s="16"/>
      <c r="L573" s="16"/>
      <c r="M573" s="16"/>
      <c r="N573" s="16"/>
      <c r="O573" s="16"/>
      <c r="P573" s="16"/>
      <c r="Q573" s="16"/>
      <c r="R573" s="16"/>
      <c r="S573" s="16"/>
    </row>
    <row r="574" spans="1:19" x14ac:dyDescent="0.25">
      <c r="A574" s="16"/>
      <c r="B574" s="16"/>
      <c r="C574" s="16"/>
      <c r="D574" s="16"/>
      <c r="E574" s="16"/>
      <c r="F574" s="16"/>
      <c r="G574" s="16"/>
      <c r="H574" s="16"/>
      <c r="I574" s="16"/>
      <c r="J574" s="16"/>
      <c r="K574" s="16"/>
      <c r="L574" s="16"/>
      <c r="M574" s="16"/>
      <c r="N574" s="16"/>
      <c r="O574" s="16"/>
      <c r="P574" s="16"/>
      <c r="Q574" s="16"/>
      <c r="R574" s="16"/>
      <c r="S574" s="16"/>
    </row>
    <row r="575" spans="1:19" x14ac:dyDescent="0.25">
      <c r="A575" s="16"/>
      <c r="B575" s="16"/>
      <c r="C575" s="16"/>
      <c r="D575" s="16"/>
      <c r="E575" s="16"/>
      <c r="F575" s="16"/>
      <c r="G575" s="16"/>
      <c r="H575" s="16"/>
      <c r="I575" s="16"/>
      <c r="J575" s="16"/>
      <c r="K575" s="16"/>
      <c r="L575" s="16"/>
      <c r="M575" s="16"/>
      <c r="N575" s="16"/>
      <c r="O575" s="16"/>
      <c r="P575" s="16"/>
      <c r="Q575" s="16"/>
      <c r="R575" s="16"/>
      <c r="S575" s="16"/>
    </row>
    <row r="576" spans="1:19" x14ac:dyDescent="0.25">
      <c r="A576" s="16"/>
      <c r="B576" s="16"/>
      <c r="C576" s="16"/>
      <c r="D576" s="16"/>
      <c r="E576" s="16"/>
      <c r="F576" s="16"/>
      <c r="G576" s="16"/>
      <c r="H576" s="16"/>
      <c r="I576" s="16"/>
      <c r="J576" s="16"/>
      <c r="K576" s="16"/>
      <c r="L576" s="16"/>
      <c r="M576" s="16"/>
      <c r="N576" s="16"/>
      <c r="O576" s="16"/>
      <c r="P576" s="16"/>
      <c r="Q576" s="16"/>
      <c r="R576" s="16"/>
      <c r="S576" s="16"/>
    </row>
    <row r="577" spans="1:19" x14ac:dyDescent="0.25">
      <c r="A577" s="16"/>
      <c r="B577" s="16"/>
      <c r="C577" s="16"/>
      <c r="D577" s="16"/>
      <c r="E577" s="16"/>
      <c r="F577" s="16"/>
      <c r="G577" s="16"/>
      <c r="H577" s="16"/>
      <c r="I577" s="16"/>
      <c r="J577" s="16"/>
      <c r="K577" s="16"/>
      <c r="L577" s="16"/>
      <c r="M577" s="16"/>
      <c r="N577" s="16"/>
      <c r="O577" s="16"/>
      <c r="P577" s="16"/>
      <c r="Q577" s="16"/>
      <c r="R577" s="16"/>
      <c r="S577" s="16"/>
    </row>
    <row r="578" spans="1:19" x14ac:dyDescent="0.25">
      <c r="A578" s="16"/>
      <c r="B578" s="16"/>
      <c r="C578" s="16"/>
      <c r="D578" s="16"/>
      <c r="E578" s="16"/>
      <c r="F578" s="16"/>
      <c r="G578" s="16"/>
      <c r="H578" s="16"/>
      <c r="I578" s="16"/>
      <c r="J578" s="16"/>
      <c r="K578" s="16"/>
      <c r="L578" s="16"/>
      <c r="M578" s="16"/>
      <c r="N578" s="16"/>
      <c r="O578" s="16"/>
      <c r="P578" s="16"/>
      <c r="Q578" s="16"/>
      <c r="R578" s="16"/>
      <c r="S578" s="16"/>
    </row>
    <row r="579" spans="1:19" x14ac:dyDescent="0.25">
      <c r="A579" s="16"/>
      <c r="B579" s="16"/>
      <c r="C579" s="16"/>
      <c r="D579" s="16"/>
      <c r="E579" s="16"/>
      <c r="F579" s="16"/>
      <c r="G579" s="16"/>
      <c r="H579" s="16"/>
      <c r="I579" s="16"/>
      <c r="J579" s="16"/>
      <c r="K579" s="16"/>
      <c r="L579" s="16"/>
      <c r="M579" s="16"/>
      <c r="N579" s="16"/>
      <c r="O579" s="16"/>
      <c r="P579" s="16"/>
      <c r="Q579" s="16"/>
      <c r="R579" s="16"/>
      <c r="S579" s="16"/>
    </row>
    <row r="580" spans="1:19" x14ac:dyDescent="0.25">
      <c r="A580" s="16"/>
      <c r="B580" s="16"/>
      <c r="C580" s="16"/>
      <c r="D580" s="16"/>
      <c r="E580" s="16"/>
      <c r="F580" s="16"/>
      <c r="G580" s="16"/>
      <c r="H580" s="16"/>
      <c r="I580" s="16"/>
      <c r="J580" s="16"/>
      <c r="K580" s="16"/>
      <c r="L580" s="16"/>
      <c r="M580" s="16"/>
      <c r="N580" s="16"/>
      <c r="O580" s="16"/>
      <c r="P580" s="16"/>
      <c r="Q580" s="16"/>
      <c r="R580" s="16"/>
      <c r="S580" s="16"/>
    </row>
    <row r="581" spans="1:19" x14ac:dyDescent="0.25">
      <c r="A581" s="16"/>
      <c r="B581" s="16"/>
      <c r="C581" s="16"/>
      <c r="D581" s="16"/>
      <c r="E581" s="16"/>
      <c r="F581" s="16"/>
      <c r="G581" s="16"/>
      <c r="H581" s="16"/>
      <c r="I581" s="16"/>
      <c r="J581" s="16"/>
      <c r="K581" s="16"/>
      <c r="L581" s="16"/>
      <c r="M581" s="16"/>
      <c r="N581" s="16"/>
      <c r="O581" s="16"/>
      <c r="P581" s="16"/>
      <c r="Q581" s="16"/>
      <c r="R581" s="16"/>
      <c r="S581" s="16"/>
    </row>
    <row r="582" spans="1:19" x14ac:dyDescent="0.25">
      <c r="A582" s="16"/>
      <c r="B582" s="16"/>
      <c r="C582" s="16"/>
      <c r="D582" s="16"/>
      <c r="E582" s="16"/>
      <c r="F582" s="16"/>
      <c r="G582" s="16"/>
      <c r="H582" s="16"/>
      <c r="I582" s="16"/>
      <c r="J582" s="16"/>
      <c r="K582" s="16"/>
      <c r="L582" s="16"/>
      <c r="M582" s="16"/>
      <c r="N582" s="16"/>
      <c r="O582" s="16"/>
      <c r="P582" s="16"/>
      <c r="Q582" s="16"/>
      <c r="R582" s="16"/>
      <c r="S582" s="16"/>
    </row>
    <row r="583" spans="1:19" x14ac:dyDescent="0.25">
      <c r="A583" s="16"/>
      <c r="B583" s="16"/>
      <c r="C583" s="16"/>
      <c r="D583" s="16"/>
      <c r="E583" s="16"/>
      <c r="F583" s="16"/>
      <c r="G583" s="16"/>
      <c r="H583" s="16"/>
      <c r="I583" s="16"/>
      <c r="J583" s="16"/>
      <c r="K583" s="16"/>
      <c r="L583" s="16"/>
      <c r="M583" s="16"/>
      <c r="N583" s="16"/>
      <c r="O583" s="16"/>
      <c r="P583" s="16"/>
      <c r="Q583" s="16"/>
      <c r="R583" s="16"/>
      <c r="S583" s="16"/>
    </row>
    <row r="584" spans="1:19" x14ac:dyDescent="0.25">
      <c r="A584" s="16"/>
      <c r="B584" s="16"/>
      <c r="C584" s="16"/>
      <c r="D584" s="16"/>
      <c r="E584" s="16"/>
      <c r="F584" s="16"/>
      <c r="G584" s="16"/>
      <c r="H584" s="16"/>
      <c r="I584" s="16"/>
      <c r="J584" s="16"/>
      <c r="K584" s="16"/>
      <c r="L584" s="16"/>
      <c r="M584" s="16"/>
      <c r="N584" s="16"/>
      <c r="O584" s="16"/>
      <c r="P584" s="16"/>
      <c r="Q584" s="16"/>
      <c r="R584" s="16"/>
      <c r="S584" s="16"/>
    </row>
    <row r="585" spans="1:19" x14ac:dyDescent="0.25">
      <c r="A585" s="16"/>
      <c r="B585" s="16"/>
      <c r="C585" s="16"/>
      <c r="D585" s="16"/>
      <c r="E585" s="16"/>
      <c r="F585" s="16"/>
      <c r="G585" s="16"/>
      <c r="H585" s="16"/>
      <c r="I585" s="16"/>
      <c r="J585" s="16"/>
      <c r="K585" s="16"/>
      <c r="L585" s="16"/>
      <c r="M585" s="16"/>
      <c r="N585" s="16"/>
      <c r="O585" s="16"/>
      <c r="P585" s="16"/>
      <c r="Q585" s="16"/>
      <c r="R585" s="16"/>
      <c r="S585" s="16"/>
    </row>
    <row r="586" spans="1:19" x14ac:dyDescent="0.25">
      <c r="A586" s="16"/>
      <c r="B586" s="16"/>
      <c r="C586" s="16"/>
      <c r="D586" s="16"/>
      <c r="E586" s="16"/>
      <c r="F586" s="16"/>
      <c r="G586" s="16"/>
      <c r="H586" s="16"/>
      <c r="I586" s="16"/>
      <c r="J586" s="16"/>
      <c r="K586" s="16"/>
      <c r="L586" s="16"/>
      <c r="M586" s="16"/>
      <c r="N586" s="16"/>
      <c r="O586" s="16"/>
      <c r="P586" s="16"/>
      <c r="Q586" s="16"/>
      <c r="R586" s="16"/>
      <c r="S586" s="16"/>
    </row>
    <row r="587" spans="1:19" x14ac:dyDescent="0.25">
      <c r="A587" s="16"/>
      <c r="B587" s="16"/>
      <c r="C587" s="16"/>
      <c r="D587" s="16"/>
      <c r="E587" s="16"/>
      <c r="F587" s="16"/>
      <c r="G587" s="16"/>
      <c r="H587" s="16"/>
      <c r="I587" s="16"/>
      <c r="J587" s="16"/>
      <c r="K587" s="16"/>
      <c r="L587" s="16"/>
      <c r="M587" s="16"/>
      <c r="N587" s="16"/>
      <c r="O587" s="16"/>
      <c r="P587" s="16"/>
      <c r="Q587" s="16"/>
      <c r="R587" s="16"/>
      <c r="S587" s="16"/>
    </row>
    <row r="588" spans="1:19" x14ac:dyDescent="0.25">
      <c r="A588" s="16"/>
      <c r="B588" s="16"/>
      <c r="C588" s="16"/>
      <c r="D588" s="16"/>
      <c r="E588" s="16"/>
      <c r="F588" s="16"/>
      <c r="G588" s="16"/>
      <c r="H588" s="16"/>
      <c r="I588" s="16"/>
      <c r="J588" s="16"/>
      <c r="K588" s="16"/>
      <c r="L588" s="16"/>
      <c r="M588" s="16"/>
      <c r="N588" s="16"/>
      <c r="O588" s="16"/>
      <c r="P588" s="16"/>
      <c r="Q588" s="16"/>
      <c r="R588" s="16"/>
      <c r="S588" s="16"/>
    </row>
    <row r="589" spans="1:19" x14ac:dyDescent="0.25">
      <c r="A589" s="16"/>
      <c r="B589" s="16"/>
      <c r="C589" s="16"/>
      <c r="D589" s="16"/>
      <c r="E589" s="16"/>
      <c r="F589" s="16"/>
      <c r="G589" s="16"/>
      <c r="H589" s="16"/>
      <c r="I589" s="16"/>
      <c r="J589" s="16"/>
      <c r="K589" s="16"/>
      <c r="L589" s="16"/>
      <c r="M589" s="16"/>
      <c r="N589" s="16"/>
      <c r="O589" s="16"/>
      <c r="P589" s="16"/>
      <c r="Q589" s="16"/>
      <c r="R589" s="16"/>
      <c r="S589" s="16"/>
    </row>
    <row r="590" spans="1:19" x14ac:dyDescent="0.25">
      <c r="A590" s="16"/>
      <c r="B590" s="16"/>
      <c r="C590" s="16"/>
      <c r="D590" s="16"/>
      <c r="E590" s="16"/>
      <c r="F590" s="16"/>
      <c r="G590" s="16"/>
      <c r="H590" s="16"/>
      <c r="I590" s="16"/>
      <c r="J590" s="16"/>
      <c r="K590" s="16"/>
      <c r="L590" s="16"/>
      <c r="M590" s="16"/>
      <c r="N590" s="16"/>
      <c r="O590" s="16"/>
      <c r="P590" s="16"/>
      <c r="Q590" s="16"/>
      <c r="R590" s="16"/>
      <c r="S590" s="16"/>
    </row>
    <row r="591" spans="1:19" x14ac:dyDescent="0.25">
      <c r="A591" s="16"/>
      <c r="B591" s="16"/>
      <c r="C591" s="16"/>
      <c r="D591" s="16"/>
      <c r="E591" s="16"/>
      <c r="F591" s="16"/>
      <c r="G591" s="16"/>
      <c r="H591" s="16"/>
      <c r="I591" s="16"/>
      <c r="J591" s="16"/>
      <c r="K591" s="16"/>
      <c r="L591" s="16"/>
      <c r="M591" s="16"/>
      <c r="N591" s="16"/>
      <c r="O591" s="16"/>
      <c r="P591" s="16"/>
      <c r="Q591" s="16"/>
      <c r="R591" s="16"/>
      <c r="S591" s="16"/>
    </row>
    <row r="592" spans="1:19" x14ac:dyDescent="0.25">
      <c r="A592" s="16"/>
      <c r="B592" s="16"/>
      <c r="C592" s="16"/>
      <c r="D592" s="16"/>
      <c r="E592" s="16"/>
      <c r="F592" s="16"/>
      <c r="G592" s="16"/>
      <c r="H592" s="16"/>
      <c r="I592" s="16"/>
      <c r="J592" s="16"/>
      <c r="K592" s="16"/>
      <c r="L592" s="16"/>
      <c r="M592" s="16"/>
      <c r="N592" s="16"/>
      <c r="O592" s="16"/>
      <c r="P592" s="16"/>
      <c r="Q592" s="16"/>
      <c r="R592" s="16"/>
      <c r="S592" s="16"/>
    </row>
    <row r="593" spans="1:19" x14ac:dyDescent="0.25">
      <c r="A593" s="16"/>
      <c r="B593" s="16"/>
      <c r="C593" s="16"/>
      <c r="D593" s="16"/>
      <c r="E593" s="16"/>
      <c r="F593" s="16"/>
      <c r="G593" s="16"/>
      <c r="H593" s="16"/>
      <c r="I593" s="16"/>
      <c r="J593" s="16"/>
      <c r="K593" s="16"/>
      <c r="L593" s="16"/>
      <c r="M593" s="16"/>
      <c r="N593" s="16"/>
      <c r="O593" s="16"/>
      <c r="P593" s="16"/>
      <c r="Q593" s="16"/>
      <c r="R593" s="16"/>
      <c r="S593" s="16"/>
    </row>
    <row r="594" spans="1:19" x14ac:dyDescent="0.25">
      <c r="A594" s="16"/>
      <c r="B594" s="16"/>
      <c r="C594" s="16"/>
      <c r="D594" s="16"/>
      <c r="E594" s="16"/>
      <c r="F594" s="16"/>
      <c r="G594" s="16"/>
      <c r="H594" s="16"/>
      <c r="I594" s="16"/>
      <c r="J594" s="16"/>
      <c r="K594" s="16"/>
      <c r="L594" s="16"/>
      <c r="M594" s="16"/>
      <c r="N594" s="16"/>
      <c r="O594" s="16"/>
      <c r="P594" s="16"/>
      <c r="Q594" s="16"/>
      <c r="R594" s="16"/>
      <c r="S594" s="16"/>
    </row>
    <row r="595" spans="1:19" x14ac:dyDescent="0.25">
      <c r="A595" s="16"/>
      <c r="B595" s="16"/>
      <c r="C595" s="16"/>
      <c r="D595" s="16"/>
      <c r="E595" s="16"/>
      <c r="F595" s="16"/>
      <c r="G595" s="16"/>
      <c r="H595" s="16"/>
      <c r="I595" s="16"/>
      <c r="J595" s="16"/>
      <c r="K595" s="16"/>
      <c r="L595" s="16"/>
      <c r="M595" s="16"/>
      <c r="N595" s="16"/>
      <c r="O595" s="16"/>
      <c r="P595" s="16"/>
      <c r="Q595" s="16"/>
      <c r="R595" s="16"/>
      <c r="S595" s="16"/>
    </row>
    <row r="596" spans="1:19" x14ac:dyDescent="0.25">
      <c r="A596" s="16"/>
      <c r="B596" s="16"/>
      <c r="C596" s="16"/>
      <c r="D596" s="16"/>
      <c r="E596" s="16"/>
      <c r="F596" s="16"/>
      <c r="G596" s="16"/>
      <c r="H596" s="16"/>
      <c r="I596" s="16"/>
      <c r="J596" s="16"/>
      <c r="K596" s="16"/>
      <c r="L596" s="16"/>
      <c r="M596" s="16"/>
      <c r="N596" s="16"/>
      <c r="O596" s="16"/>
      <c r="P596" s="16"/>
      <c r="Q596" s="16"/>
      <c r="R596" s="16"/>
      <c r="S596" s="16"/>
    </row>
    <row r="597" spans="1:19" x14ac:dyDescent="0.25">
      <c r="A597" s="16"/>
      <c r="B597" s="16"/>
      <c r="C597" s="16"/>
      <c r="D597" s="16"/>
      <c r="E597" s="16"/>
      <c r="F597" s="16"/>
      <c r="G597" s="16"/>
      <c r="H597" s="16"/>
      <c r="I597" s="16"/>
      <c r="J597" s="16"/>
      <c r="K597" s="16"/>
      <c r="L597" s="16"/>
      <c r="M597" s="16"/>
      <c r="N597" s="16"/>
      <c r="O597" s="16"/>
      <c r="P597" s="16"/>
      <c r="Q597" s="16"/>
      <c r="R597" s="16"/>
      <c r="S597" s="16"/>
    </row>
  </sheetData>
  <sheetProtection algorithmName="SHA-512" hashValue="QHE12sefzgtLtVZEx6UVEMrB0GbrW/OTWLUkEe5ynEuWwgX3jmrtZQYVFdUDHrt3bSeeNUdUVOKu+dzpnk7emw==" saltValue="a55iUGdey1EJIFbn1ohm1w==" spinCount="100000" sheet="1" selectLockedCells="1"/>
  <customSheetViews>
    <customSheetView guid="{5834E688-9C03-4E57-AFA7-E76C1AB338FB}" fitToPage="1">
      <selection activeCell="J10" sqref="J10"/>
      <pageMargins left="0.70866141732283472" right="0.70866141732283472" top="0.78740157480314965" bottom="0.78740157480314965" header="0.31496062992125984" footer="0.31496062992125984"/>
      <pageSetup paperSize="9" scale="99" orientation="portrait" r:id="rId1"/>
      <headerFooter>
        <oddHeader xml:space="preserve">&amp;C
</oddHeader>
        <oddFooter>&amp;CX:\Referat09\Team09-01\Assistenzkräfte\Meyer\Vordrucke Stundennachweise, Urlaubsrechner\Entwurf</oddFooter>
      </headerFooter>
    </customSheetView>
    <customSheetView guid="{D074BC30-800F-4A9C-8CAA-A4AEE83680FA}" fitToPage="1" topLeftCell="A7">
      <selection activeCell="K26" sqref="K26"/>
      <pageMargins left="0.70866141732283472" right="0.70866141732283472" top="0.78740157480314965" bottom="0.78740157480314965" header="0.31496062992125984" footer="0.31496062992125984"/>
      <pageSetup paperSize="9" scale="99" orientation="portrait" r:id="rId2"/>
      <headerFooter>
        <oddHeader xml:space="preserve">&amp;C
</oddHeader>
        <oddFooter>&amp;CX:\Referat09\Team09-01\Assistenzkräfte\Meyer\Vordrucke Stundennachweise, Urlaubsrechner\Entwurf</oddFooter>
      </headerFooter>
    </customSheetView>
  </customSheetViews>
  <mergeCells count="12">
    <mergeCell ref="A1:G1"/>
    <mergeCell ref="A5:G5"/>
    <mergeCell ref="A8:B8"/>
    <mergeCell ref="A10:G10"/>
    <mergeCell ref="A12:B12"/>
    <mergeCell ref="A33:G33"/>
    <mergeCell ref="A32:G32"/>
    <mergeCell ref="A14:G14"/>
    <mergeCell ref="A3:C3"/>
    <mergeCell ref="A17:G17"/>
    <mergeCell ref="A19:G25"/>
    <mergeCell ref="A27:G31"/>
  </mergeCells>
  <pageMargins left="0.70866141732283472" right="0.70866141732283472" top="0.78740157480314965" bottom="0.78740157480314965" header="0.31496062992125984" footer="0.31496062992125984"/>
  <pageSetup paperSize="9" scale="99" orientation="portrait" r:id="rId3"/>
  <headerFooter>
    <oddHeader xml:space="preserve">&amp;C
</oddHeader>
    <oddFooter>&amp;CX:\Referat09\Team09-01\Assistenzkräfte\Meyer\Vordrucke Stundennachweise, Urlaubsrechner\Entwurf</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96"/>
  <sheetViews>
    <sheetView workbookViewId="0">
      <selection activeCell="C13" sqref="C13"/>
    </sheetView>
  </sheetViews>
  <sheetFormatPr baseColWidth="10" defaultRowHeight="15" x14ac:dyDescent="0.25"/>
  <cols>
    <col min="1" max="1" width="12" customWidth="1"/>
    <col min="4" max="4" width="11.5703125" bestFit="1" customWidth="1"/>
    <col min="5" max="5" width="13.42578125" bestFit="1" customWidth="1"/>
    <col min="6" max="6" width="12.140625" customWidth="1"/>
    <col min="7" max="7" width="20.42578125" bestFit="1" customWidth="1"/>
    <col min="8" max="8" width="21.85546875" customWidth="1"/>
  </cols>
  <sheetData>
    <row r="1" spans="1:8" ht="23.25" x14ac:dyDescent="0.35">
      <c r="A1" s="209" t="s">
        <v>104</v>
      </c>
      <c r="B1" s="209"/>
      <c r="C1" s="209"/>
      <c r="D1" s="209"/>
      <c r="E1" s="209"/>
      <c r="F1" s="209"/>
      <c r="G1" s="209"/>
      <c r="H1" s="209"/>
    </row>
    <row r="2" spans="1:8" ht="24" thickBot="1" x14ac:dyDescent="0.4">
      <c r="A2" s="84"/>
      <c r="B2" s="84"/>
      <c r="C2" s="84"/>
      <c r="D2" s="84"/>
      <c r="E2" s="84"/>
      <c r="F2" s="84"/>
      <c r="G2" s="84"/>
      <c r="H2" s="84"/>
    </row>
    <row r="3" spans="1:8" ht="15.75" thickBot="1" x14ac:dyDescent="0.3">
      <c r="A3" s="52" t="s">
        <v>7</v>
      </c>
      <c r="B3" s="214" t="str">
        <f>IF(Stammdaten!D17="x",Stammdaten!E3,"")</f>
        <v/>
      </c>
      <c r="C3" s="215"/>
      <c r="D3" s="16"/>
      <c r="E3" s="3" t="s">
        <v>12</v>
      </c>
      <c r="F3" s="220" t="str">
        <f>IF(Stammdaten!D17="x",Stammdaten!E4,"")</f>
        <v/>
      </c>
      <c r="G3" s="221"/>
      <c r="H3" s="16"/>
    </row>
    <row r="4" spans="1:8" ht="15.75" thickBot="1" x14ac:dyDescent="0.3">
      <c r="A4" s="53" t="s">
        <v>8</v>
      </c>
      <c r="B4" s="216" t="str">
        <f>IF(Stammdaten!$D$17="x",Stammdaten!B3,"")</f>
        <v/>
      </c>
      <c r="C4" s="217"/>
      <c r="D4" s="16"/>
      <c r="E4" s="54"/>
      <c r="F4" s="85" t="s">
        <v>1</v>
      </c>
      <c r="G4" s="86" t="s">
        <v>2</v>
      </c>
      <c r="H4" s="16"/>
    </row>
    <row r="5" spans="1:8" s="1" customFormat="1" ht="30.75" thickBot="1" x14ac:dyDescent="0.3">
      <c r="A5" s="91" t="s">
        <v>9</v>
      </c>
      <c r="B5" s="241" t="str">
        <f>IF(Stammdaten!D17="x",Stammdaten!B4,"")</f>
        <v/>
      </c>
      <c r="C5" s="239"/>
      <c r="D5" s="31"/>
      <c r="E5" s="93" t="s">
        <v>85</v>
      </c>
      <c r="F5" s="103"/>
      <c r="G5" s="104"/>
      <c r="H5" s="31"/>
    </row>
    <row r="6" spans="1:8" ht="15.75" thickBot="1" x14ac:dyDescent="0.3">
      <c r="A6" s="56"/>
      <c r="B6" s="54"/>
      <c r="C6" s="16"/>
      <c r="D6" s="16"/>
      <c r="E6" s="54"/>
      <c r="F6" s="54"/>
      <c r="G6" s="16"/>
      <c r="H6" s="16"/>
    </row>
    <row r="7" spans="1:8" ht="45.75" thickBot="1" x14ac:dyDescent="0.3">
      <c r="A7" s="210" t="s">
        <v>10</v>
      </c>
      <c r="B7" s="211"/>
      <c r="C7" s="211"/>
      <c r="D7" s="57">
        <f>IF(Stammdaten!D17="x",Stammdaten!B6,0)</f>
        <v>0</v>
      </c>
      <c r="E7" s="58" t="s">
        <v>15</v>
      </c>
      <c r="F7" s="59">
        <v>4.3479999999999999</v>
      </c>
      <c r="G7" s="60" t="s">
        <v>11</v>
      </c>
      <c r="H7" s="61">
        <f>IF(AND(F5="",G5=""),D7*F7,(DATEDIF(F5,G5,"d")+1)*(D7*F7)/31)</f>
        <v>0</v>
      </c>
    </row>
    <row r="8" spans="1:8" ht="15.75" thickBot="1" x14ac:dyDescent="0.3">
      <c r="A8" s="212" t="s">
        <v>13</v>
      </c>
      <c r="B8" s="213"/>
      <c r="C8" s="213"/>
      <c r="D8" s="92">
        <f>April!G45</f>
        <v>0</v>
      </c>
      <c r="E8" s="16"/>
      <c r="F8" s="16"/>
      <c r="G8" s="16"/>
      <c r="H8" s="16"/>
    </row>
    <row r="9" spans="1:8" x14ac:dyDescent="0.25">
      <c r="A9" s="62"/>
      <c r="B9" s="62"/>
      <c r="C9" s="62"/>
      <c r="D9" s="54"/>
      <c r="E9" s="16"/>
      <c r="F9" s="16"/>
      <c r="G9" s="16"/>
      <c r="H9" s="16"/>
    </row>
    <row r="10" spans="1:8" ht="15.75" thickBot="1" x14ac:dyDescent="0.3">
      <c r="A10" s="62"/>
      <c r="B10" s="62"/>
      <c r="C10" s="62"/>
      <c r="D10" s="54"/>
      <c r="E10" s="16"/>
      <c r="F10" s="16"/>
      <c r="G10" s="16"/>
      <c r="H10" s="16"/>
    </row>
    <row r="11" spans="1:8" ht="54.75" customHeight="1" thickBot="1" x14ac:dyDescent="0.3">
      <c r="A11" s="63"/>
      <c r="B11" s="63"/>
      <c r="C11" s="207" t="s">
        <v>78</v>
      </c>
      <c r="D11" s="208"/>
      <c r="E11" s="63"/>
      <c r="F11" s="63"/>
      <c r="G11" s="63"/>
      <c r="H11" s="63"/>
    </row>
    <row r="12" spans="1:8" ht="30.75" thickBot="1" x14ac:dyDescent="0.3">
      <c r="A12" s="119" t="s">
        <v>5</v>
      </c>
      <c r="B12" s="64" t="s">
        <v>0</v>
      </c>
      <c r="C12" s="64" t="s">
        <v>1</v>
      </c>
      <c r="D12" s="64" t="s">
        <v>2</v>
      </c>
      <c r="E12" s="64"/>
      <c r="F12" s="64" t="s">
        <v>3</v>
      </c>
      <c r="G12" s="64" t="s">
        <v>4</v>
      </c>
      <c r="H12" s="65" t="s">
        <v>6</v>
      </c>
    </row>
    <row r="13" spans="1:8" x14ac:dyDescent="0.25">
      <c r="A13" s="96" t="str">
        <f>TEXT(B13,"TTTT")</f>
        <v>Freitag</v>
      </c>
      <c r="B13" s="95">
        <v>44681</v>
      </c>
      <c r="C13" s="105"/>
      <c r="D13" s="105"/>
      <c r="E13" s="68">
        <f t="shared" ref="E13:E41" si="0">D13-C13</f>
        <v>0</v>
      </c>
      <c r="F13" s="68">
        <f t="shared" ref="F13:F41" si="1">IF(D13-C13&gt;TIMEVALUE("9:00"),TIMEVALUE("0:45"),IF(D13-C13&gt;TIMEVALUE("6:00"),TIMEVALUE("0:30"),0))</f>
        <v>0</v>
      </c>
      <c r="G13" s="68">
        <f t="shared" ref="G13:G41" si="2">E13-F13</f>
        <v>0</v>
      </c>
      <c r="H13" s="107" t="s">
        <v>94</v>
      </c>
    </row>
    <row r="14" spans="1:8" x14ac:dyDescent="0.25">
      <c r="A14" s="96" t="str">
        <f t="shared" ref="A14:A43" si="3">TEXT(B14,"TTTT")</f>
        <v>Samstag</v>
      </c>
      <c r="B14" s="95">
        <v>44682</v>
      </c>
      <c r="C14" s="105"/>
      <c r="D14" s="105"/>
      <c r="E14" s="68">
        <f t="shared" si="0"/>
        <v>0</v>
      </c>
      <c r="F14" s="68">
        <f t="shared" si="1"/>
        <v>0</v>
      </c>
      <c r="G14" s="68">
        <f t="shared" si="2"/>
        <v>0</v>
      </c>
      <c r="H14" s="107"/>
    </row>
    <row r="15" spans="1:8" x14ac:dyDescent="0.25">
      <c r="A15" s="96" t="str">
        <f t="shared" si="3"/>
        <v>Sonntag</v>
      </c>
      <c r="B15" s="95">
        <v>44683</v>
      </c>
      <c r="C15" s="105"/>
      <c r="D15" s="105"/>
      <c r="E15" s="68">
        <f t="shared" si="0"/>
        <v>0</v>
      </c>
      <c r="F15" s="68">
        <f t="shared" si="1"/>
        <v>0</v>
      </c>
      <c r="G15" s="68">
        <f t="shared" si="2"/>
        <v>0</v>
      </c>
      <c r="H15" s="107"/>
    </row>
    <row r="16" spans="1:8" x14ac:dyDescent="0.25">
      <c r="A16" s="96" t="str">
        <f t="shared" si="3"/>
        <v>Montag</v>
      </c>
      <c r="B16" s="95">
        <v>44684</v>
      </c>
      <c r="C16" s="105"/>
      <c r="D16" s="105"/>
      <c r="E16" s="68">
        <f t="shared" si="0"/>
        <v>0</v>
      </c>
      <c r="F16" s="68">
        <f t="shared" si="1"/>
        <v>0</v>
      </c>
      <c r="G16" s="68">
        <f t="shared" si="2"/>
        <v>0</v>
      </c>
      <c r="H16" s="107"/>
    </row>
    <row r="17" spans="1:8" x14ac:dyDescent="0.25">
      <c r="A17" s="96" t="str">
        <f t="shared" si="3"/>
        <v>Dienstag</v>
      </c>
      <c r="B17" s="95">
        <v>44685</v>
      </c>
      <c r="C17" s="105"/>
      <c r="D17" s="105"/>
      <c r="E17" s="68">
        <f t="shared" si="0"/>
        <v>0</v>
      </c>
      <c r="F17" s="68">
        <f t="shared" si="1"/>
        <v>0</v>
      </c>
      <c r="G17" s="68">
        <f t="shared" si="2"/>
        <v>0</v>
      </c>
      <c r="H17" s="107"/>
    </row>
    <row r="18" spans="1:8" x14ac:dyDescent="0.25">
      <c r="A18" s="96" t="str">
        <f t="shared" si="3"/>
        <v>Mittwoch</v>
      </c>
      <c r="B18" s="95">
        <v>44686</v>
      </c>
      <c r="C18" s="105"/>
      <c r="D18" s="105"/>
      <c r="E18" s="68">
        <f t="shared" si="0"/>
        <v>0</v>
      </c>
      <c r="F18" s="68">
        <f t="shared" si="1"/>
        <v>0</v>
      </c>
      <c r="G18" s="68">
        <f t="shared" si="2"/>
        <v>0</v>
      </c>
      <c r="H18" s="107"/>
    </row>
    <row r="19" spans="1:8" x14ac:dyDescent="0.25">
      <c r="A19" s="96" t="str">
        <f t="shared" si="3"/>
        <v>Donnerstag</v>
      </c>
      <c r="B19" s="95">
        <v>44687</v>
      </c>
      <c r="C19" s="105"/>
      <c r="D19" s="105"/>
      <c r="E19" s="68">
        <f t="shared" si="0"/>
        <v>0</v>
      </c>
      <c r="F19" s="68">
        <f t="shared" si="1"/>
        <v>0</v>
      </c>
      <c r="G19" s="68">
        <f t="shared" si="2"/>
        <v>0</v>
      </c>
      <c r="H19" s="107"/>
    </row>
    <row r="20" spans="1:8" x14ac:dyDescent="0.25">
      <c r="A20" s="96" t="str">
        <f t="shared" si="3"/>
        <v>Freitag</v>
      </c>
      <c r="B20" s="95">
        <v>44688</v>
      </c>
      <c r="C20" s="105"/>
      <c r="D20" s="105"/>
      <c r="E20" s="68">
        <f t="shared" si="0"/>
        <v>0</v>
      </c>
      <c r="F20" s="68">
        <f t="shared" si="1"/>
        <v>0</v>
      </c>
      <c r="G20" s="68">
        <f t="shared" si="2"/>
        <v>0</v>
      </c>
      <c r="H20" s="107"/>
    </row>
    <row r="21" spans="1:8" x14ac:dyDescent="0.25">
      <c r="A21" s="96" t="str">
        <f t="shared" si="3"/>
        <v>Samstag</v>
      </c>
      <c r="B21" s="95">
        <v>44689</v>
      </c>
      <c r="C21" s="105"/>
      <c r="D21" s="105"/>
      <c r="E21" s="68">
        <f t="shared" si="0"/>
        <v>0</v>
      </c>
      <c r="F21" s="68">
        <f t="shared" si="1"/>
        <v>0</v>
      </c>
      <c r="G21" s="68">
        <f t="shared" si="2"/>
        <v>0</v>
      </c>
      <c r="H21" s="107"/>
    </row>
    <row r="22" spans="1:8" x14ac:dyDescent="0.25">
      <c r="A22" s="96" t="str">
        <f t="shared" si="3"/>
        <v>Sonntag</v>
      </c>
      <c r="B22" s="95">
        <v>44690</v>
      </c>
      <c r="C22" s="105"/>
      <c r="D22" s="105"/>
      <c r="E22" s="68">
        <f t="shared" si="0"/>
        <v>0</v>
      </c>
      <c r="F22" s="68">
        <f t="shared" si="1"/>
        <v>0</v>
      </c>
      <c r="G22" s="68">
        <f t="shared" si="2"/>
        <v>0</v>
      </c>
      <c r="H22" s="107"/>
    </row>
    <row r="23" spans="1:8" x14ac:dyDescent="0.25">
      <c r="A23" s="96" t="str">
        <f t="shared" si="3"/>
        <v>Montag</v>
      </c>
      <c r="B23" s="95">
        <v>44691</v>
      </c>
      <c r="C23" s="105"/>
      <c r="D23" s="105"/>
      <c r="E23" s="68">
        <f t="shared" si="0"/>
        <v>0</v>
      </c>
      <c r="F23" s="68">
        <f t="shared" si="1"/>
        <v>0</v>
      </c>
      <c r="G23" s="68">
        <f t="shared" si="2"/>
        <v>0</v>
      </c>
      <c r="H23" s="107"/>
    </row>
    <row r="24" spans="1:8" x14ac:dyDescent="0.25">
      <c r="A24" s="96" t="str">
        <f t="shared" si="3"/>
        <v>Dienstag</v>
      </c>
      <c r="B24" s="95">
        <v>44692</v>
      </c>
      <c r="C24" s="105"/>
      <c r="D24" s="105"/>
      <c r="E24" s="68">
        <f t="shared" si="0"/>
        <v>0</v>
      </c>
      <c r="F24" s="68">
        <f t="shared" si="1"/>
        <v>0</v>
      </c>
      <c r="G24" s="68">
        <f t="shared" si="2"/>
        <v>0</v>
      </c>
      <c r="H24" s="107"/>
    </row>
    <row r="25" spans="1:8" x14ac:dyDescent="0.25">
      <c r="A25" s="96" t="str">
        <f t="shared" si="3"/>
        <v>Mittwoch</v>
      </c>
      <c r="B25" s="95">
        <v>44693</v>
      </c>
      <c r="C25" s="105"/>
      <c r="D25" s="105"/>
      <c r="E25" s="68">
        <f t="shared" si="0"/>
        <v>0</v>
      </c>
      <c r="F25" s="68">
        <f t="shared" si="1"/>
        <v>0</v>
      </c>
      <c r="G25" s="68">
        <f t="shared" si="2"/>
        <v>0</v>
      </c>
      <c r="H25" s="107"/>
    </row>
    <row r="26" spans="1:8" x14ac:dyDescent="0.25">
      <c r="A26" s="96" t="str">
        <f t="shared" si="3"/>
        <v>Donnerstag</v>
      </c>
      <c r="B26" s="95">
        <v>44694</v>
      </c>
      <c r="C26" s="105"/>
      <c r="D26" s="105"/>
      <c r="E26" s="68">
        <f t="shared" si="0"/>
        <v>0</v>
      </c>
      <c r="F26" s="68">
        <f t="shared" si="1"/>
        <v>0</v>
      </c>
      <c r="G26" s="68">
        <f t="shared" si="2"/>
        <v>0</v>
      </c>
      <c r="H26" s="107" t="s">
        <v>95</v>
      </c>
    </row>
    <row r="27" spans="1:8" x14ac:dyDescent="0.25">
      <c r="A27" s="96" t="str">
        <f t="shared" si="3"/>
        <v>Freitag</v>
      </c>
      <c r="B27" s="95">
        <v>44695</v>
      </c>
      <c r="C27" s="105"/>
      <c r="D27" s="105"/>
      <c r="E27" s="68">
        <f t="shared" si="0"/>
        <v>0</v>
      </c>
      <c r="F27" s="68">
        <f t="shared" si="1"/>
        <v>0</v>
      </c>
      <c r="G27" s="68">
        <f t="shared" si="2"/>
        <v>0</v>
      </c>
      <c r="H27" s="107"/>
    </row>
    <row r="28" spans="1:8" x14ac:dyDescent="0.25">
      <c r="A28" s="96" t="str">
        <f t="shared" si="3"/>
        <v>Samstag</v>
      </c>
      <c r="B28" s="95">
        <v>44696</v>
      </c>
      <c r="C28" s="105"/>
      <c r="D28" s="105"/>
      <c r="E28" s="68">
        <f t="shared" si="0"/>
        <v>0</v>
      </c>
      <c r="F28" s="68">
        <f t="shared" si="1"/>
        <v>0</v>
      </c>
      <c r="G28" s="68">
        <f t="shared" si="2"/>
        <v>0</v>
      </c>
      <c r="H28" s="107"/>
    </row>
    <row r="29" spans="1:8" x14ac:dyDescent="0.25">
      <c r="A29" s="96" t="str">
        <f t="shared" si="3"/>
        <v>Sonntag</v>
      </c>
      <c r="B29" s="95">
        <v>44697</v>
      </c>
      <c r="C29" s="105"/>
      <c r="D29" s="105"/>
      <c r="E29" s="68">
        <f t="shared" si="0"/>
        <v>0</v>
      </c>
      <c r="F29" s="68">
        <f t="shared" si="1"/>
        <v>0</v>
      </c>
      <c r="G29" s="68">
        <f t="shared" si="2"/>
        <v>0</v>
      </c>
      <c r="H29" s="107"/>
    </row>
    <row r="30" spans="1:8" x14ac:dyDescent="0.25">
      <c r="A30" s="96" t="str">
        <f t="shared" si="3"/>
        <v>Montag</v>
      </c>
      <c r="B30" s="95">
        <v>44698</v>
      </c>
      <c r="C30" s="105"/>
      <c r="D30" s="105"/>
      <c r="E30" s="68">
        <f t="shared" si="0"/>
        <v>0</v>
      </c>
      <c r="F30" s="68">
        <f t="shared" si="1"/>
        <v>0</v>
      </c>
      <c r="G30" s="68">
        <f t="shared" si="2"/>
        <v>0</v>
      </c>
      <c r="H30" s="107"/>
    </row>
    <row r="31" spans="1:8" x14ac:dyDescent="0.25">
      <c r="A31" s="96" t="str">
        <f t="shared" si="3"/>
        <v>Dienstag</v>
      </c>
      <c r="B31" s="95">
        <v>44699</v>
      </c>
      <c r="C31" s="105"/>
      <c r="D31" s="105"/>
      <c r="E31" s="68">
        <f t="shared" si="0"/>
        <v>0</v>
      </c>
      <c r="F31" s="68">
        <f t="shared" si="1"/>
        <v>0</v>
      </c>
      <c r="G31" s="68">
        <f t="shared" si="2"/>
        <v>0</v>
      </c>
      <c r="H31" s="107"/>
    </row>
    <row r="32" spans="1:8" x14ac:dyDescent="0.25">
      <c r="A32" s="96" t="str">
        <f t="shared" si="3"/>
        <v>Mittwoch</v>
      </c>
      <c r="B32" s="95">
        <v>44700</v>
      </c>
      <c r="C32" s="105"/>
      <c r="D32" s="105"/>
      <c r="E32" s="68">
        <f t="shared" si="0"/>
        <v>0</v>
      </c>
      <c r="F32" s="68">
        <f t="shared" si="1"/>
        <v>0</v>
      </c>
      <c r="G32" s="68">
        <f t="shared" si="2"/>
        <v>0</v>
      </c>
      <c r="H32" s="107"/>
    </row>
    <row r="33" spans="1:8" x14ac:dyDescent="0.25">
      <c r="A33" s="96" t="str">
        <f t="shared" si="3"/>
        <v>Donnerstag</v>
      </c>
      <c r="B33" s="95">
        <v>44701</v>
      </c>
      <c r="C33" s="105"/>
      <c r="D33" s="105"/>
      <c r="E33" s="68">
        <f t="shared" si="0"/>
        <v>0</v>
      </c>
      <c r="F33" s="68">
        <f t="shared" si="1"/>
        <v>0</v>
      </c>
      <c r="G33" s="68">
        <f t="shared" si="2"/>
        <v>0</v>
      </c>
      <c r="H33" s="107"/>
    </row>
    <row r="34" spans="1:8" x14ac:dyDescent="0.25">
      <c r="A34" s="96" t="str">
        <f t="shared" si="3"/>
        <v>Freitag</v>
      </c>
      <c r="B34" s="95">
        <v>44702</v>
      </c>
      <c r="C34" s="105"/>
      <c r="D34" s="105"/>
      <c r="E34" s="68">
        <f t="shared" si="0"/>
        <v>0</v>
      </c>
      <c r="F34" s="68">
        <f t="shared" si="1"/>
        <v>0</v>
      </c>
      <c r="G34" s="68">
        <f t="shared" si="2"/>
        <v>0</v>
      </c>
      <c r="H34" s="107"/>
    </row>
    <row r="35" spans="1:8" x14ac:dyDescent="0.25">
      <c r="A35" s="96" t="str">
        <f t="shared" si="3"/>
        <v>Samstag</v>
      </c>
      <c r="B35" s="95">
        <v>44703</v>
      </c>
      <c r="C35" s="105"/>
      <c r="D35" s="105"/>
      <c r="E35" s="68">
        <f t="shared" si="0"/>
        <v>0</v>
      </c>
      <c r="F35" s="68">
        <f t="shared" si="1"/>
        <v>0</v>
      </c>
      <c r="G35" s="68">
        <f t="shared" si="2"/>
        <v>0</v>
      </c>
      <c r="H35" s="107"/>
    </row>
    <row r="36" spans="1:8" s="1" customFormat="1" x14ac:dyDescent="0.2">
      <c r="A36" s="96" t="str">
        <f t="shared" si="3"/>
        <v>Sonntag</v>
      </c>
      <c r="B36" s="95">
        <v>44704</v>
      </c>
      <c r="C36" s="105"/>
      <c r="D36" s="105"/>
      <c r="E36" s="68">
        <f t="shared" si="0"/>
        <v>0</v>
      </c>
      <c r="F36" s="68">
        <f t="shared" si="1"/>
        <v>0</v>
      </c>
      <c r="G36" s="68">
        <f t="shared" si="2"/>
        <v>0</v>
      </c>
      <c r="H36" s="112"/>
    </row>
    <row r="37" spans="1:8" x14ac:dyDescent="0.25">
      <c r="A37" s="96" t="str">
        <f t="shared" si="3"/>
        <v>Montag</v>
      </c>
      <c r="B37" s="95">
        <v>44705</v>
      </c>
      <c r="C37" s="105"/>
      <c r="D37" s="105"/>
      <c r="E37" s="68">
        <f t="shared" si="0"/>
        <v>0</v>
      </c>
      <c r="F37" s="68">
        <f t="shared" si="1"/>
        <v>0</v>
      </c>
      <c r="G37" s="68">
        <f t="shared" si="2"/>
        <v>0</v>
      </c>
      <c r="H37" s="107" t="s">
        <v>23</v>
      </c>
    </row>
    <row r="38" spans="1:8" x14ac:dyDescent="0.25">
      <c r="A38" s="96" t="str">
        <f t="shared" si="3"/>
        <v>Dienstag</v>
      </c>
      <c r="B38" s="95">
        <v>44706</v>
      </c>
      <c r="C38" s="105"/>
      <c r="D38" s="105"/>
      <c r="E38" s="68">
        <f t="shared" si="0"/>
        <v>0</v>
      </c>
      <c r="F38" s="68">
        <f t="shared" si="1"/>
        <v>0</v>
      </c>
      <c r="G38" s="68">
        <f t="shared" si="2"/>
        <v>0</v>
      </c>
      <c r="H38" s="107"/>
    </row>
    <row r="39" spans="1:8" x14ac:dyDescent="0.25">
      <c r="A39" s="96" t="str">
        <f t="shared" si="3"/>
        <v>Mittwoch</v>
      </c>
      <c r="B39" s="95">
        <v>44707</v>
      </c>
      <c r="C39" s="105"/>
      <c r="D39" s="105"/>
      <c r="E39" s="68">
        <f t="shared" si="0"/>
        <v>0</v>
      </c>
      <c r="F39" s="68">
        <f t="shared" si="1"/>
        <v>0</v>
      </c>
      <c r="G39" s="68">
        <f t="shared" si="2"/>
        <v>0</v>
      </c>
      <c r="H39" s="107"/>
    </row>
    <row r="40" spans="1:8" x14ac:dyDescent="0.25">
      <c r="A40" s="96" t="str">
        <f t="shared" si="3"/>
        <v>Donnerstag</v>
      </c>
      <c r="B40" s="95">
        <v>44708</v>
      </c>
      <c r="C40" s="105"/>
      <c r="D40" s="105"/>
      <c r="E40" s="68">
        <f t="shared" si="0"/>
        <v>0</v>
      </c>
      <c r="F40" s="68">
        <f t="shared" si="1"/>
        <v>0</v>
      </c>
      <c r="G40" s="68">
        <f t="shared" si="2"/>
        <v>0</v>
      </c>
      <c r="H40" s="107"/>
    </row>
    <row r="41" spans="1:8" x14ac:dyDescent="0.25">
      <c r="A41" s="96" t="str">
        <f t="shared" si="3"/>
        <v>Freitag</v>
      </c>
      <c r="B41" s="95">
        <v>44709</v>
      </c>
      <c r="C41" s="105"/>
      <c r="D41" s="105"/>
      <c r="E41" s="68">
        <f t="shared" si="0"/>
        <v>0</v>
      </c>
      <c r="F41" s="68">
        <f t="shared" si="1"/>
        <v>0</v>
      </c>
      <c r="G41" s="68">
        <f t="shared" si="2"/>
        <v>0</v>
      </c>
      <c r="H41" s="107"/>
    </row>
    <row r="42" spans="1:8" x14ac:dyDescent="0.25">
      <c r="A42" s="96" t="str">
        <f t="shared" si="3"/>
        <v>Samstag</v>
      </c>
      <c r="B42" s="95">
        <v>44710</v>
      </c>
      <c r="C42" s="105"/>
      <c r="D42" s="105"/>
      <c r="E42" s="68">
        <f t="shared" ref="E42:E43" si="4">D42-C42</f>
        <v>0</v>
      </c>
      <c r="F42" s="68">
        <f t="shared" ref="F42:F43" si="5">IF(D42-C42&gt;TIMEVALUE("9:00"),TIMEVALUE("0:45"),IF(D42-C42&gt;TIMEVALUE("6:00"),TIMEVALUE("0:30"),0))</f>
        <v>0</v>
      </c>
      <c r="G42" s="68">
        <f t="shared" ref="G42:G43" si="6">E42-F42</f>
        <v>0</v>
      </c>
      <c r="H42" s="107"/>
    </row>
    <row r="43" spans="1:8" x14ac:dyDescent="0.25">
      <c r="A43" s="96" t="str">
        <f t="shared" si="3"/>
        <v>Sonntag</v>
      </c>
      <c r="B43" s="95">
        <v>44711</v>
      </c>
      <c r="C43" s="105"/>
      <c r="D43" s="105"/>
      <c r="E43" s="68">
        <f t="shared" si="4"/>
        <v>0</v>
      </c>
      <c r="F43" s="68">
        <f t="shared" si="5"/>
        <v>0</v>
      </c>
      <c r="G43" s="68">
        <f t="shared" si="6"/>
        <v>0</v>
      </c>
      <c r="H43" s="107"/>
    </row>
    <row r="44" spans="1:8" x14ac:dyDescent="0.25">
      <c r="A44" s="66"/>
      <c r="B44" s="95"/>
      <c r="C44" s="39"/>
      <c r="D44" s="39"/>
      <c r="E44" s="39"/>
      <c r="F44" s="39"/>
      <c r="G44" s="39"/>
      <c r="H44" s="69"/>
    </row>
    <row r="45" spans="1:8" x14ac:dyDescent="0.25">
      <c r="A45" s="70" t="s">
        <v>14</v>
      </c>
      <c r="B45" s="39"/>
      <c r="C45" s="39"/>
      <c r="D45" s="39"/>
      <c r="E45" s="39"/>
      <c r="F45" s="39"/>
      <c r="G45" s="94">
        <f>SUM(G13:G43)</f>
        <v>0</v>
      </c>
      <c r="H45" s="69"/>
    </row>
    <row r="46" spans="1:8" ht="15.75" thickBot="1" x14ac:dyDescent="0.3">
      <c r="A46" s="71" t="s">
        <v>16</v>
      </c>
      <c r="B46" s="72"/>
      <c r="C46" s="72"/>
      <c r="D46" s="72"/>
      <c r="E46" s="72"/>
      <c r="F46" s="72"/>
      <c r="G46" s="73">
        <f>(G45-H7/24)+D8</f>
        <v>0</v>
      </c>
      <c r="H46" s="74"/>
    </row>
    <row r="47" spans="1:8" x14ac:dyDescent="0.25">
      <c r="A47" s="16"/>
      <c r="B47" s="16"/>
      <c r="C47" s="16"/>
      <c r="D47" s="16"/>
      <c r="E47" s="16"/>
      <c r="F47" s="16"/>
      <c r="G47" s="16"/>
      <c r="H47" s="16"/>
    </row>
    <row r="48" spans="1:8" x14ac:dyDescent="0.25">
      <c r="A48" s="88" t="s">
        <v>87</v>
      </c>
      <c r="B48" s="16"/>
      <c r="C48" s="16"/>
      <c r="D48" s="16"/>
      <c r="E48" s="16"/>
      <c r="F48" s="16"/>
      <c r="G48" s="16"/>
      <c r="H48" s="16"/>
    </row>
    <row r="49" spans="1:8" x14ac:dyDescent="0.25">
      <c r="A49" s="100"/>
      <c r="B49" s="100"/>
      <c r="C49" s="100"/>
      <c r="D49" s="100"/>
      <c r="E49" s="100"/>
      <c r="F49" s="100"/>
      <c r="G49" s="100"/>
      <c r="H49" s="100"/>
    </row>
    <row r="50" spans="1:8" x14ac:dyDescent="0.25">
      <c r="A50" s="113"/>
      <c r="B50" s="113"/>
      <c r="C50" s="113"/>
      <c r="D50" s="100"/>
      <c r="E50" s="113"/>
      <c r="F50" s="113"/>
      <c r="G50" s="113"/>
      <c r="H50" s="100"/>
    </row>
    <row r="51" spans="1:8" ht="15" customHeight="1" x14ac:dyDescent="0.25">
      <c r="A51" s="108" t="s">
        <v>0</v>
      </c>
      <c r="B51" s="206" t="s">
        <v>17</v>
      </c>
      <c r="C51" s="206"/>
      <c r="D51" s="109"/>
      <c r="E51" s="108" t="s">
        <v>0</v>
      </c>
      <c r="F51" s="206" t="s">
        <v>18</v>
      </c>
      <c r="G51" s="206"/>
      <c r="H51" s="109"/>
    </row>
    <row r="52" spans="1:8" ht="15.75" thickBot="1" x14ac:dyDescent="0.3">
      <c r="A52" s="16"/>
      <c r="B52" s="16"/>
      <c r="C52" s="16"/>
      <c r="D52" s="16"/>
      <c r="E52" s="16"/>
      <c r="F52" s="16"/>
      <c r="G52" s="16"/>
      <c r="H52" s="16"/>
    </row>
    <row r="53" spans="1:8" x14ac:dyDescent="0.25">
      <c r="A53" s="235" t="s">
        <v>61</v>
      </c>
      <c r="B53" s="236"/>
      <c r="C53" s="76"/>
      <c r="D53" s="76"/>
      <c r="E53" s="76"/>
      <c r="F53" s="76"/>
      <c r="G53" s="76"/>
      <c r="H53" s="77"/>
    </row>
    <row r="54" spans="1:8" x14ac:dyDescent="0.25">
      <c r="A54" s="78"/>
      <c r="B54" s="54"/>
      <c r="C54" s="54"/>
      <c r="D54" s="54"/>
      <c r="E54" s="54"/>
      <c r="F54" s="54"/>
      <c r="G54" s="54"/>
      <c r="H54" s="79"/>
    </row>
    <row r="55" spans="1:8" ht="32.25" customHeight="1" x14ac:dyDescent="0.25">
      <c r="A55" s="232" t="s">
        <v>60</v>
      </c>
      <c r="B55" s="233"/>
      <c r="C55" s="233"/>
      <c r="D55" s="233"/>
      <c r="E55" s="233"/>
      <c r="F55" s="233"/>
      <c r="G55" s="233"/>
      <c r="H55" s="234"/>
    </row>
    <row r="56" spans="1:8" x14ac:dyDescent="0.25">
      <c r="A56" s="78"/>
      <c r="B56" s="54"/>
      <c r="C56" s="54"/>
      <c r="D56" s="54"/>
      <c r="E56" s="54"/>
      <c r="F56" s="54"/>
      <c r="G56" s="54"/>
      <c r="H56" s="79"/>
    </row>
    <row r="57" spans="1:8" ht="30.75" customHeight="1" x14ac:dyDescent="0.25">
      <c r="A57" s="232" t="s">
        <v>59</v>
      </c>
      <c r="B57" s="233"/>
      <c r="C57" s="233"/>
      <c r="D57" s="233"/>
      <c r="E57" s="233"/>
      <c r="F57" s="233"/>
      <c r="G57" s="233"/>
      <c r="H57" s="234"/>
    </row>
    <row r="58" spans="1:8" x14ac:dyDescent="0.25">
      <c r="A58" s="78"/>
      <c r="B58" s="54"/>
      <c r="C58" s="54"/>
      <c r="D58" s="54"/>
      <c r="E58" s="54"/>
      <c r="F58" s="54"/>
      <c r="G58" s="54"/>
      <c r="H58" s="79"/>
    </row>
    <row r="59" spans="1:8" ht="30.75" customHeight="1" x14ac:dyDescent="0.25">
      <c r="A59" s="240" t="s">
        <v>83</v>
      </c>
      <c r="B59" s="223"/>
      <c r="C59" s="223"/>
      <c r="D59" s="223"/>
      <c r="E59" s="223"/>
      <c r="F59" s="223"/>
      <c r="G59" s="223"/>
      <c r="H59" s="224"/>
    </row>
    <row r="60" spans="1:8" x14ac:dyDescent="0.25">
      <c r="A60" s="78"/>
      <c r="B60" s="54"/>
      <c r="C60" s="54"/>
      <c r="D60" s="54"/>
      <c r="E60" s="54"/>
      <c r="F60" s="54"/>
      <c r="G60" s="54"/>
      <c r="H60" s="79"/>
    </row>
    <row r="61" spans="1:8" ht="15" customHeight="1" x14ac:dyDescent="0.25">
      <c r="A61" s="222" t="s">
        <v>90</v>
      </c>
      <c r="B61" s="223"/>
      <c r="C61" s="223"/>
      <c r="D61" s="223"/>
      <c r="E61" s="223"/>
      <c r="F61" s="223"/>
      <c r="G61" s="223"/>
      <c r="H61" s="224"/>
    </row>
    <row r="62" spans="1:8" ht="61.5" customHeight="1" x14ac:dyDescent="0.25">
      <c r="A62" s="225"/>
      <c r="B62" s="223"/>
      <c r="C62" s="223"/>
      <c r="D62" s="223"/>
      <c r="E62" s="223"/>
      <c r="F62" s="223"/>
      <c r="G62" s="223"/>
      <c r="H62" s="224"/>
    </row>
    <row r="63" spans="1:8" x14ac:dyDescent="0.25">
      <c r="A63" s="78"/>
      <c r="B63" s="54"/>
      <c r="C63" s="54"/>
      <c r="D63" s="54"/>
      <c r="E63" s="54"/>
      <c r="F63" s="54"/>
      <c r="G63" s="54"/>
      <c r="H63" s="79"/>
    </row>
    <row r="64" spans="1:8" ht="15" customHeight="1" x14ac:dyDescent="0.25">
      <c r="A64" s="226" t="s">
        <v>100</v>
      </c>
      <c r="B64" s="227"/>
      <c r="C64" s="227"/>
      <c r="D64" s="227"/>
      <c r="E64" s="227"/>
      <c r="F64" s="227"/>
      <c r="G64" s="227"/>
      <c r="H64" s="228"/>
    </row>
    <row r="65" spans="1:8" ht="15.75" thickBot="1" x14ac:dyDescent="0.3">
      <c r="A65" s="229"/>
      <c r="B65" s="230"/>
      <c r="C65" s="230"/>
      <c r="D65" s="230"/>
      <c r="E65" s="230"/>
      <c r="F65" s="230"/>
      <c r="G65" s="230"/>
      <c r="H65" s="231"/>
    </row>
    <row r="66" spans="1:8" x14ac:dyDescent="0.25">
      <c r="A66" s="16"/>
      <c r="B66" s="16"/>
      <c r="C66" s="16"/>
      <c r="D66" s="16"/>
      <c r="E66" s="16"/>
      <c r="F66" s="16"/>
      <c r="G66" s="16"/>
      <c r="H66" s="16"/>
    </row>
    <row r="67" spans="1:8" x14ac:dyDescent="0.25">
      <c r="A67" s="16"/>
      <c r="B67" s="16"/>
      <c r="C67" s="16"/>
      <c r="D67" s="16"/>
      <c r="E67" s="16"/>
      <c r="F67" s="16"/>
      <c r="G67" s="16"/>
      <c r="H67" s="16"/>
    </row>
    <row r="68" spans="1:8" x14ac:dyDescent="0.25">
      <c r="A68" s="16"/>
      <c r="B68" s="16"/>
      <c r="C68" s="16"/>
      <c r="D68" s="16"/>
      <c r="E68" s="16"/>
      <c r="F68" s="16"/>
      <c r="G68" s="16"/>
      <c r="H68" s="16"/>
    </row>
    <row r="69" spans="1:8" x14ac:dyDescent="0.25">
      <c r="A69" s="16"/>
      <c r="B69" s="16"/>
      <c r="C69" s="16"/>
      <c r="D69" s="16"/>
      <c r="E69" s="16"/>
      <c r="F69" s="16"/>
      <c r="G69" s="16"/>
      <c r="H69" s="16"/>
    </row>
    <row r="70" spans="1:8" x14ac:dyDescent="0.25">
      <c r="A70" s="16"/>
      <c r="B70" s="16"/>
      <c r="C70" s="16"/>
      <c r="D70" s="16"/>
      <c r="E70" s="16"/>
      <c r="F70" s="16"/>
      <c r="G70" s="16"/>
      <c r="H70" s="16"/>
    </row>
    <row r="71" spans="1:8" x14ac:dyDescent="0.25">
      <c r="A71" s="16"/>
      <c r="B71" s="16"/>
      <c r="C71" s="16"/>
      <c r="D71" s="16"/>
      <c r="E71" s="16"/>
      <c r="F71" s="16"/>
      <c r="G71" s="16"/>
      <c r="H71" s="16"/>
    </row>
    <row r="72" spans="1:8" x14ac:dyDescent="0.25">
      <c r="A72" s="16"/>
      <c r="B72" s="16"/>
      <c r="C72" s="16"/>
      <c r="D72" s="16"/>
      <c r="E72" s="16"/>
      <c r="F72" s="16"/>
      <c r="G72" s="16"/>
      <c r="H72" s="16"/>
    </row>
    <row r="73" spans="1:8" x14ac:dyDescent="0.25">
      <c r="A73" s="16"/>
      <c r="B73" s="16"/>
      <c r="C73" s="16"/>
      <c r="D73" s="16"/>
      <c r="E73" s="16"/>
      <c r="F73" s="16"/>
      <c r="G73" s="16"/>
      <c r="H73" s="16"/>
    </row>
    <row r="74" spans="1:8" x14ac:dyDescent="0.25">
      <c r="A74" s="16"/>
      <c r="B74" s="16"/>
      <c r="C74" s="16"/>
      <c r="D74" s="16"/>
      <c r="E74" s="16"/>
      <c r="F74" s="16"/>
      <c r="G74" s="16"/>
      <c r="H74" s="16"/>
    </row>
    <row r="75" spans="1:8" x14ac:dyDescent="0.25">
      <c r="A75" s="16"/>
      <c r="B75" s="16"/>
      <c r="C75" s="16"/>
      <c r="D75" s="16"/>
      <c r="E75" s="16"/>
      <c r="F75" s="16"/>
      <c r="G75" s="16"/>
      <c r="H75" s="16"/>
    </row>
    <row r="76" spans="1:8" x14ac:dyDescent="0.25">
      <c r="A76" s="16"/>
      <c r="B76" s="16"/>
      <c r="C76" s="16"/>
      <c r="D76" s="16"/>
      <c r="E76" s="16"/>
      <c r="F76" s="16"/>
      <c r="G76" s="16"/>
      <c r="H76" s="16"/>
    </row>
    <row r="77" spans="1:8" x14ac:dyDescent="0.25">
      <c r="A77" s="16"/>
      <c r="B77" s="16"/>
      <c r="C77" s="16"/>
      <c r="D77" s="16"/>
      <c r="E77" s="16"/>
      <c r="F77" s="16"/>
      <c r="G77" s="16"/>
      <c r="H77" s="16"/>
    </row>
    <row r="78" spans="1:8" x14ac:dyDescent="0.25">
      <c r="A78" s="16"/>
      <c r="B78" s="16"/>
      <c r="C78" s="16"/>
      <c r="D78" s="16"/>
      <c r="E78" s="16"/>
      <c r="F78" s="16"/>
      <c r="G78" s="16"/>
      <c r="H78" s="16"/>
    </row>
    <row r="79" spans="1:8" x14ac:dyDescent="0.25">
      <c r="A79" s="16"/>
      <c r="B79" s="16"/>
      <c r="C79" s="16"/>
      <c r="D79" s="16"/>
      <c r="E79" s="16"/>
      <c r="F79" s="16"/>
      <c r="G79" s="16"/>
      <c r="H79" s="16"/>
    </row>
    <row r="80" spans="1:8" x14ac:dyDescent="0.25">
      <c r="A80" s="16"/>
      <c r="B80" s="16"/>
      <c r="C80" s="16"/>
      <c r="D80" s="16"/>
      <c r="E80" s="16"/>
      <c r="F80" s="16"/>
      <c r="G80" s="16"/>
      <c r="H80" s="16"/>
    </row>
    <row r="81" spans="1:8" x14ac:dyDescent="0.25">
      <c r="A81" s="16"/>
      <c r="B81" s="16"/>
      <c r="C81" s="16"/>
      <c r="D81" s="16"/>
      <c r="E81" s="16"/>
      <c r="F81" s="16"/>
      <c r="G81" s="16"/>
      <c r="H81" s="16"/>
    </row>
    <row r="82" spans="1:8" x14ac:dyDescent="0.25">
      <c r="A82" s="16"/>
      <c r="B82" s="16"/>
      <c r="C82" s="16"/>
      <c r="D82" s="16"/>
      <c r="E82" s="16"/>
      <c r="F82" s="16"/>
      <c r="G82" s="16"/>
      <c r="H82" s="16"/>
    </row>
    <row r="83" spans="1:8" x14ac:dyDescent="0.25">
      <c r="A83" s="16"/>
      <c r="B83" s="16"/>
      <c r="C83" s="16"/>
      <c r="D83" s="16"/>
      <c r="E83" s="16"/>
      <c r="F83" s="16"/>
      <c r="G83" s="16"/>
      <c r="H83" s="16"/>
    </row>
    <row r="84" spans="1:8" x14ac:dyDescent="0.25">
      <c r="A84" s="16"/>
      <c r="B84" s="16"/>
      <c r="C84" s="16"/>
      <c r="D84" s="16"/>
      <c r="E84" s="16"/>
      <c r="F84" s="16"/>
      <c r="G84" s="16"/>
      <c r="H84" s="16"/>
    </row>
    <row r="85" spans="1:8" x14ac:dyDescent="0.25">
      <c r="A85" s="16"/>
      <c r="B85" s="16"/>
      <c r="C85" s="16"/>
      <c r="D85" s="16"/>
      <c r="E85" s="16"/>
      <c r="F85" s="16"/>
      <c r="G85" s="16"/>
      <c r="H85" s="16"/>
    </row>
    <row r="86" spans="1:8" x14ac:dyDescent="0.25">
      <c r="A86" s="16"/>
      <c r="B86" s="16"/>
      <c r="C86" s="16"/>
      <c r="D86" s="16"/>
      <c r="E86" s="16"/>
      <c r="F86" s="16"/>
      <c r="G86" s="16"/>
      <c r="H86" s="16"/>
    </row>
    <row r="87" spans="1:8" x14ac:dyDescent="0.25">
      <c r="A87" s="16"/>
      <c r="B87" s="16"/>
      <c r="C87" s="16"/>
      <c r="D87" s="16"/>
      <c r="E87" s="16"/>
      <c r="F87" s="16"/>
      <c r="G87" s="16"/>
      <c r="H87" s="16"/>
    </row>
    <row r="88" spans="1:8" x14ac:dyDescent="0.25">
      <c r="A88" s="16"/>
      <c r="B88" s="16"/>
      <c r="C88" s="16"/>
      <c r="D88" s="16"/>
      <c r="E88" s="16"/>
      <c r="F88" s="16"/>
      <c r="G88" s="16"/>
      <c r="H88" s="16"/>
    </row>
    <row r="89" spans="1:8" x14ac:dyDescent="0.25">
      <c r="A89" s="16"/>
      <c r="B89" s="16"/>
      <c r="C89" s="16"/>
      <c r="D89" s="16"/>
      <c r="E89" s="16"/>
      <c r="F89" s="16"/>
      <c r="G89" s="16"/>
      <c r="H89" s="16"/>
    </row>
    <row r="90" spans="1:8" x14ac:dyDescent="0.25">
      <c r="A90" s="16"/>
      <c r="B90" s="16"/>
      <c r="C90" s="16"/>
      <c r="D90" s="16"/>
      <c r="E90" s="16"/>
      <c r="F90" s="16"/>
      <c r="G90" s="16"/>
      <c r="H90" s="16"/>
    </row>
    <row r="91" spans="1:8" x14ac:dyDescent="0.25">
      <c r="A91" s="16"/>
      <c r="B91" s="16"/>
      <c r="C91" s="16"/>
      <c r="D91" s="16"/>
      <c r="E91" s="16"/>
      <c r="F91" s="16"/>
      <c r="G91" s="16"/>
      <c r="H91" s="16"/>
    </row>
    <row r="92" spans="1:8" x14ac:dyDescent="0.25">
      <c r="A92" s="16"/>
      <c r="B92" s="16"/>
      <c r="C92" s="16"/>
      <c r="D92" s="16"/>
      <c r="E92" s="16"/>
      <c r="F92" s="16"/>
      <c r="G92" s="16"/>
      <c r="H92" s="16"/>
    </row>
    <row r="93" spans="1:8" x14ac:dyDescent="0.25">
      <c r="A93" s="16"/>
      <c r="B93" s="16"/>
      <c r="C93" s="16"/>
      <c r="D93" s="16"/>
      <c r="E93" s="16"/>
      <c r="F93" s="16"/>
      <c r="G93" s="16"/>
      <c r="H93" s="16"/>
    </row>
    <row r="94" spans="1:8" x14ac:dyDescent="0.25">
      <c r="A94" s="16"/>
      <c r="B94" s="16"/>
      <c r="C94" s="16"/>
      <c r="D94" s="16"/>
      <c r="E94" s="16"/>
      <c r="F94" s="16"/>
      <c r="G94" s="16"/>
      <c r="H94" s="16"/>
    </row>
    <row r="95" spans="1:8" x14ac:dyDescent="0.25">
      <c r="A95" s="16"/>
      <c r="B95" s="16"/>
      <c r="C95" s="16"/>
      <c r="D95" s="16"/>
      <c r="E95" s="16"/>
      <c r="F95" s="16"/>
      <c r="G95" s="16"/>
      <c r="H95" s="16"/>
    </row>
    <row r="96" spans="1:8" x14ac:dyDescent="0.25">
      <c r="A96" s="16"/>
      <c r="B96" s="16"/>
      <c r="C96" s="16"/>
      <c r="D96" s="16"/>
      <c r="E96" s="16"/>
      <c r="F96" s="16"/>
      <c r="G96" s="16"/>
      <c r="H96" s="16"/>
    </row>
  </sheetData>
  <sheetProtection algorithmName="SHA-512" hashValue="ZuPmv3G3JYpIfmPWV1rg4BciCsVAa24kSaRK9H2CH4C7So/RY2jqPgjomBeb7e8icRn5rq0BatM+VLK4qc/lbA==" saltValue="pNPCbKapaiVRyZDKPWSeOw==" spinCount="100000" sheet="1" formatCells="0" formatColumns="0" formatRows="0" insertColumns="0" insertRows="0" insertHyperlinks="0" deleteColumns="0" deleteRows="0" selectLockedCells="1" sort="0" autoFilter="0" pivotTables="0"/>
  <customSheetViews>
    <customSheetView guid="{5834E688-9C03-4E57-AFA7-E76C1AB338FB}" fitToPage="1" topLeftCell="A37">
      <selection activeCell="A64" sqref="A64:H65"/>
      <pageMargins left="0.70866141732283472" right="0.70866141732283472" top="0.78740157480314965" bottom="0.78740157480314965" header="0.31496062992125984" footer="0.31496062992125984"/>
      <pageSetup paperSize="9" scale="62" orientation="portrait" r:id="rId1"/>
    </customSheetView>
    <customSheetView guid="{D074BC30-800F-4A9C-8CAA-A4AEE83680FA}" fitToPage="1" topLeftCell="A37">
      <selection activeCell="G45" sqref="G45"/>
      <pageMargins left="0.70866141732283472" right="0.70866141732283472" top="0.78740157480314965" bottom="0.78740157480314965" header="0.31496062992125984" footer="0.31496062992125984"/>
      <pageSetup paperSize="9" scale="62" orientation="portrait" r:id="rId2"/>
    </customSheetView>
  </customSheetViews>
  <mergeCells count="16">
    <mergeCell ref="A61:H62"/>
    <mergeCell ref="A64:H65"/>
    <mergeCell ref="A53:B53"/>
    <mergeCell ref="A55:H55"/>
    <mergeCell ref="A57:H57"/>
    <mergeCell ref="A59:H59"/>
    <mergeCell ref="A8:C8"/>
    <mergeCell ref="C11:D11"/>
    <mergeCell ref="B51:C51"/>
    <mergeCell ref="F51:G51"/>
    <mergeCell ref="A7:C7"/>
    <mergeCell ref="A1:H1"/>
    <mergeCell ref="B3:C3"/>
    <mergeCell ref="F3:G3"/>
    <mergeCell ref="B4:C4"/>
    <mergeCell ref="B5:C5"/>
  </mergeCells>
  <conditionalFormatting sqref="A13:A43">
    <cfRule type="expression" dxfId="14" priority="1">
      <formula>OR(A13="SAMSTAG", A13="SONNTAG")</formula>
    </cfRule>
  </conditionalFormatting>
  <conditionalFormatting sqref="G13:G40">
    <cfRule type="cellIs" dxfId="13" priority="2" operator="greaterThan">
      <formula>0.416666666666667</formula>
    </cfRule>
  </conditionalFormatting>
  <pageMargins left="0.70866141732283472" right="0.70866141732283472" top="0.78740157480314965" bottom="0.78740157480314965" header="0.31496062992125984" footer="0.31496062992125984"/>
  <pageSetup paperSize="9" scale="62" orientation="portrait" r:id="rId3"/>
  <drawing r:id="rId4"/>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95"/>
  <sheetViews>
    <sheetView workbookViewId="0">
      <selection activeCell="C13" sqref="C13"/>
    </sheetView>
  </sheetViews>
  <sheetFormatPr baseColWidth="10" defaultRowHeight="15" x14ac:dyDescent="0.25"/>
  <cols>
    <col min="1" max="1" width="12" customWidth="1"/>
    <col min="4" max="4" width="11.5703125" bestFit="1" customWidth="1"/>
    <col min="5" max="5" width="13.42578125" bestFit="1" customWidth="1"/>
    <col min="6" max="6" width="12.140625" customWidth="1"/>
    <col min="7" max="7" width="20.42578125" bestFit="1" customWidth="1"/>
    <col min="8" max="8" width="17.42578125" bestFit="1" customWidth="1"/>
  </cols>
  <sheetData>
    <row r="1" spans="1:9" ht="23.25" x14ac:dyDescent="0.35">
      <c r="A1" s="209" t="s">
        <v>105</v>
      </c>
      <c r="B1" s="209"/>
      <c r="C1" s="209"/>
      <c r="D1" s="209"/>
      <c r="E1" s="209"/>
      <c r="F1" s="209"/>
      <c r="G1" s="209"/>
      <c r="H1" s="209"/>
      <c r="I1" s="16"/>
    </row>
    <row r="2" spans="1:9" ht="24" thickBot="1" x14ac:dyDescent="0.4">
      <c r="A2" s="84"/>
      <c r="B2" s="84"/>
      <c r="C2" s="84"/>
      <c r="D2" s="84"/>
      <c r="E2" s="84"/>
      <c r="F2" s="84"/>
      <c r="G2" s="84"/>
      <c r="H2" s="84"/>
      <c r="I2" s="16"/>
    </row>
    <row r="3" spans="1:9" ht="15.75" thickBot="1" x14ac:dyDescent="0.3">
      <c r="A3" s="52" t="s">
        <v>7</v>
      </c>
      <c r="B3" s="214" t="str">
        <f>IF(Stammdaten!D18="x",Stammdaten!E3,"")</f>
        <v/>
      </c>
      <c r="C3" s="215"/>
      <c r="D3" s="16"/>
      <c r="E3" s="3" t="s">
        <v>12</v>
      </c>
      <c r="F3" s="220" t="str">
        <f>IF(Stammdaten!D18="x",Stammdaten!E4,"")</f>
        <v/>
      </c>
      <c r="G3" s="221"/>
      <c r="H3" s="16"/>
      <c r="I3" s="16"/>
    </row>
    <row r="4" spans="1:9" ht="15.75" thickBot="1" x14ac:dyDescent="0.3">
      <c r="A4" s="53" t="s">
        <v>8</v>
      </c>
      <c r="B4" s="216" t="str">
        <f>IF(Stammdaten!$D$18="x",Stammdaten!B3,"")</f>
        <v/>
      </c>
      <c r="C4" s="217"/>
      <c r="D4" s="16"/>
      <c r="E4" s="54"/>
      <c r="F4" s="85" t="s">
        <v>1</v>
      </c>
      <c r="G4" s="86" t="s">
        <v>2</v>
      </c>
      <c r="H4" s="16"/>
      <c r="I4" s="16"/>
    </row>
    <row r="5" spans="1:9" s="1" customFormat="1" ht="30.75" thickBot="1" x14ac:dyDescent="0.3">
      <c r="A5" s="91" t="s">
        <v>9</v>
      </c>
      <c r="B5" s="238" t="str">
        <f>IF(Stammdaten!$D$18="x",Stammdaten!B4,"")</f>
        <v/>
      </c>
      <c r="C5" s="239"/>
      <c r="D5" s="31"/>
      <c r="E5" s="93" t="s">
        <v>85</v>
      </c>
      <c r="F5" s="103"/>
      <c r="G5" s="104"/>
      <c r="H5" s="31"/>
      <c r="I5" s="31"/>
    </row>
    <row r="6" spans="1:9" ht="15.75" thickBot="1" x14ac:dyDescent="0.3">
      <c r="A6" s="56"/>
      <c r="B6" s="54"/>
      <c r="C6" s="16"/>
      <c r="D6" s="16"/>
      <c r="E6" s="54"/>
      <c r="F6" s="54"/>
      <c r="G6" s="16"/>
      <c r="H6" s="16"/>
      <c r="I6" s="16"/>
    </row>
    <row r="7" spans="1:9" ht="45.75" thickBot="1" x14ac:dyDescent="0.3">
      <c r="A7" s="210" t="s">
        <v>10</v>
      </c>
      <c r="B7" s="211"/>
      <c r="C7" s="211"/>
      <c r="D7" s="57">
        <f>IF(Stammdaten!D18="x",Stammdaten!B6,0)</f>
        <v>0</v>
      </c>
      <c r="E7" s="58" t="s">
        <v>15</v>
      </c>
      <c r="F7" s="59">
        <v>4.3479999999999999</v>
      </c>
      <c r="G7" s="60" t="s">
        <v>11</v>
      </c>
      <c r="H7" s="61">
        <f>IF(AND(F5="",G5=""),D7*F7,(DATEDIF(F5,G5,"d")+1)*(D7*F7)/30)</f>
        <v>0</v>
      </c>
      <c r="I7" s="16"/>
    </row>
    <row r="8" spans="1:9" ht="15.75" thickBot="1" x14ac:dyDescent="0.3">
      <c r="A8" s="212" t="s">
        <v>13</v>
      </c>
      <c r="B8" s="213"/>
      <c r="C8" s="213"/>
      <c r="D8" s="111">
        <f>Mai!G46</f>
        <v>0</v>
      </c>
      <c r="E8" s="16"/>
      <c r="F8" s="16"/>
      <c r="G8" s="16"/>
      <c r="H8" s="16"/>
      <c r="I8" s="16"/>
    </row>
    <row r="9" spans="1:9" x14ac:dyDescent="0.25">
      <c r="A9" s="62"/>
      <c r="B9" s="62"/>
      <c r="C9" s="62"/>
      <c r="D9" s="54"/>
      <c r="E9" s="16"/>
      <c r="F9" s="16"/>
      <c r="G9" s="16"/>
      <c r="H9" s="16"/>
      <c r="I9" s="16"/>
    </row>
    <row r="10" spans="1:9" ht="15.75" thickBot="1" x14ac:dyDescent="0.3">
      <c r="A10" s="62"/>
      <c r="B10" s="62"/>
      <c r="C10" s="62"/>
      <c r="D10" s="54"/>
      <c r="E10" s="16"/>
      <c r="F10" s="16"/>
      <c r="G10" s="16"/>
      <c r="H10" s="16"/>
      <c r="I10" s="16"/>
    </row>
    <row r="11" spans="1:9" ht="55.5" customHeight="1" thickBot="1" x14ac:dyDescent="0.3">
      <c r="A11" s="63"/>
      <c r="B11" s="63"/>
      <c r="C11" s="207" t="s">
        <v>78</v>
      </c>
      <c r="D11" s="208"/>
      <c r="E11" s="63"/>
      <c r="F11" s="63"/>
      <c r="G11" s="63"/>
      <c r="H11" s="63"/>
      <c r="I11" s="16"/>
    </row>
    <row r="12" spans="1:9" ht="30.75" thickBot="1" x14ac:dyDescent="0.3">
      <c r="A12" s="119" t="s">
        <v>5</v>
      </c>
      <c r="B12" s="64" t="s">
        <v>0</v>
      </c>
      <c r="C12" s="64" t="s">
        <v>1</v>
      </c>
      <c r="D12" s="64" t="s">
        <v>2</v>
      </c>
      <c r="E12" s="64"/>
      <c r="F12" s="64" t="s">
        <v>3</v>
      </c>
      <c r="G12" s="64" t="s">
        <v>4</v>
      </c>
      <c r="H12" s="65" t="s">
        <v>6</v>
      </c>
      <c r="I12" s="16"/>
    </row>
    <row r="13" spans="1:9" x14ac:dyDescent="0.25">
      <c r="A13" s="96" t="str">
        <f>TEXT(B13,"TTTT")</f>
        <v>Montag</v>
      </c>
      <c r="B13" s="95">
        <v>44712</v>
      </c>
      <c r="C13" s="105"/>
      <c r="D13" s="105"/>
      <c r="E13" s="68">
        <f t="shared" ref="E13:E40" si="0">D13-C13</f>
        <v>0</v>
      </c>
      <c r="F13" s="68">
        <f t="shared" ref="F13:F40" si="1">IF(D13-C13&gt;TIMEVALUE("9:00"),TIMEVALUE("0:45"),IF(D13-C13&gt;TIMEVALUE("6:00"),TIMEVALUE("0:30"),0))</f>
        <v>0</v>
      </c>
      <c r="G13" s="68">
        <f t="shared" ref="G13:G40" si="2">E13-F13</f>
        <v>0</v>
      </c>
      <c r="H13" s="107"/>
      <c r="I13" s="16"/>
    </row>
    <row r="14" spans="1:9" x14ac:dyDescent="0.25">
      <c r="A14" s="96" t="str">
        <f t="shared" ref="A14:A42" si="3">TEXT(B14,"TTTT")</f>
        <v>Dienstag</v>
      </c>
      <c r="B14" s="95">
        <v>44713</v>
      </c>
      <c r="C14" s="105"/>
      <c r="D14" s="105"/>
      <c r="E14" s="68">
        <f t="shared" si="0"/>
        <v>0</v>
      </c>
      <c r="F14" s="68">
        <f t="shared" si="1"/>
        <v>0</v>
      </c>
      <c r="G14" s="68">
        <f t="shared" si="2"/>
        <v>0</v>
      </c>
      <c r="H14" s="107"/>
      <c r="I14" s="16"/>
    </row>
    <row r="15" spans="1:9" x14ac:dyDescent="0.25">
      <c r="A15" s="96" t="str">
        <f t="shared" si="3"/>
        <v>Mittwoch</v>
      </c>
      <c r="B15" s="95">
        <v>44714</v>
      </c>
      <c r="C15" s="105"/>
      <c r="D15" s="105"/>
      <c r="E15" s="68">
        <f t="shared" si="0"/>
        <v>0</v>
      </c>
      <c r="F15" s="68">
        <f t="shared" si="1"/>
        <v>0</v>
      </c>
      <c r="G15" s="68">
        <f t="shared" si="2"/>
        <v>0</v>
      </c>
      <c r="H15" s="107"/>
      <c r="I15" s="16"/>
    </row>
    <row r="16" spans="1:9" x14ac:dyDescent="0.25">
      <c r="A16" s="96" t="str">
        <f t="shared" si="3"/>
        <v>Donnerstag</v>
      </c>
      <c r="B16" s="95">
        <v>44715</v>
      </c>
      <c r="C16" s="105"/>
      <c r="D16" s="105"/>
      <c r="E16" s="68">
        <f t="shared" si="0"/>
        <v>0</v>
      </c>
      <c r="F16" s="68">
        <f t="shared" si="1"/>
        <v>0</v>
      </c>
      <c r="G16" s="68">
        <f t="shared" si="2"/>
        <v>0</v>
      </c>
      <c r="H16" s="107" t="s">
        <v>24</v>
      </c>
      <c r="I16" s="16"/>
    </row>
    <row r="17" spans="1:9" x14ac:dyDescent="0.25">
      <c r="A17" s="96" t="str">
        <f t="shared" si="3"/>
        <v>Freitag</v>
      </c>
      <c r="B17" s="95">
        <v>44716</v>
      </c>
      <c r="C17" s="105"/>
      <c r="D17" s="105"/>
      <c r="E17" s="68">
        <f t="shared" si="0"/>
        <v>0</v>
      </c>
      <c r="F17" s="68">
        <f t="shared" si="1"/>
        <v>0</v>
      </c>
      <c r="G17" s="68">
        <f t="shared" si="2"/>
        <v>0</v>
      </c>
      <c r="H17" s="107"/>
      <c r="I17" s="16"/>
    </row>
    <row r="18" spans="1:9" x14ac:dyDescent="0.25">
      <c r="A18" s="96" t="str">
        <f t="shared" si="3"/>
        <v>Samstag</v>
      </c>
      <c r="B18" s="95">
        <v>44717</v>
      </c>
      <c r="C18" s="105"/>
      <c r="D18" s="105"/>
      <c r="E18" s="68">
        <f t="shared" si="0"/>
        <v>0</v>
      </c>
      <c r="F18" s="68">
        <f t="shared" si="1"/>
        <v>0</v>
      </c>
      <c r="G18" s="68">
        <f t="shared" si="2"/>
        <v>0</v>
      </c>
      <c r="H18" s="107"/>
      <c r="I18" s="16"/>
    </row>
    <row r="19" spans="1:9" x14ac:dyDescent="0.25">
      <c r="A19" s="96" t="str">
        <f t="shared" si="3"/>
        <v>Sonntag</v>
      </c>
      <c r="B19" s="95">
        <v>44718</v>
      </c>
      <c r="C19" s="105"/>
      <c r="D19" s="105"/>
      <c r="E19" s="68">
        <f t="shared" si="0"/>
        <v>0</v>
      </c>
      <c r="F19" s="68">
        <f t="shared" si="1"/>
        <v>0</v>
      </c>
      <c r="G19" s="68">
        <f t="shared" si="2"/>
        <v>0</v>
      </c>
      <c r="H19" s="107"/>
      <c r="I19" s="16"/>
    </row>
    <row r="20" spans="1:9" x14ac:dyDescent="0.25">
      <c r="A20" s="96" t="str">
        <f t="shared" si="3"/>
        <v>Montag</v>
      </c>
      <c r="B20" s="95">
        <v>44719</v>
      </c>
      <c r="C20" s="105"/>
      <c r="D20" s="105"/>
      <c r="E20" s="68">
        <f t="shared" si="0"/>
        <v>0</v>
      </c>
      <c r="F20" s="68">
        <f t="shared" si="1"/>
        <v>0</v>
      </c>
      <c r="G20" s="68">
        <f t="shared" si="2"/>
        <v>0</v>
      </c>
      <c r="H20" s="107"/>
      <c r="I20" s="16"/>
    </row>
    <row r="21" spans="1:9" x14ac:dyDescent="0.25">
      <c r="A21" s="96" t="str">
        <f t="shared" si="3"/>
        <v>Dienstag</v>
      </c>
      <c r="B21" s="95">
        <v>44720</v>
      </c>
      <c r="C21" s="105"/>
      <c r="D21" s="105"/>
      <c r="E21" s="68">
        <f t="shared" si="0"/>
        <v>0</v>
      </c>
      <c r="F21" s="68">
        <f t="shared" si="1"/>
        <v>0</v>
      </c>
      <c r="G21" s="68">
        <f t="shared" si="2"/>
        <v>0</v>
      </c>
      <c r="H21" s="107"/>
      <c r="I21" s="16"/>
    </row>
    <row r="22" spans="1:9" x14ac:dyDescent="0.25">
      <c r="A22" s="96" t="str">
        <f t="shared" si="3"/>
        <v>Mittwoch</v>
      </c>
      <c r="B22" s="95">
        <v>44721</v>
      </c>
      <c r="C22" s="105"/>
      <c r="D22" s="105"/>
      <c r="E22" s="68">
        <f t="shared" si="0"/>
        <v>0</v>
      </c>
      <c r="F22" s="68">
        <f t="shared" si="1"/>
        <v>0</v>
      </c>
      <c r="G22" s="68">
        <f t="shared" si="2"/>
        <v>0</v>
      </c>
      <c r="H22" s="107"/>
      <c r="I22" s="16"/>
    </row>
    <row r="23" spans="1:9" x14ac:dyDescent="0.25">
      <c r="A23" s="96" t="str">
        <f t="shared" si="3"/>
        <v>Donnerstag</v>
      </c>
      <c r="B23" s="95">
        <v>44722</v>
      </c>
      <c r="C23" s="105"/>
      <c r="D23" s="105"/>
      <c r="E23" s="68">
        <f t="shared" si="0"/>
        <v>0</v>
      </c>
      <c r="F23" s="68">
        <f t="shared" si="1"/>
        <v>0</v>
      </c>
      <c r="G23" s="68">
        <f t="shared" si="2"/>
        <v>0</v>
      </c>
      <c r="H23" s="107"/>
      <c r="I23" s="16"/>
    </row>
    <row r="24" spans="1:9" x14ac:dyDescent="0.25">
      <c r="A24" s="96" t="str">
        <f t="shared" si="3"/>
        <v>Freitag</v>
      </c>
      <c r="B24" s="95">
        <v>44723</v>
      </c>
      <c r="C24" s="105"/>
      <c r="D24" s="105"/>
      <c r="E24" s="68">
        <f t="shared" si="0"/>
        <v>0</v>
      </c>
      <c r="F24" s="68">
        <f t="shared" si="1"/>
        <v>0</v>
      </c>
      <c r="G24" s="68">
        <f t="shared" si="2"/>
        <v>0</v>
      </c>
      <c r="H24" s="107"/>
      <c r="I24" s="16"/>
    </row>
    <row r="25" spans="1:9" x14ac:dyDescent="0.25">
      <c r="A25" s="96" t="str">
        <f t="shared" si="3"/>
        <v>Samstag</v>
      </c>
      <c r="B25" s="95">
        <v>44724</v>
      </c>
      <c r="C25" s="105"/>
      <c r="D25" s="105"/>
      <c r="E25" s="68">
        <f t="shared" si="0"/>
        <v>0</v>
      </c>
      <c r="F25" s="68">
        <f t="shared" si="1"/>
        <v>0</v>
      </c>
      <c r="G25" s="68">
        <f t="shared" si="2"/>
        <v>0</v>
      </c>
      <c r="H25" s="107"/>
      <c r="I25" s="16"/>
    </row>
    <row r="26" spans="1:9" x14ac:dyDescent="0.25">
      <c r="A26" s="96" t="str">
        <f t="shared" si="3"/>
        <v>Sonntag</v>
      </c>
      <c r="B26" s="95">
        <v>44725</v>
      </c>
      <c r="C26" s="105"/>
      <c r="D26" s="105"/>
      <c r="E26" s="68">
        <f t="shared" si="0"/>
        <v>0</v>
      </c>
      <c r="F26" s="68">
        <f t="shared" si="1"/>
        <v>0</v>
      </c>
      <c r="G26" s="68">
        <f t="shared" si="2"/>
        <v>0</v>
      </c>
      <c r="H26" s="107"/>
      <c r="I26" s="16"/>
    </row>
    <row r="27" spans="1:9" x14ac:dyDescent="0.25">
      <c r="A27" s="96" t="str">
        <f t="shared" si="3"/>
        <v>Montag</v>
      </c>
      <c r="B27" s="95">
        <v>44726</v>
      </c>
      <c r="C27" s="105"/>
      <c r="D27" s="105"/>
      <c r="E27" s="68">
        <f t="shared" si="0"/>
        <v>0</v>
      </c>
      <c r="F27" s="68">
        <f t="shared" si="1"/>
        <v>0</v>
      </c>
      <c r="G27" s="68">
        <f t="shared" si="2"/>
        <v>0</v>
      </c>
      <c r="H27" s="107"/>
      <c r="I27" s="16"/>
    </row>
    <row r="28" spans="1:9" x14ac:dyDescent="0.25">
      <c r="A28" s="96" t="str">
        <f t="shared" si="3"/>
        <v>Dienstag</v>
      </c>
      <c r="B28" s="95">
        <v>44727</v>
      </c>
      <c r="C28" s="105"/>
      <c r="D28" s="105"/>
      <c r="E28" s="68">
        <f t="shared" si="0"/>
        <v>0</v>
      </c>
      <c r="F28" s="68">
        <f t="shared" si="1"/>
        <v>0</v>
      </c>
      <c r="G28" s="68">
        <f t="shared" si="2"/>
        <v>0</v>
      </c>
      <c r="H28" s="107"/>
      <c r="I28" s="16"/>
    </row>
    <row r="29" spans="1:9" x14ac:dyDescent="0.25">
      <c r="A29" s="96" t="str">
        <f t="shared" si="3"/>
        <v>Mittwoch</v>
      </c>
      <c r="B29" s="95">
        <v>44728</v>
      </c>
      <c r="C29" s="105"/>
      <c r="D29" s="105"/>
      <c r="E29" s="68">
        <f t="shared" si="0"/>
        <v>0</v>
      </c>
      <c r="F29" s="68">
        <f t="shared" si="1"/>
        <v>0</v>
      </c>
      <c r="G29" s="68">
        <f t="shared" si="2"/>
        <v>0</v>
      </c>
      <c r="H29" s="107"/>
      <c r="I29" s="16"/>
    </row>
    <row r="30" spans="1:9" x14ac:dyDescent="0.25">
      <c r="A30" s="96" t="str">
        <f t="shared" si="3"/>
        <v>Donnerstag</v>
      </c>
      <c r="B30" s="95">
        <v>44729</v>
      </c>
      <c r="C30" s="105"/>
      <c r="D30" s="105"/>
      <c r="E30" s="68">
        <f t="shared" si="0"/>
        <v>0</v>
      </c>
      <c r="F30" s="68">
        <f t="shared" si="1"/>
        <v>0</v>
      </c>
      <c r="G30" s="68">
        <f t="shared" si="2"/>
        <v>0</v>
      </c>
      <c r="H30" s="107"/>
      <c r="I30" s="16"/>
    </row>
    <row r="31" spans="1:9" x14ac:dyDescent="0.25">
      <c r="A31" s="96" t="str">
        <f t="shared" si="3"/>
        <v>Freitag</v>
      </c>
      <c r="B31" s="95">
        <v>44730</v>
      </c>
      <c r="C31" s="105"/>
      <c r="D31" s="105"/>
      <c r="E31" s="68">
        <f t="shared" si="0"/>
        <v>0</v>
      </c>
      <c r="F31" s="68">
        <f t="shared" si="1"/>
        <v>0</v>
      </c>
      <c r="G31" s="68">
        <f t="shared" si="2"/>
        <v>0</v>
      </c>
      <c r="H31" s="107"/>
      <c r="I31" s="16"/>
    </row>
    <row r="32" spans="1:9" x14ac:dyDescent="0.25">
      <c r="A32" s="96" t="str">
        <f t="shared" si="3"/>
        <v>Samstag</v>
      </c>
      <c r="B32" s="95">
        <v>44731</v>
      </c>
      <c r="C32" s="105"/>
      <c r="D32" s="105"/>
      <c r="E32" s="68">
        <f t="shared" si="0"/>
        <v>0</v>
      </c>
      <c r="F32" s="68">
        <f t="shared" si="1"/>
        <v>0</v>
      </c>
      <c r="G32" s="68">
        <f t="shared" si="2"/>
        <v>0</v>
      </c>
      <c r="H32" s="107"/>
      <c r="I32" s="16"/>
    </row>
    <row r="33" spans="1:9" x14ac:dyDescent="0.25">
      <c r="A33" s="96" t="str">
        <f t="shared" si="3"/>
        <v>Sonntag</v>
      </c>
      <c r="B33" s="95">
        <v>44732</v>
      </c>
      <c r="C33" s="105"/>
      <c r="D33" s="105"/>
      <c r="E33" s="68">
        <f t="shared" si="0"/>
        <v>0</v>
      </c>
      <c r="F33" s="68">
        <f t="shared" si="1"/>
        <v>0</v>
      </c>
      <c r="G33" s="68">
        <f t="shared" si="2"/>
        <v>0</v>
      </c>
      <c r="H33" s="107"/>
      <c r="I33" s="16"/>
    </row>
    <row r="34" spans="1:9" x14ac:dyDescent="0.25">
      <c r="A34" s="96" t="str">
        <f t="shared" si="3"/>
        <v>Montag</v>
      </c>
      <c r="B34" s="95">
        <v>44733</v>
      </c>
      <c r="C34" s="105"/>
      <c r="D34" s="105"/>
      <c r="E34" s="68">
        <f t="shared" si="0"/>
        <v>0</v>
      </c>
      <c r="F34" s="68">
        <f t="shared" si="1"/>
        <v>0</v>
      </c>
      <c r="G34" s="68">
        <f t="shared" si="2"/>
        <v>0</v>
      </c>
      <c r="H34" s="107"/>
      <c r="I34" s="16"/>
    </row>
    <row r="35" spans="1:9" x14ac:dyDescent="0.25">
      <c r="A35" s="96" t="str">
        <f t="shared" si="3"/>
        <v>Dienstag</v>
      </c>
      <c r="B35" s="95">
        <v>44734</v>
      </c>
      <c r="C35" s="105"/>
      <c r="D35" s="105"/>
      <c r="E35" s="68">
        <f t="shared" si="0"/>
        <v>0</v>
      </c>
      <c r="F35" s="68">
        <f t="shared" si="1"/>
        <v>0</v>
      </c>
      <c r="G35" s="68">
        <f t="shared" si="2"/>
        <v>0</v>
      </c>
      <c r="H35" s="107"/>
      <c r="I35" s="16"/>
    </row>
    <row r="36" spans="1:9" x14ac:dyDescent="0.25">
      <c r="A36" s="96" t="str">
        <f t="shared" si="3"/>
        <v>Mittwoch</v>
      </c>
      <c r="B36" s="95">
        <v>44735</v>
      </c>
      <c r="C36" s="105"/>
      <c r="D36" s="105"/>
      <c r="E36" s="68">
        <f t="shared" si="0"/>
        <v>0</v>
      </c>
      <c r="F36" s="68">
        <f t="shared" si="1"/>
        <v>0</v>
      </c>
      <c r="G36" s="68">
        <f t="shared" si="2"/>
        <v>0</v>
      </c>
      <c r="H36" s="107"/>
      <c r="I36" s="16"/>
    </row>
    <row r="37" spans="1:9" x14ac:dyDescent="0.25">
      <c r="A37" s="96" t="str">
        <f t="shared" si="3"/>
        <v>Donnerstag</v>
      </c>
      <c r="B37" s="95">
        <v>44736</v>
      </c>
      <c r="C37" s="105"/>
      <c r="D37" s="105"/>
      <c r="E37" s="68">
        <f t="shared" si="0"/>
        <v>0</v>
      </c>
      <c r="F37" s="68">
        <f t="shared" si="1"/>
        <v>0</v>
      </c>
      <c r="G37" s="68">
        <f t="shared" si="2"/>
        <v>0</v>
      </c>
      <c r="H37" s="107"/>
      <c r="I37" s="16"/>
    </row>
    <row r="38" spans="1:9" x14ac:dyDescent="0.25">
      <c r="A38" s="96" t="str">
        <f t="shared" si="3"/>
        <v>Freitag</v>
      </c>
      <c r="B38" s="95">
        <v>44737</v>
      </c>
      <c r="C38" s="105"/>
      <c r="D38" s="105"/>
      <c r="E38" s="68">
        <f t="shared" si="0"/>
        <v>0</v>
      </c>
      <c r="F38" s="68">
        <f t="shared" si="1"/>
        <v>0</v>
      </c>
      <c r="G38" s="68">
        <f t="shared" si="2"/>
        <v>0</v>
      </c>
      <c r="H38" s="107"/>
      <c r="I38" s="16"/>
    </row>
    <row r="39" spans="1:9" x14ac:dyDescent="0.25">
      <c r="A39" s="96" t="str">
        <f t="shared" si="3"/>
        <v>Samstag</v>
      </c>
      <c r="B39" s="95">
        <v>44738</v>
      </c>
      <c r="C39" s="105"/>
      <c r="D39" s="105"/>
      <c r="E39" s="68">
        <f t="shared" si="0"/>
        <v>0</v>
      </c>
      <c r="F39" s="68">
        <f t="shared" si="1"/>
        <v>0</v>
      </c>
      <c r="G39" s="68">
        <f t="shared" si="2"/>
        <v>0</v>
      </c>
      <c r="H39" s="107"/>
      <c r="I39" s="16"/>
    </row>
    <row r="40" spans="1:9" x14ac:dyDescent="0.25">
      <c r="A40" s="96" t="str">
        <f t="shared" si="3"/>
        <v>Sonntag</v>
      </c>
      <c r="B40" s="95">
        <v>44739</v>
      </c>
      <c r="C40" s="105"/>
      <c r="D40" s="105"/>
      <c r="E40" s="68">
        <f t="shared" si="0"/>
        <v>0</v>
      </c>
      <c r="F40" s="68">
        <f t="shared" si="1"/>
        <v>0</v>
      </c>
      <c r="G40" s="68">
        <f t="shared" si="2"/>
        <v>0</v>
      </c>
      <c r="H40" s="107"/>
      <c r="I40" s="16"/>
    </row>
    <row r="41" spans="1:9" x14ac:dyDescent="0.25">
      <c r="A41" s="96" t="str">
        <f t="shared" si="3"/>
        <v>Montag</v>
      </c>
      <c r="B41" s="95">
        <v>44740</v>
      </c>
      <c r="C41" s="105"/>
      <c r="D41" s="105"/>
      <c r="E41" s="68">
        <f t="shared" ref="E41:E42" si="4">D41-C41</f>
        <v>0</v>
      </c>
      <c r="F41" s="68">
        <f t="shared" ref="F41:F42" si="5">IF(D41-C41&gt;TIMEVALUE("9:00"),TIMEVALUE("0:45"),IF(D41-C41&gt;TIMEVALUE("6:00"),TIMEVALUE("0:30"),0))</f>
        <v>0</v>
      </c>
      <c r="G41" s="68">
        <f t="shared" ref="G41:G42" si="6">E41-F41</f>
        <v>0</v>
      </c>
      <c r="H41" s="107"/>
      <c r="I41" s="16"/>
    </row>
    <row r="42" spans="1:9" x14ac:dyDescent="0.25">
      <c r="A42" s="96" t="str">
        <f t="shared" si="3"/>
        <v>Dienstag</v>
      </c>
      <c r="B42" s="95">
        <v>44741</v>
      </c>
      <c r="C42" s="105"/>
      <c r="D42" s="105"/>
      <c r="E42" s="68">
        <f t="shared" si="4"/>
        <v>0</v>
      </c>
      <c r="F42" s="68">
        <f t="shared" si="5"/>
        <v>0</v>
      </c>
      <c r="G42" s="68">
        <f t="shared" si="6"/>
        <v>0</v>
      </c>
      <c r="H42" s="107"/>
      <c r="I42" s="16"/>
    </row>
    <row r="43" spans="1:9" x14ac:dyDescent="0.25">
      <c r="A43" s="66"/>
      <c r="B43" s="39"/>
      <c r="C43" s="39"/>
      <c r="D43" s="39"/>
      <c r="E43" s="39"/>
      <c r="F43" s="39"/>
      <c r="G43" s="39"/>
      <c r="H43" s="69"/>
      <c r="I43" s="16"/>
    </row>
    <row r="44" spans="1:9" x14ac:dyDescent="0.25">
      <c r="A44" s="70" t="s">
        <v>14</v>
      </c>
      <c r="B44" s="39"/>
      <c r="C44" s="39"/>
      <c r="D44" s="39"/>
      <c r="E44" s="39"/>
      <c r="F44" s="39"/>
      <c r="G44" s="94">
        <f>SUM(G13:G42)</f>
        <v>0</v>
      </c>
      <c r="H44" s="69"/>
      <c r="I44" s="16"/>
    </row>
    <row r="45" spans="1:9" ht="15.75" thickBot="1" x14ac:dyDescent="0.3">
      <c r="A45" s="71" t="s">
        <v>16</v>
      </c>
      <c r="B45" s="72"/>
      <c r="C45" s="72"/>
      <c r="D45" s="72"/>
      <c r="E45" s="72"/>
      <c r="F45" s="72"/>
      <c r="G45" s="73">
        <f>(G44-H7/24)+D8</f>
        <v>0</v>
      </c>
      <c r="H45" s="74"/>
      <c r="I45" s="16"/>
    </row>
    <row r="46" spans="1:9" x14ac:dyDescent="0.25">
      <c r="A46" s="16"/>
      <c r="B46" s="16"/>
      <c r="C46" s="16"/>
      <c r="D46" s="16"/>
      <c r="E46" s="16"/>
      <c r="F46" s="16"/>
      <c r="G46" s="16"/>
      <c r="H46" s="16"/>
      <c r="I46" s="16"/>
    </row>
    <row r="47" spans="1:9" x14ac:dyDescent="0.25">
      <c r="A47" s="88" t="s">
        <v>87</v>
      </c>
      <c r="B47" s="16"/>
      <c r="C47" s="16"/>
      <c r="D47" s="16"/>
      <c r="E47" s="16"/>
      <c r="F47" s="16"/>
      <c r="G47" s="16"/>
      <c r="H47" s="16"/>
      <c r="I47" s="16"/>
    </row>
    <row r="48" spans="1:9" ht="15" customHeight="1" x14ac:dyDescent="0.25">
      <c r="A48" s="100"/>
      <c r="B48" s="100"/>
      <c r="C48" s="100"/>
      <c r="D48" s="100"/>
      <c r="E48" s="100"/>
      <c r="F48" s="100"/>
      <c r="G48" s="100"/>
      <c r="H48" s="100"/>
      <c r="I48" s="16"/>
    </row>
    <row r="49" spans="1:9" x14ac:dyDescent="0.25">
      <c r="A49" s="113"/>
      <c r="B49" s="113"/>
      <c r="C49" s="113"/>
      <c r="D49" s="100"/>
      <c r="E49" s="113"/>
      <c r="F49" s="113"/>
      <c r="G49" s="113"/>
      <c r="H49" s="100"/>
      <c r="I49" s="16"/>
    </row>
    <row r="50" spans="1:9" ht="15" customHeight="1" x14ac:dyDescent="0.25">
      <c r="A50" s="108" t="s">
        <v>0</v>
      </c>
      <c r="B50" s="206" t="s">
        <v>17</v>
      </c>
      <c r="C50" s="206"/>
      <c r="D50" s="109"/>
      <c r="E50" s="108" t="s">
        <v>0</v>
      </c>
      <c r="F50" s="206" t="s">
        <v>18</v>
      </c>
      <c r="G50" s="206"/>
      <c r="H50" s="109"/>
      <c r="I50" s="16"/>
    </row>
    <row r="51" spans="1:9" ht="15.75" thickBot="1" x14ac:dyDescent="0.3">
      <c r="A51" s="16"/>
      <c r="B51" s="16"/>
      <c r="C51" s="16"/>
      <c r="D51" s="16"/>
      <c r="E51" s="16"/>
      <c r="F51" s="16"/>
      <c r="G51" s="16"/>
      <c r="H51" s="16"/>
      <c r="I51" s="16"/>
    </row>
    <row r="52" spans="1:9" x14ac:dyDescent="0.25">
      <c r="A52" s="235" t="s">
        <v>61</v>
      </c>
      <c r="B52" s="236"/>
      <c r="C52" s="76"/>
      <c r="D52" s="76"/>
      <c r="E52" s="76"/>
      <c r="F52" s="76"/>
      <c r="G52" s="76"/>
      <c r="H52" s="77"/>
      <c r="I52" s="16"/>
    </row>
    <row r="53" spans="1:9" x14ac:dyDescent="0.25">
      <c r="A53" s="78"/>
      <c r="B53" s="54"/>
      <c r="C53" s="54"/>
      <c r="D53" s="54"/>
      <c r="E53" s="54"/>
      <c r="F53" s="54"/>
      <c r="G53" s="54"/>
      <c r="H53" s="79"/>
      <c r="I53" s="16"/>
    </row>
    <row r="54" spans="1:9" ht="30.75" customHeight="1" x14ac:dyDescent="0.25">
      <c r="A54" s="232" t="s">
        <v>60</v>
      </c>
      <c r="B54" s="233"/>
      <c r="C54" s="233"/>
      <c r="D54" s="233"/>
      <c r="E54" s="233"/>
      <c r="F54" s="233"/>
      <c r="G54" s="233"/>
      <c r="H54" s="234"/>
      <c r="I54" s="16"/>
    </row>
    <row r="55" spans="1:9" x14ac:dyDescent="0.25">
      <c r="A55" s="78"/>
      <c r="B55" s="54"/>
      <c r="C55" s="54"/>
      <c r="D55" s="54"/>
      <c r="E55" s="54"/>
      <c r="F55" s="54"/>
      <c r="G55" s="54"/>
      <c r="H55" s="79"/>
      <c r="I55" s="16"/>
    </row>
    <row r="56" spans="1:9" ht="28.5" customHeight="1" x14ac:dyDescent="0.25">
      <c r="A56" s="232" t="s">
        <v>59</v>
      </c>
      <c r="B56" s="233"/>
      <c r="C56" s="233"/>
      <c r="D56" s="233"/>
      <c r="E56" s="233"/>
      <c r="F56" s="233"/>
      <c r="G56" s="233"/>
      <c r="H56" s="234"/>
      <c r="I56" s="16"/>
    </row>
    <row r="57" spans="1:9" x14ac:dyDescent="0.25">
      <c r="A57" s="78"/>
      <c r="B57" s="54"/>
      <c r="C57" s="54"/>
      <c r="D57" s="54"/>
      <c r="E57" s="54"/>
      <c r="F57" s="54"/>
      <c r="G57" s="54"/>
      <c r="H57" s="79"/>
      <c r="I57" s="16"/>
    </row>
    <row r="58" spans="1:9" ht="31.5" customHeight="1" x14ac:dyDescent="0.25">
      <c r="A58" s="240" t="s">
        <v>83</v>
      </c>
      <c r="B58" s="223"/>
      <c r="C58" s="223"/>
      <c r="D58" s="223"/>
      <c r="E58" s="223"/>
      <c r="F58" s="223"/>
      <c r="G58" s="223"/>
      <c r="H58" s="224"/>
      <c r="I58" s="16"/>
    </row>
    <row r="59" spans="1:9" x14ac:dyDescent="0.25">
      <c r="A59" s="78"/>
      <c r="B59" s="54"/>
      <c r="C59" s="54"/>
      <c r="D59" s="54"/>
      <c r="E59" s="54"/>
      <c r="F59" s="54"/>
      <c r="G59" s="54"/>
      <c r="H59" s="79"/>
    </row>
    <row r="60" spans="1:9" ht="15" customHeight="1" x14ac:dyDescent="0.25">
      <c r="A60" s="222" t="s">
        <v>90</v>
      </c>
      <c r="B60" s="223"/>
      <c r="C60" s="223"/>
      <c r="D60" s="223"/>
      <c r="E60" s="223"/>
      <c r="F60" s="223"/>
      <c r="G60" s="223"/>
      <c r="H60" s="224"/>
    </row>
    <row r="61" spans="1:9" ht="30" customHeight="1" x14ac:dyDescent="0.25">
      <c r="A61" s="225"/>
      <c r="B61" s="223"/>
      <c r="C61" s="223"/>
      <c r="D61" s="223"/>
      <c r="E61" s="223"/>
      <c r="F61" s="223"/>
      <c r="G61" s="223"/>
      <c r="H61" s="224"/>
    </row>
    <row r="62" spans="1:9" x14ac:dyDescent="0.25">
      <c r="A62" s="78"/>
      <c r="B62" s="54"/>
      <c r="C62" s="54"/>
      <c r="D62" s="54"/>
      <c r="E62" s="54"/>
      <c r="F62" s="54"/>
      <c r="G62" s="54"/>
      <c r="H62" s="79"/>
    </row>
    <row r="63" spans="1:9" ht="15" customHeight="1" x14ac:dyDescent="0.25">
      <c r="A63" s="226" t="s">
        <v>100</v>
      </c>
      <c r="B63" s="227"/>
      <c r="C63" s="227"/>
      <c r="D63" s="227"/>
      <c r="E63" s="227"/>
      <c r="F63" s="227"/>
      <c r="G63" s="227"/>
      <c r="H63" s="228"/>
    </row>
    <row r="64" spans="1:9" ht="15.75" thickBot="1" x14ac:dyDescent="0.3">
      <c r="A64" s="229"/>
      <c r="B64" s="230"/>
      <c r="C64" s="230"/>
      <c r="D64" s="230"/>
      <c r="E64" s="230"/>
      <c r="F64" s="230"/>
      <c r="G64" s="230"/>
      <c r="H64" s="231"/>
    </row>
    <row r="65" spans="1:8" x14ac:dyDescent="0.25">
      <c r="A65" s="16"/>
      <c r="B65" s="16"/>
      <c r="C65" s="16"/>
      <c r="D65" s="16"/>
      <c r="E65" s="16"/>
      <c r="F65" s="16"/>
      <c r="G65" s="16"/>
      <c r="H65" s="16"/>
    </row>
    <row r="66" spans="1:8" x14ac:dyDescent="0.25">
      <c r="A66" s="16"/>
      <c r="B66" s="16"/>
      <c r="C66" s="16"/>
      <c r="D66" s="16"/>
      <c r="E66" s="16"/>
      <c r="F66" s="16"/>
      <c r="G66" s="16"/>
      <c r="H66" s="16"/>
    </row>
    <row r="67" spans="1:8" x14ac:dyDescent="0.25">
      <c r="A67" s="16"/>
      <c r="B67" s="16"/>
      <c r="C67" s="16"/>
      <c r="D67" s="16"/>
      <c r="E67" s="16"/>
      <c r="F67" s="16"/>
      <c r="G67" s="16"/>
      <c r="H67" s="16"/>
    </row>
    <row r="68" spans="1:8" x14ac:dyDescent="0.25">
      <c r="A68" s="16"/>
      <c r="B68" s="16"/>
      <c r="C68" s="16"/>
      <c r="D68" s="16"/>
      <c r="E68" s="16"/>
      <c r="F68" s="16"/>
      <c r="G68" s="16"/>
      <c r="H68" s="16"/>
    </row>
    <row r="69" spans="1:8" x14ac:dyDescent="0.25">
      <c r="A69" s="16"/>
      <c r="B69" s="16"/>
      <c r="C69" s="16"/>
      <c r="D69" s="16"/>
      <c r="E69" s="16"/>
      <c r="F69" s="16"/>
      <c r="G69" s="16"/>
      <c r="H69" s="16"/>
    </row>
    <row r="70" spans="1:8" x14ac:dyDescent="0.25">
      <c r="A70" s="16"/>
      <c r="B70" s="16"/>
      <c r="C70" s="16"/>
      <c r="D70" s="16"/>
      <c r="E70" s="16"/>
      <c r="F70" s="16"/>
      <c r="G70" s="16"/>
      <c r="H70" s="16"/>
    </row>
    <row r="71" spans="1:8" x14ac:dyDescent="0.25">
      <c r="A71" s="16"/>
      <c r="B71" s="16"/>
      <c r="C71" s="16"/>
      <c r="D71" s="16"/>
      <c r="E71" s="16"/>
      <c r="F71" s="16"/>
      <c r="G71" s="16"/>
      <c r="H71" s="16"/>
    </row>
    <row r="72" spans="1:8" x14ac:dyDescent="0.25">
      <c r="A72" s="16"/>
      <c r="B72" s="16"/>
      <c r="C72" s="16"/>
      <c r="D72" s="16"/>
      <c r="E72" s="16"/>
      <c r="F72" s="16"/>
      <c r="G72" s="16"/>
      <c r="H72" s="16"/>
    </row>
    <row r="73" spans="1:8" x14ac:dyDescent="0.25">
      <c r="A73" s="16"/>
      <c r="B73" s="16"/>
      <c r="C73" s="16"/>
      <c r="D73" s="16"/>
      <c r="E73" s="16"/>
      <c r="F73" s="16"/>
      <c r="G73" s="16"/>
      <c r="H73" s="16"/>
    </row>
    <row r="74" spans="1:8" x14ac:dyDescent="0.25">
      <c r="A74" s="16"/>
      <c r="B74" s="16"/>
      <c r="C74" s="16"/>
      <c r="D74" s="16"/>
      <c r="E74" s="16"/>
      <c r="F74" s="16"/>
      <c r="G74" s="16"/>
      <c r="H74" s="16"/>
    </row>
    <row r="75" spans="1:8" x14ac:dyDescent="0.25">
      <c r="A75" s="16"/>
      <c r="B75" s="16"/>
      <c r="C75" s="16"/>
      <c r="D75" s="16"/>
      <c r="E75" s="16"/>
      <c r="F75" s="16"/>
      <c r="G75" s="16"/>
      <c r="H75" s="16"/>
    </row>
    <row r="76" spans="1:8" x14ac:dyDescent="0.25">
      <c r="A76" s="16"/>
      <c r="B76" s="16"/>
      <c r="C76" s="16"/>
      <c r="D76" s="16"/>
      <c r="E76" s="16"/>
      <c r="F76" s="16"/>
      <c r="G76" s="16"/>
      <c r="H76" s="16"/>
    </row>
    <row r="77" spans="1:8" x14ac:dyDescent="0.25">
      <c r="A77" s="16"/>
      <c r="B77" s="16"/>
      <c r="C77" s="16"/>
      <c r="D77" s="16"/>
      <c r="E77" s="16"/>
      <c r="F77" s="16"/>
      <c r="G77" s="16"/>
      <c r="H77" s="16"/>
    </row>
    <row r="78" spans="1:8" x14ac:dyDescent="0.25">
      <c r="A78" s="16"/>
      <c r="B78" s="16"/>
      <c r="C78" s="16"/>
      <c r="D78" s="16"/>
      <c r="E78" s="16"/>
      <c r="F78" s="16"/>
      <c r="G78" s="16"/>
      <c r="H78" s="16"/>
    </row>
    <row r="79" spans="1:8" x14ac:dyDescent="0.25">
      <c r="A79" s="16"/>
      <c r="B79" s="16"/>
      <c r="C79" s="16"/>
      <c r="D79" s="16"/>
      <c r="E79" s="16"/>
      <c r="F79" s="16"/>
      <c r="G79" s="16"/>
      <c r="H79" s="16"/>
    </row>
    <row r="80" spans="1:8" x14ac:dyDescent="0.25">
      <c r="A80" s="16"/>
      <c r="B80" s="16"/>
      <c r="C80" s="16"/>
      <c r="D80" s="16"/>
      <c r="E80" s="16"/>
      <c r="F80" s="16"/>
      <c r="G80" s="16"/>
      <c r="H80" s="16"/>
    </row>
    <row r="81" spans="1:8" x14ac:dyDescent="0.25">
      <c r="A81" s="16"/>
      <c r="B81" s="16"/>
      <c r="C81" s="16"/>
      <c r="D81" s="16"/>
      <c r="E81" s="16"/>
      <c r="F81" s="16"/>
      <c r="G81" s="16"/>
      <c r="H81" s="16"/>
    </row>
    <row r="82" spans="1:8" x14ac:dyDescent="0.25">
      <c r="A82" s="16"/>
      <c r="B82" s="16"/>
      <c r="C82" s="16"/>
      <c r="D82" s="16"/>
      <c r="E82" s="16"/>
      <c r="F82" s="16"/>
      <c r="G82" s="16"/>
      <c r="H82" s="16"/>
    </row>
    <row r="83" spans="1:8" x14ac:dyDescent="0.25">
      <c r="A83" s="16"/>
      <c r="B83" s="16"/>
      <c r="C83" s="16"/>
      <c r="D83" s="16"/>
      <c r="E83" s="16"/>
      <c r="F83" s="16"/>
      <c r="G83" s="16"/>
      <c r="H83" s="16"/>
    </row>
    <row r="84" spans="1:8" x14ac:dyDescent="0.25">
      <c r="A84" s="16"/>
      <c r="B84" s="16"/>
      <c r="C84" s="16"/>
      <c r="D84" s="16"/>
      <c r="E84" s="16"/>
      <c r="F84" s="16"/>
      <c r="G84" s="16"/>
      <c r="H84" s="16"/>
    </row>
    <row r="85" spans="1:8" x14ac:dyDescent="0.25">
      <c r="A85" s="16"/>
      <c r="B85" s="16"/>
      <c r="C85" s="16"/>
      <c r="D85" s="16"/>
      <c r="E85" s="16"/>
      <c r="F85" s="16"/>
      <c r="G85" s="16"/>
      <c r="H85" s="16"/>
    </row>
    <row r="86" spans="1:8" x14ac:dyDescent="0.25">
      <c r="A86" s="16"/>
      <c r="B86" s="16"/>
      <c r="C86" s="16"/>
      <c r="D86" s="16"/>
      <c r="E86" s="16"/>
      <c r="F86" s="16"/>
      <c r="G86" s="16"/>
      <c r="H86" s="16"/>
    </row>
    <row r="87" spans="1:8" x14ac:dyDescent="0.25">
      <c r="A87" s="16"/>
      <c r="B87" s="16"/>
      <c r="C87" s="16"/>
      <c r="D87" s="16"/>
      <c r="E87" s="16"/>
      <c r="F87" s="16"/>
      <c r="G87" s="16"/>
      <c r="H87" s="16"/>
    </row>
    <row r="88" spans="1:8" x14ac:dyDescent="0.25">
      <c r="A88" s="16"/>
      <c r="B88" s="16"/>
      <c r="C88" s="16"/>
      <c r="D88" s="16"/>
      <c r="E88" s="16"/>
      <c r="F88" s="16"/>
      <c r="G88" s="16"/>
      <c r="H88" s="16"/>
    </row>
    <row r="89" spans="1:8" x14ac:dyDescent="0.25">
      <c r="A89" s="16"/>
      <c r="B89" s="16"/>
      <c r="C89" s="16"/>
      <c r="D89" s="16"/>
      <c r="E89" s="16"/>
      <c r="F89" s="16"/>
      <c r="G89" s="16"/>
      <c r="H89" s="16"/>
    </row>
    <row r="90" spans="1:8" x14ac:dyDescent="0.25">
      <c r="A90" s="16"/>
      <c r="B90" s="16"/>
      <c r="C90" s="16"/>
      <c r="D90" s="16"/>
      <c r="E90" s="16"/>
      <c r="F90" s="16"/>
      <c r="G90" s="16"/>
      <c r="H90" s="16"/>
    </row>
    <row r="91" spans="1:8" x14ac:dyDescent="0.25">
      <c r="A91" s="16"/>
      <c r="B91" s="16"/>
      <c r="C91" s="16"/>
      <c r="D91" s="16"/>
      <c r="E91" s="16"/>
      <c r="F91" s="16"/>
      <c r="G91" s="16"/>
      <c r="H91" s="16"/>
    </row>
    <row r="92" spans="1:8" x14ac:dyDescent="0.25">
      <c r="A92" s="16"/>
      <c r="B92" s="16"/>
      <c r="C92" s="16"/>
      <c r="D92" s="16"/>
      <c r="E92" s="16"/>
      <c r="F92" s="16"/>
      <c r="G92" s="16"/>
      <c r="H92" s="16"/>
    </row>
    <row r="93" spans="1:8" x14ac:dyDescent="0.25">
      <c r="A93" s="16"/>
      <c r="B93" s="16"/>
      <c r="C93" s="16"/>
      <c r="D93" s="16"/>
      <c r="E93" s="16"/>
      <c r="F93" s="16"/>
      <c r="G93" s="16"/>
      <c r="H93" s="16"/>
    </row>
    <row r="94" spans="1:8" x14ac:dyDescent="0.25">
      <c r="A94" s="16"/>
      <c r="B94" s="16"/>
      <c r="C94" s="16"/>
      <c r="D94" s="16"/>
      <c r="E94" s="16"/>
      <c r="F94" s="16"/>
      <c r="G94" s="16"/>
      <c r="H94" s="16"/>
    </row>
    <row r="95" spans="1:8" x14ac:dyDescent="0.25">
      <c r="A95" s="16"/>
      <c r="B95" s="16"/>
      <c r="C95" s="16"/>
      <c r="D95" s="16"/>
      <c r="E95" s="16"/>
      <c r="F95" s="16"/>
      <c r="G95" s="16"/>
      <c r="H95" s="16"/>
    </row>
  </sheetData>
  <sheetProtection algorithmName="SHA-512" hashValue="YPDFdFBAh8Kf9mgd+O1InrDVJafBU9KAcvn/EhPZrMkFSXcQtttWTGFt7cLpPcGzxargx0oq7YaMEwtVdDIs/g==" saltValue="TdTp34OxpXg5FP8AOpnwPA==" spinCount="100000" sheet="1" formatCells="0" formatColumns="0" formatRows="0" insertColumns="0" insertRows="0" insertHyperlinks="0" deleteColumns="0" deleteRows="0" selectLockedCells="1" sort="0" autoFilter="0" pivotTables="0"/>
  <customSheetViews>
    <customSheetView guid="{5834E688-9C03-4E57-AFA7-E76C1AB338FB}" fitToPage="1" topLeftCell="A34">
      <selection activeCell="A63" sqref="A63:H64"/>
      <pageMargins left="0.70866141732283472" right="0.70866141732283472" top="0.78740157480314965" bottom="0.78740157480314965" header="0.31496062992125984" footer="0.31496062992125984"/>
      <pageSetup paperSize="9" scale="64" orientation="portrait" r:id="rId1"/>
    </customSheetView>
    <customSheetView guid="{D074BC30-800F-4A9C-8CAA-A4AEE83680FA}" fitToPage="1" topLeftCell="A34">
      <selection activeCell="L52" sqref="L52"/>
      <pageMargins left="0.70866141732283472" right="0.70866141732283472" top="0.78740157480314965" bottom="0.78740157480314965" header="0.31496062992125984" footer="0.31496062992125984"/>
      <pageSetup paperSize="9" scale="64" orientation="portrait" r:id="rId2"/>
    </customSheetView>
  </customSheetViews>
  <mergeCells count="16">
    <mergeCell ref="A60:H61"/>
    <mergeCell ref="A63:H64"/>
    <mergeCell ref="A52:B52"/>
    <mergeCell ref="A54:H54"/>
    <mergeCell ref="A56:H56"/>
    <mergeCell ref="A58:H58"/>
    <mergeCell ref="A8:C8"/>
    <mergeCell ref="C11:D11"/>
    <mergeCell ref="B50:C50"/>
    <mergeCell ref="F50:G50"/>
    <mergeCell ref="A7:C7"/>
    <mergeCell ref="A1:H1"/>
    <mergeCell ref="B3:C3"/>
    <mergeCell ref="F3:G3"/>
    <mergeCell ref="B4:C4"/>
    <mergeCell ref="B5:C5"/>
  </mergeCells>
  <conditionalFormatting sqref="A13:A42">
    <cfRule type="expression" dxfId="12" priority="1">
      <formula>OR(A13="SAMSTAG", A13="SONNTAG")</formula>
    </cfRule>
  </conditionalFormatting>
  <conditionalFormatting sqref="G13:G39">
    <cfRule type="cellIs" dxfId="11" priority="2" operator="equal">
      <formula>0.416666666666667</formula>
    </cfRule>
  </conditionalFormatting>
  <pageMargins left="0.70866141732283472" right="0.70866141732283472" top="0.78740157480314965" bottom="0.78740157480314965" header="0.31496062992125984" footer="0.31496062992125984"/>
  <pageSetup paperSize="9" scale="64" orientation="portrait" r:id="rId3"/>
  <drawing r:id="rId4"/>
  <legacy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26"/>
  <sheetViews>
    <sheetView workbookViewId="0">
      <selection activeCell="C13" sqref="C13"/>
    </sheetView>
  </sheetViews>
  <sheetFormatPr baseColWidth="10" defaultRowHeight="15" x14ac:dyDescent="0.25"/>
  <cols>
    <col min="1" max="1" width="12" customWidth="1"/>
    <col min="4" max="4" width="11.5703125" bestFit="1" customWidth="1"/>
    <col min="5" max="5" width="13.42578125" bestFit="1" customWidth="1"/>
    <col min="6" max="6" width="12.140625" customWidth="1"/>
    <col min="7" max="7" width="20.42578125" bestFit="1" customWidth="1"/>
    <col min="8" max="8" width="17.42578125" bestFit="1" customWidth="1"/>
  </cols>
  <sheetData>
    <row r="1" spans="1:9" ht="23.25" x14ac:dyDescent="0.35">
      <c r="A1" s="209" t="s">
        <v>106</v>
      </c>
      <c r="B1" s="209"/>
      <c r="C1" s="209"/>
      <c r="D1" s="209"/>
      <c r="E1" s="209"/>
      <c r="F1" s="209"/>
      <c r="G1" s="209"/>
      <c r="H1" s="209"/>
      <c r="I1" s="16"/>
    </row>
    <row r="2" spans="1:9" ht="24" thickBot="1" x14ac:dyDescent="0.4">
      <c r="A2" s="84"/>
      <c r="B2" s="84"/>
      <c r="C2" s="84"/>
      <c r="D2" s="84"/>
      <c r="E2" s="84"/>
      <c r="F2" s="84"/>
      <c r="G2" s="84"/>
      <c r="H2" s="84"/>
      <c r="I2" s="16"/>
    </row>
    <row r="3" spans="1:9" ht="15.75" thickBot="1" x14ac:dyDescent="0.3">
      <c r="A3" s="52" t="s">
        <v>7</v>
      </c>
      <c r="B3" s="214" t="str">
        <f>IF(Stammdaten!D19="x",Stammdaten!E3,"")</f>
        <v/>
      </c>
      <c r="C3" s="215"/>
      <c r="D3" s="16"/>
      <c r="E3" s="3" t="s">
        <v>12</v>
      </c>
      <c r="F3" s="220" t="str">
        <f>IF(Stammdaten!D19="x",Stammdaten!E4,"")</f>
        <v/>
      </c>
      <c r="G3" s="221"/>
      <c r="H3" s="16"/>
      <c r="I3" s="16"/>
    </row>
    <row r="4" spans="1:9" ht="15.75" thickBot="1" x14ac:dyDescent="0.3">
      <c r="A4" s="53" t="s">
        <v>8</v>
      </c>
      <c r="B4" s="216" t="str">
        <f>IF(Stammdaten!$D$19="x",Stammdaten!B3,"")</f>
        <v/>
      </c>
      <c r="C4" s="217"/>
      <c r="D4" s="16"/>
      <c r="E4" s="54"/>
      <c r="F4" s="85" t="s">
        <v>1</v>
      </c>
      <c r="G4" s="86" t="s">
        <v>2</v>
      </c>
      <c r="H4" s="16"/>
      <c r="I4" s="16"/>
    </row>
    <row r="5" spans="1:9" s="1" customFormat="1" ht="30.75" thickBot="1" x14ac:dyDescent="0.3">
      <c r="A5" s="91" t="s">
        <v>9</v>
      </c>
      <c r="B5" s="238" t="str">
        <f>IF(Stammdaten!$D$19="x",Stammdaten!B4,"")</f>
        <v/>
      </c>
      <c r="C5" s="239"/>
      <c r="D5" s="31"/>
      <c r="E5" s="93" t="s">
        <v>85</v>
      </c>
      <c r="F5" s="103"/>
      <c r="G5" s="104"/>
      <c r="H5" s="31"/>
      <c r="I5" s="31"/>
    </row>
    <row r="6" spans="1:9" ht="15.75" thickBot="1" x14ac:dyDescent="0.3">
      <c r="A6" s="56"/>
      <c r="B6" s="54"/>
      <c r="C6" s="16"/>
      <c r="D6" s="16"/>
      <c r="E6" s="54"/>
      <c r="F6" s="54"/>
      <c r="G6" s="16"/>
      <c r="H6" s="16"/>
      <c r="I6" s="16"/>
    </row>
    <row r="7" spans="1:9" ht="45.75" thickBot="1" x14ac:dyDescent="0.3">
      <c r="A7" s="210" t="s">
        <v>10</v>
      </c>
      <c r="B7" s="211"/>
      <c r="C7" s="211"/>
      <c r="D7" s="57">
        <f>IF(Stammdaten!D19="x",Stammdaten!B6,0)</f>
        <v>0</v>
      </c>
      <c r="E7" s="58" t="s">
        <v>15</v>
      </c>
      <c r="F7" s="59">
        <v>4.3479999999999999</v>
      </c>
      <c r="G7" s="60" t="s">
        <v>11</v>
      </c>
      <c r="H7" s="61">
        <f>IF(AND(F5="",G5=""),D7*F7,(DATEDIF(F5,G5,"d")+1)*(D7*F7)/31)</f>
        <v>0</v>
      </c>
      <c r="I7" s="16"/>
    </row>
    <row r="8" spans="1:9" ht="15.75" thickBot="1" x14ac:dyDescent="0.3">
      <c r="A8" s="212" t="s">
        <v>13</v>
      </c>
      <c r="B8" s="213"/>
      <c r="C8" s="213"/>
      <c r="D8" s="111">
        <f>Juni!G45</f>
        <v>0</v>
      </c>
      <c r="E8" s="16"/>
      <c r="F8" s="16"/>
      <c r="G8" s="16"/>
      <c r="H8" s="16"/>
      <c r="I8" s="16"/>
    </row>
    <row r="9" spans="1:9" x14ac:dyDescent="0.25">
      <c r="A9" s="62"/>
      <c r="B9" s="62"/>
      <c r="C9" s="62"/>
      <c r="D9" s="54"/>
      <c r="E9" s="16"/>
      <c r="F9" s="16"/>
      <c r="G9" s="16"/>
      <c r="H9" s="16"/>
      <c r="I9" s="16"/>
    </row>
    <row r="10" spans="1:9" ht="15.75" thickBot="1" x14ac:dyDescent="0.3">
      <c r="A10" s="62"/>
      <c r="B10" s="62"/>
      <c r="C10" s="62"/>
      <c r="D10" s="54"/>
      <c r="E10" s="16"/>
      <c r="F10" s="16"/>
      <c r="G10" s="16"/>
      <c r="H10" s="16"/>
      <c r="I10" s="16"/>
    </row>
    <row r="11" spans="1:9" ht="48" customHeight="1" thickBot="1" x14ac:dyDescent="0.3">
      <c r="A11" s="63"/>
      <c r="B11" s="63"/>
      <c r="C11" s="207" t="s">
        <v>78</v>
      </c>
      <c r="D11" s="208"/>
      <c r="E11" s="63"/>
      <c r="F11" s="63"/>
      <c r="G11" s="63"/>
      <c r="H11" s="63"/>
      <c r="I11" s="16"/>
    </row>
    <row r="12" spans="1:9" ht="30.75" thickBot="1" x14ac:dyDescent="0.3">
      <c r="A12" s="119" t="s">
        <v>5</v>
      </c>
      <c r="B12" s="64" t="s">
        <v>0</v>
      </c>
      <c r="C12" s="64" t="s">
        <v>1</v>
      </c>
      <c r="D12" s="64" t="s">
        <v>2</v>
      </c>
      <c r="E12" s="64"/>
      <c r="F12" s="64" t="s">
        <v>3</v>
      </c>
      <c r="G12" s="64" t="s">
        <v>4</v>
      </c>
      <c r="H12" s="65" t="s">
        <v>6</v>
      </c>
      <c r="I12" s="16"/>
    </row>
    <row r="13" spans="1:9" x14ac:dyDescent="0.25">
      <c r="A13" s="96" t="str">
        <f>TEXT(B13,"TTTT")</f>
        <v>Mittwoch</v>
      </c>
      <c r="B13" s="95">
        <v>44742</v>
      </c>
      <c r="C13" s="105"/>
      <c r="D13" s="105"/>
      <c r="E13" s="68">
        <f t="shared" ref="E13:E41" si="0">D13-C13</f>
        <v>0</v>
      </c>
      <c r="F13" s="68">
        <f t="shared" ref="F13:F41" si="1">IF(D13-C13&gt;TIMEVALUE("9:00"),TIMEVALUE("0:45"),IF(D13-C13&gt;TIMEVALUE("6:00"),TIMEVALUE("0:30"),0))</f>
        <v>0</v>
      </c>
      <c r="G13" s="68">
        <f t="shared" ref="G13:G41" si="2">E13-F13</f>
        <v>0</v>
      </c>
      <c r="H13" s="107"/>
      <c r="I13" s="16"/>
    </row>
    <row r="14" spans="1:9" x14ac:dyDescent="0.25">
      <c r="A14" s="96" t="str">
        <f t="shared" ref="A14:A43" si="3">TEXT(B14,"TTTT")</f>
        <v>Donnerstag</v>
      </c>
      <c r="B14" s="95">
        <v>44743</v>
      </c>
      <c r="C14" s="105"/>
      <c r="D14" s="105"/>
      <c r="E14" s="68">
        <f t="shared" si="0"/>
        <v>0</v>
      </c>
      <c r="F14" s="68">
        <f t="shared" si="1"/>
        <v>0</v>
      </c>
      <c r="G14" s="68">
        <f t="shared" si="2"/>
        <v>0</v>
      </c>
      <c r="H14" s="107"/>
      <c r="I14" s="16"/>
    </row>
    <row r="15" spans="1:9" x14ac:dyDescent="0.25">
      <c r="A15" s="96" t="str">
        <f t="shared" si="3"/>
        <v>Freitag</v>
      </c>
      <c r="B15" s="95">
        <v>44744</v>
      </c>
      <c r="C15" s="105"/>
      <c r="D15" s="105"/>
      <c r="E15" s="68">
        <f t="shared" si="0"/>
        <v>0</v>
      </c>
      <c r="F15" s="68">
        <f t="shared" si="1"/>
        <v>0</v>
      </c>
      <c r="G15" s="68">
        <f t="shared" si="2"/>
        <v>0</v>
      </c>
      <c r="H15" s="107"/>
      <c r="I15" s="16"/>
    </row>
    <row r="16" spans="1:9" x14ac:dyDescent="0.25">
      <c r="A16" s="96" t="str">
        <f t="shared" si="3"/>
        <v>Samstag</v>
      </c>
      <c r="B16" s="95">
        <v>44745</v>
      </c>
      <c r="C16" s="105"/>
      <c r="D16" s="105"/>
      <c r="E16" s="68">
        <f t="shared" si="0"/>
        <v>0</v>
      </c>
      <c r="F16" s="68">
        <f t="shared" si="1"/>
        <v>0</v>
      </c>
      <c r="G16" s="68">
        <f t="shared" si="2"/>
        <v>0</v>
      </c>
      <c r="H16" s="107"/>
      <c r="I16" s="16"/>
    </row>
    <row r="17" spans="1:9" x14ac:dyDescent="0.25">
      <c r="A17" s="96" t="str">
        <f t="shared" si="3"/>
        <v>Sonntag</v>
      </c>
      <c r="B17" s="95">
        <v>44746</v>
      </c>
      <c r="C17" s="105"/>
      <c r="D17" s="105"/>
      <c r="E17" s="68">
        <f t="shared" si="0"/>
        <v>0</v>
      </c>
      <c r="F17" s="68">
        <f t="shared" si="1"/>
        <v>0</v>
      </c>
      <c r="G17" s="68">
        <f t="shared" si="2"/>
        <v>0</v>
      </c>
      <c r="H17" s="107"/>
      <c r="I17" s="16"/>
    </row>
    <row r="18" spans="1:9" x14ac:dyDescent="0.25">
      <c r="A18" s="96" t="str">
        <f t="shared" si="3"/>
        <v>Montag</v>
      </c>
      <c r="B18" s="95">
        <v>44747</v>
      </c>
      <c r="C18" s="105"/>
      <c r="D18" s="105"/>
      <c r="E18" s="68">
        <f t="shared" si="0"/>
        <v>0</v>
      </c>
      <c r="F18" s="68">
        <f t="shared" si="1"/>
        <v>0</v>
      </c>
      <c r="G18" s="68">
        <f t="shared" si="2"/>
        <v>0</v>
      </c>
      <c r="H18" s="107"/>
      <c r="I18" s="16"/>
    </row>
    <row r="19" spans="1:9" x14ac:dyDescent="0.25">
      <c r="A19" s="96" t="str">
        <f t="shared" si="3"/>
        <v>Dienstag</v>
      </c>
      <c r="B19" s="95">
        <v>44748</v>
      </c>
      <c r="C19" s="105"/>
      <c r="D19" s="105"/>
      <c r="E19" s="68">
        <f t="shared" si="0"/>
        <v>0</v>
      </c>
      <c r="F19" s="68">
        <f t="shared" si="1"/>
        <v>0</v>
      </c>
      <c r="G19" s="68">
        <f t="shared" si="2"/>
        <v>0</v>
      </c>
      <c r="H19" s="107"/>
      <c r="I19" s="16"/>
    </row>
    <row r="20" spans="1:9" x14ac:dyDescent="0.25">
      <c r="A20" s="96" t="str">
        <f t="shared" si="3"/>
        <v>Mittwoch</v>
      </c>
      <c r="B20" s="95">
        <v>44749</v>
      </c>
      <c r="C20" s="105"/>
      <c r="D20" s="105"/>
      <c r="E20" s="68">
        <f t="shared" si="0"/>
        <v>0</v>
      </c>
      <c r="F20" s="68">
        <f t="shared" si="1"/>
        <v>0</v>
      </c>
      <c r="G20" s="68">
        <f t="shared" si="2"/>
        <v>0</v>
      </c>
      <c r="H20" s="107"/>
      <c r="I20" s="16"/>
    </row>
    <row r="21" spans="1:9" x14ac:dyDescent="0.25">
      <c r="A21" s="96" t="str">
        <f t="shared" si="3"/>
        <v>Donnerstag</v>
      </c>
      <c r="B21" s="95">
        <v>44750</v>
      </c>
      <c r="C21" s="105"/>
      <c r="D21" s="105"/>
      <c r="E21" s="68">
        <f t="shared" si="0"/>
        <v>0</v>
      </c>
      <c r="F21" s="68">
        <f t="shared" si="1"/>
        <v>0</v>
      </c>
      <c r="G21" s="68">
        <f t="shared" si="2"/>
        <v>0</v>
      </c>
      <c r="H21" s="107"/>
      <c r="I21" s="16"/>
    </row>
    <row r="22" spans="1:9" x14ac:dyDescent="0.25">
      <c r="A22" s="96" t="str">
        <f t="shared" si="3"/>
        <v>Freitag</v>
      </c>
      <c r="B22" s="95">
        <v>44751</v>
      </c>
      <c r="C22" s="105"/>
      <c r="D22" s="105"/>
      <c r="E22" s="68">
        <f t="shared" si="0"/>
        <v>0</v>
      </c>
      <c r="F22" s="68">
        <f t="shared" si="1"/>
        <v>0</v>
      </c>
      <c r="G22" s="68">
        <f t="shared" si="2"/>
        <v>0</v>
      </c>
      <c r="H22" s="107"/>
      <c r="I22" s="16"/>
    </row>
    <row r="23" spans="1:9" x14ac:dyDescent="0.25">
      <c r="A23" s="96" t="str">
        <f t="shared" si="3"/>
        <v>Samstag</v>
      </c>
      <c r="B23" s="95">
        <v>44752</v>
      </c>
      <c r="C23" s="105"/>
      <c r="D23" s="105"/>
      <c r="E23" s="68">
        <f t="shared" si="0"/>
        <v>0</v>
      </c>
      <c r="F23" s="68">
        <f t="shared" si="1"/>
        <v>0</v>
      </c>
      <c r="G23" s="68">
        <f t="shared" si="2"/>
        <v>0</v>
      </c>
      <c r="H23" s="107"/>
      <c r="I23" s="16"/>
    </row>
    <row r="24" spans="1:9" x14ac:dyDescent="0.25">
      <c r="A24" s="96" t="str">
        <f t="shared" si="3"/>
        <v>Sonntag</v>
      </c>
      <c r="B24" s="95">
        <v>44753</v>
      </c>
      <c r="C24" s="105"/>
      <c r="D24" s="105"/>
      <c r="E24" s="68">
        <f t="shared" si="0"/>
        <v>0</v>
      </c>
      <c r="F24" s="68">
        <f t="shared" si="1"/>
        <v>0</v>
      </c>
      <c r="G24" s="68">
        <f t="shared" si="2"/>
        <v>0</v>
      </c>
      <c r="H24" s="107"/>
      <c r="I24" s="16"/>
    </row>
    <row r="25" spans="1:9" x14ac:dyDescent="0.25">
      <c r="A25" s="96" t="str">
        <f t="shared" si="3"/>
        <v>Montag</v>
      </c>
      <c r="B25" s="95">
        <v>44754</v>
      </c>
      <c r="C25" s="105"/>
      <c r="D25" s="105"/>
      <c r="E25" s="68">
        <f t="shared" si="0"/>
        <v>0</v>
      </c>
      <c r="F25" s="68">
        <f t="shared" si="1"/>
        <v>0</v>
      </c>
      <c r="G25" s="68">
        <f t="shared" si="2"/>
        <v>0</v>
      </c>
      <c r="H25" s="107"/>
      <c r="I25" s="16"/>
    </row>
    <row r="26" spans="1:9" x14ac:dyDescent="0.25">
      <c r="A26" s="96" t="str">
        <f t="shared" si="3"/>
        <v>Dienstag</v>
      </c>
      <c r="B26" s="95">
        <v>44755</v>
      </c>
      <c r="C26" s="105"/>
      <c r="D26" s="105"/>
      <c r="E26" s="68">
        <f t="shared" si="0"/>
        <v>0</v>
      </c>
      <c r="F26" s="68">
        <f t="shared" si="1"/>
        <v>0</v>
      </c>
      <c r="G26" s="68">
        <f t="shared" si="2"/>
        <v>0</v>
      </c>
      <c r="H26" s="107"/>
      <c r="I26" s="16"/>
    </row>
    <row r="27" spans="1:9" x14ac:dyDescent="0.25">
      <c r="A27" s="96" t="str">
        <f t="shared" si="3"/>
        <v>Mittwoch</v>
      </c>
      <c r="B27" s="95">
        <v>44756</v>
      </c>
      <c r="C27" s="105"/>
      <c r="D27" s="105"/>
      <c r="E27" s="68">
        <f t="shared" si="0"/>
        <v>0</v>
      </c>
      <c r="F27" s="68">
        <f t="shared" si="1"/>
        <v>0</v>
      </c>
      <c r="G27" s="68">
        <f t="shared" si="2"/>
        <v>0</v>
      </c>
      <c r="H27" s="107"/>
      <c r="I27" s="16"/>
    </row>
    <row r="28" spans="1:9" x14ac:dyDescent="0.25">
      <c r="A28" s="96" t="str">
        <f t="shared" si="3"/>
        <v>Donnerstag</v>
      </c>
      <c r="B28" s="95">
        <v>44757</v>
      </c>
      <c r="C28" s="105"/>
      <c r="D28" s="105"/>
      <c r="E28" s="68">
        <f t="shared" si="0"/>
        <v>0</v>
      </c>
      <c r="F28" s="68">
        <f t="shared" si="1"/>
        <v>0</v>
      </c>
      <c r="G28" s="68">
        <f t="shared" si="2"/>
        <v>0</v>
      </c>
      <c r="H28" s="107"/>
      <c r="I28" s="16"/>
    </row>
    <row r="29" spans="1:9" x14ac:dyDescent="0.25">
      <c r="A29" s="96" t="str">
        <f t="shared" si="3"/>
        <v>Freitag</v>
      </c>
      <c r="B29" s="95">
        <v>44758</v>
      </c>
      <c r="C29" s="105"/>
      <c r="D29" s="105"/>
      <c r="E29" s="68">
        <f t="shared" si="0"/>
        <v>0</v>
      </c>
      <c r="F29" s="68">
        <f t="shared" si="1"/>
        <v>0</v>
      </c>
      <c r="G29" s="68">
        <f t="shared" si="2"/>
        <v>0</v>
      </c>
      <c r="H29" s="107"/>
      <c r="I29" s="16"/>
    </row>
    <row r="30" spans="1:9" x14ac:dyDescent="0.25">
      <c r="A30" s="96" t="str">
        <f t="shared" si="3"/>
        <v>Samstag</v>
      </c>
      <c r="B30" s="95">
        <v>44759</v>
      </c>
      <c r="C30" s="105"/>
      <c r="D30" s="105"/>
      <c r="E30" s="68">
        <f t="shared" si="0"/>
        <v>0</v>
      </c>
      <c r="F30" s="68">
        <f t="shared" si="1"/>
        <v>0</v>
      </c>
      <c r="G30" s="68">
        <f t="shared" si="2"/>
        <v>0</v>
      </c>
      <c r="H30" s="107"/>
      <c r="I30" s="16"/>
    </row>
    <row r="31" spans="1:9" x14ac:dyDescent="0.25">
      <c r="A31" s="96" t="str">
        <f t="shared" si="3"/>
        <v>Sonntag</v>
      </c>
      <c r="B31" s="95">
        <v>44760</v>
      </c>
      <c r="C31" s="105"/>
      <c r="D31" s="105"/>
      <c r="E31" s="68">
        <f t="shared" si="0"/>
        <v>0</v>
      </c>
      <c r="F31" s="68">
        <f t="shared" si="1"/>
        <v>0</v>
      </c>
      <c r="G31" s="68">
        <f t="shared" si="2"/>
        <v>0</v>
      </c>
      <c r="H31" s="107"/>
      <c r="I31" s="16"/>
    </row>
    <row r="32" spans="1:9" x14ac:dyDescent="0.25">
      <c r="A32" s="96" t="str">
        <f t="shared" si="3"/>
        <v>Montag</v>
      </c>
      <c r="B32" s="95">
        <v>44761</v>
      </c>
      <c r="C32" s="105"/>
      <c r="D32" s="105"/>
      <c r="E32" s="68">
        <f t="shared" si="0"/>
        <v>0</v>
      </c>
      <c r="F32" s="68">
        <f t="shared" si="1"/>
        <v>0</v>
      </c>
      <c r="G32" s="68">
        <f t="shared" si="2"/>
        <v>0</v>
      </c>
      <c r="H32" s="107"/>
      <c r="I32" s="16"/>
    </row>
    <row r="33" spans="1:9" x14ac:dyDescent="0.25">
      <c r="A33" s="96" t="str">
        <f t="shared" si="3"/>
        <v>Dienstag</v>
      </c>
      <c r="B33" s="95">
        <v>44762</v>
      </c>
      <c r="C33" s="105"/>
      <c r="D33" s="105"/>
      <c r="E33" s="68">
        <f t="shared" si="0"/>
        <v>0</v>
      </c>
      <c r="F33" s="68">
        <f t="shared" si="1"/>
        <v>0</v>
      </c>
      <c r="G33" s="68">
        <f t="shared" si="2"/>
        <v>0</v>
      </c>
      <c r="H33" s="107"/>
      <c r="I33" s="16"/>
    </row>
    <row r="34" spans="1:9" x14ac:dyDescent="0.25">
      <c r="A34" s="96" t="str">
        <f t="shared" si="3"/>
        <v>Mittwoch</v>
      </c>
      <c r="B34" s="95">
        <v>44763</v>
      </c>
      <c r="C34" s="105"/>
      <c r="D34" s="105"/>
      <c r="E34" s="68">
        <f t="shared" si="0"/>
        <v>0</v>
      </c>
      <c r="F34" s="68">
        <f t="shared" si="1"/>
        <v>0</v>
      </c>
      <c r="G34" s="68">
        <f t="shared" si="2"/>
        <v>0</v>
      </c>
      <c r="H34" s="107"/>
      <c r="I34" s="16"/>
    </row>
    <row r="35" spans="1:9" x14ac:dyDescent="0.25">
      <c r="A35" s="96" t="str">
        <f t="shared" si="3"/>
        <v>Donnerstag</v>
      </c>
      <c r="B35" s="95">
        <v>44764</v>
      </c>
      <c r="C35" s="105"/>
      <c r="D35" s="105"/>
      <c r="E35" s="68">
        <f t="shared" si="0"/>
        <v>0</v>
      </c>
      <c r="F35" s="68">
        <f t="shared" si="1"/>
        <v>0</v>
      </c>
      <c r="G35" s="68">
        <f t="shared" si="2"/>
        <v>0</v>
      </c>
      <c r="H35" s="107"/>
      <c r="I35" s="16"/>
    </row>
    <row r="36" spans="1:9" x14ac:dyDescent="0.25">
      <c r="A36" s="96" t="str">
        <f t="shared" si="3"/>
        <v>Freitag</v>
      </c>
      <c r="B36" s="95">
        <v>44765</v>
      </c>
      <c r="C36" s="105"/>
      <c r="D36" s="105"/>
      <c r="E36" s="68">
        <f t="shared" si="0"/>
        <v>0</v>
      </c>
      <c r="F36" s="68">
        <f t="shared" si="1"/>
        <v>0</v>
      </c>
      <c r="G36" s="68">
        <f t="shared" si="2"/>
        <v>0</v>
      </c>
      <c r="H36" s="107"/>
      <c r="I36" s="16"/>
    </row>
    <row r="37" spans="1:9" x14ac:dyDescent="0.25">
      <c r="A37" s="96" t="str">
        <f t="shared" si="3"/>
        <v>Samstag</v>
      </c>
      <c r="B37" s="95">
        <v>44766</v>
      </c>
      <c r="C37" s="105"/>
      <c r="D37" s="105"/>
      <c r="E37" s="68">
        <f t="shared" si="0"/>
        <v>0</v>
      </c>
      <c r="F37" s="68">
        <f t="shared" si="1"/>
        <v>0</v>
      </c>
      <c r="G37" s="68">
        <f t="shared" si="2"/>
        <v>0</v>
      </c>
      <c r="H37" s="107"/>
      <c r="I37" s="16"/>
    </row>
    <row r="38" spans="1:9" x14ac:dyDescent="0.25">
      <c r="A38" s="96" t="str">
        <f t="shared" si="3"/>
        <v>Sonntag</v>
      </c>
      <c r="B38" s="95">
        <v>44767</v>
      </c>
      <c r="C38" s="105"/>
      <c r="D38" s="105"/>
      <c r="E38" s="68">
        <f t="shared" si="0"/>
        <v>0</v>
      </c>
      <c r="F38" s="68">
        <f t="shared" si="1"/>
        <v>0</v>
      </c>
      <c r="G38" s="68">
        <f t="shared" si="2"/>
        <v>0</v>
      </c>
      <c r="H38" s="107"/>
      <c r="I38" s="16"/>
    </row>
    <row r="39" spans="1:9" x14ac:dyDescent="0.25">
      <c r="A39" s="96" t="str">
        <f t="shared" si="3"/>
        <v>Montag</v>
      </c>
      <c r="B39" s="95">
        <v>44768</v>
      </c>
      <c r="C39" s="105"/>
      <c r="D39" s="105"/>
      <c r="E39" s="68">
        <f t="shared" si="0"/>
        <v>0</v>
      </c>
      <c r="F39" s="68">
        <f t="shared" si="1"/>
        <v>0</v>
      </c>
      <c r="G39" s="68">
        <f t="shared" si="2"/>
        <v>0</v>
      </c>
      <c r="H39" s="107"/>
      <c r="I39" s="16"/>
    </row>
    <row r="40" spans="1:9" x14ac:dyDescent="0.25">
      <c r="A40" s="96" t="str">
        <f t="shared" si="3"/>
        <v>Dienstag</v>
      </c>
      <c r="B40" s="95">
        <v>44769</v>
      </c>
      <c r="C40" s="105"/>
      <c r="D40" s="105"/>
      <c r="E40" s="68">
        <f t="shared" si="0"/>
        <v>0</v>
      </c>
      <c r="F40" s="68">
        <f t="shared" si="1"/>
        <v>0</v>
      </c>
      <c r="G40" s="68">
        <f t="shared" si="2"/>
        <v>0</v>
      </c>
      <c r="H40" s="107"/>
      <c r="I40" s="16"/>
    </row>
    <row r="41" spans="1:9" x14ac:dyDescent="0.25">
      <c r="A41" s="96" t="str">
        <f t="shared" si="3"/>
        <v>Mittwoch</v>
      </c>
      <c r="B41" s="95">
        <v>44770</v>
      </c>
      <c r="C41" s="105"/>
      <c r="D41" s="105"/>
      <c r="E41" s="68">
        <f t="shared" si="0"/>
        <v>0</v>
      </c>
      <c r="F41" s="68">
        <f t="shared" si="1"/>
        <v>0</v>
      </c>
      <c r="G41" s="68">
        <f t="shared" si="2"/>
        <v>0</v>
      </c>
      <c r="H41" s="107"/>
      <c r="I41" s="16"/>
    </row>
    <row r="42" spans="1:9" x14ac:dyDescent="0.25">
      <c r="A42" s="96" t="str">
        <f t="shared" si="3"/>
        <v>Donnerstag</v>
      </c>
      <c r="B42" s="95">
        <v>44771</v>
      </c>
      <c r="C42" s="105"/>
      <c r="D42" s="105"/>
      <c r="E42" s="68">
        <f t="shared" ref="E42:E43" si="4">D42-C42</f>
        <v>0</v>
      </c>
      <c r="F42" s="68">
        <f t="shared" ref="F42:F43" si="5">IF(D42-C42&gt;TIMEVALUE("9:00"),TIMEVALUE("0:45"),IF(D42-C42&gt;TIMEVALUE("6:00"),TIMEVALUE("0:30"),0))</f>
        <v>0</v>
      </c>
      <c r="G42" s="68">
        <f t="shared" ref="G42:G43" si="6">E42-F42</f>
        <v>0</v>
      </c>
      <c r="H42" s="107"/>
      <c r="I42" s="16"/>
    </row>
    <row r="43" spans="1:9" x14ac:dyDescent="0.25">
      <c r="A43" s="96" t="str">
        <f t="shared" si="3"/>
        <v>Freitag</v>
      </c>
      <c r="B43" s="95">
        <v>44772</v>
      </c>
      <c r="C43" s="105"/>
      <c r="D43" s="105"/>
      <c r="E43" s="68">
        <f t="shared" si="4"/>
        <v>0</v>
      </c>
      <c r="F43" s="68">
        <f t="shared" si="5"/>
        <v>0</v>
      </c>
      <c r="G43" s="68">
        <f t="shared" si="6"/>
        <v>0</v>
      </c>
      <c r="H43" s="107"/>
      <c r="I43" s="16"/>
    </row>
    <row r="44" spans="1:9" x14ac:dyDescent="0.25">
      <c r="A44" s="66"/>
      <c r="B44" s="39"/>
      <c r="C44" s="39"/>
      <c r="D44" s="39"/>
      <c r="E44" s="39"/>
      <c r="F44" s="39"/>
      <c r="G44" s="39"/>
      <c r="H44" s="69"/>
      <c r="I44" s="16"/>
    </row>
    <row r="45" spans="1:9" x14ac:dyDescent="0.25">
      <c r="A45" s="70" t="s">
        <v>14</v>
      </c>
      <c r="B45" s="39"/>
      <c r="C45" s="39"/>
      <c r="D45" s="39"/>
      <c r="E45" s="39"/>
      <c r="F45" s="39"/>
      <c r="G45" s="94">
        <f>SUM(G13:G43)</f>
        <v>0</v>
      </c>
      <c r="H45" s="69"/>
      <c r="I45" s="16"/>
    </row>
    <row r="46" spans="1:9" ht="15.75" thickBot="1" x14ac:dyDescent="0.3">
      <c r="A46" s="71" t="s">
        <v>16</v>
      </c>
      <c r="B46" s="72"/>
      <c r="C46" s="72"/>
      <c r="D46" s="72"/>
      <c r="E46" s="72"/>
      <c r="F46" s="72"/>
      <c r="G46" s="73">
        <f>(G45-H7/24)+D8</f>
        <v>0</v>
      </c>
      <c r="H46" s="74"/>
      <c r="I46" s="16"/>
    </row>
    <row r="47" spans="1:9" x14ac:dyDescent="0.25">
      <c r="A47" s="16"/>
      <c r="B47" s="16"/>
      <c r="C47" s="16"/>
      <c r="D47" s="16"/>
      <c r="E47" s="16"/>
      <c r="F47" s="16"/>
      <c r="G47" s="16"/>
      <c r="H47" s="16"/>
      <c r="I47" s="16"/>
    </row>
    <row r="48" spans="1:9" x14ac:dyDescent="0.25">
      <c r="A48" s="88" t="s">
        <v>87</v>
      </c>
      <c r="B48" s="16"/>
      <c r="C48" s="16"/>
      <c r="D48" s="16"/>
      <c r="E48" s="16"/>
      <c r="F48" s="16"/>
      <c r="G48" s="16"/>
      <c r="H48" s="16"/>
      <c r="I48" s="16"/>
    </row>
    <row r="49" spans="1:9" x14ac:dyDescent="0.25">
      <c r="A49" s="100"/>
      <c r="B49" s="100"/>
      <c r="C49" s="100"/>
      <c r="D49" s="100"/>
      <c r="E49" s="100"/>
      <c r="F49" s="100"/>
      <c r="G49" s="100"/>
      <c r="H49" s="100"/>
      <c r="I49" s="16"/>
    </row>
    <row r="50" spans="1:9" x14ac:dyDescent="0.25">
      <c r="A50" s="113"/>
      <c r="B50" s="113"/>
      <c r="C50" s="113"/>
      <c r="D50" s="100"/>
      <c r="E50" s="113"/>
      <c r="F50" s="113"/>
      <c r="G50" s="113"/>
      <c r="H50" s="100"/>
      <c r="I50" s="16"/>
    </row>
    <row r="51" spans="1:9" ht="15" customHeight="1" x14ac:dyDescent="0.25">
      <c r="A51" s="108" t="s">
        <v>0</v>
      </c>
      <c r="B51" s="206" t="s">
        <v>17</v>
      </c>
      <c r="C51" s="206"/>
      <c r="D51" s="109"/>
      <c r="E51" s="108" t="s">
        <v>0</v>
      </c>
      <c r="F51" s="206" t="s">
        <v>18</v>
      </c>
      <c r="G51" s="206"/>
      <c r="H51" s="109"/>
      <c r="I51" s="16"/>
    </row>
    <row r="52" spans="1:9" ht="15.75" thickBot="1" x14ac:dyDescent="0.3">
      <c r="A52" s="16"/>
      <c r="B52" s="16"/>
      <c r="C52" s="16"/>
      <c r="D52" s="16"/>
      <c r="E52" s="16"/>
      <c r="F52" s="16"/>
      <c r="G52" s="16"/>
      <c r="H52" s="16"/>
      <c r="I52" s="16"/>
    </row>
    <row r="53" spans="1:9" x14ac:dyDescent="0.25">
      <c r="A53" s="235" t="s">
        <v>61</v>
      </c>
      <c r="B53" s="236"/>
      <c r="C53" s="76"/>
      <c r="D53" s="76"/>
      <c r="E53" s="76"/>
      <c r="F53" s="76"/>
      <c r="G53" s="76"/>
      <c r="H53" s="77"/>
      <c r="I53" s="16"/>
    </row>
    <row r="54" spans="1:9" x14ac:dyDescent="0.25">
      <c r="A54" s="78"/>
      <c r="B54" s="54"/>
      <c r="C54" s="54"/>
      <c r="D54" s="54"/>
      <c r="E54" s="54"/>
      <c r="F54" s="54"/>
      <c r="G54" s="54"/>
      <c r="H54" s="79"/>
      <c r="I54" s="16"/>
    </row>
    <row r="55" spans="1:9" ht="36.75" customHeight="1" x14ac:dyDescent="0.25">
      <c r="A55" s="232" t="s">
        <v>60</v>
      </c>
      <c r="B55" s="233"/>
      <c r="C55" s="233"/>
      <c r="D55" s="233"/>
      <c r="E55" s="233"/>
      <c r="F55" s="233"/>
      <c r="G55" s="233"/>
      <c r="H55" s="234"/>
      <c r="I55" s="16"/>
    </row>
    <row r="56" spans="1:9" x14ac:dyDescent="0.25">
      <c r="A56" s="78"/>
      <c r="B56" s="54"/>
      <c r="C56" s="54"/>
      <c r="D56" s="54"/>
      <c r="E56" s="54"/>
      <c r="F56" s="54"/>
      <c r="G56" s="54"/>
      <c r="H56" s="79"/>
      <c r="I56" s="16"/>
    </row>
    <row r="57" spans="1:9" ht="33" customHeight="1" x14ac:dyDescent="0.25">
      <c r="A57" s="232" t="s">
        <v>59</v>
      </c>
      <c r="B57" s="233"/>
      <c r="C57" s="233"/>
      <c r="D57" s="233"/>
      <c r="E57" s="233"/>
      <c r="F57" s="233"/>
      <c r="G57" s="233"/>
      <c r="H57" s="234"/>
      <c r="I57" s="16"/>
    </row>
    <row r="58" spans="1:9" x14ac:dyDescent="0.25">
      <c r="A58" s="78"/>
      <c r="B58" s="54"/>
      <c r="C58" s="54"/>
      <c r="D58" s="54"/>
      <c r="E58" s="54"/>
      <c r="F58" s="54"/>
      <c r="G58" s="54"/>
      <c r="H58" s="79"/>
      <c r="I58" s="16"/>
    </row>
    <row r="59" spans="1:9" ht="29.25" customHeight="1" x14ac:dyDescent="0.25">
      <c r="A59" s="240" t="s">
        <v>83</v>
      </c>
      <c r="B59" s="223"/>
      <c r="C59" s="223"/>
      <c r="D59" s="223"/>
      <c r="E59" s="223"/>
      <c r="F59" s="223"/>
      <c r="G59" s="223"/>
      <c r="H59" s="224"/>
      <c r="I59" s="16"/>
    </row>
    <row r="60" spans="1:9" x14ac:dyDescent="0.25">
      <c r="A60" s="78"/>
      <c r="B60" s="54"/>
      <c r="C60" s="54"/>
      <c r="D60" s="54"/>
      <c r="E60" s="54"/>
      <c r="F60" s="54"/>
      <c r="G60" s="54"/>
      <c r="H60" s="79"/>
      <c r="I60" s="16"/>
    </row>
    <row r="61" spans="1:9" ht="15" customHeight="1" x14ac:dyDescent="0.25">
      <c r="A61" s="222" t="s">
        <v>90</v>
      </c>
      <c r="B61" s="223"/>
      <c r="C61" s="223"/>
      <c r="D61" s="223"/>
      <c r="E61" s="223"/>
      <c r="F61" s="223"/>
      <c r="G61" s="223"/>
      <c r="H61" s="224"/>
      <c r="I61" s="16"/>
    </row>
    <row r="62" spans="1:9" ht="33" customHeight="1" x14ac:dyDescent="0.25">
      <c r="A62" s="225"/>
      <c r="B62" s="223"/>
      <c r="C62" s="223"/>
      <c r="D62" s="223"/>
      <c r="E62" s="223"/>
      <c r="F62" s="223"/>
      <c r="G62" s="223"/>
      <c r="H62" s="224"/>
      <c r="I62" s="16"/>
    </row>
    <row r="63" spans="1:9" x14ac:dyDescent="0.25">
      <c r="A63" s="78"/>
      <c r="B63" s="54"/>
      <c r="C63" s="54"/>
      <c r="D63" s="54"/>
      <c r="E63" s="54"/>
      <c r="F63" s="54"/>
      <c r="G63" s="54"/>
      <c r="H63" s="79"/>
      <c r="I63" s="16"/>
    </row>
    <row r="64" spans="1:9" ht="15" customHeight="1" x14ac:dyDescent="0.25">
      <c r="A64" s="226" t="s">
        <v>100</v>
      </c>
      <c r="B64" s="227"/>
      <c r="C64" s="227"/>
      <c r="D64" s="227"/>
      <c r="E64" s="227"/>
      <c r="F64" s="227"/>
      <c r="G64" s="227"/>
      <c r="H64" s="228"/>
      <c r="I64" s="16"/>
    </row>
    <row r="65" spans="1:9" ht="15.75" thickBot="1" x14ac:dyDescent="0.3">
      <c r="A65" s="229"/>
      <c r="B65" s="230"/>
      <c r="C65" s="230"/>
      <c r="D65" s="230"/>
      <c r="E65" s="230"/>
      <c r="F65" s="230"/>
      <c r="G65" s="230"/>
      <c r="H65" s="231"/>
      <c r="I65" s="16"/>
    </row>
    <row r="66" spans="1:9" x14ac:dyDescent="0.25">
      <c r="A66" s="16"/>
      <c r="B66" s="16"/>
      <c r="C66" s="16"/>
      <c r="D66" s="16"/>
      <c r="E66" s="16"/>
      <c r="F66" s="16"/>
      <c r="G66" s="16"/>
      <c r="H66" s="16"/>
      <c r="I66" s="16"/>
    </row>
    <row r="67" spans="1:9" x14ac:dyDescent="0.25">
      <c r="A67" s="16"/>
      <c r="B67" s="16"/>
      <c r="C67" s="16"/>
      <c r="D67" s="16"/>
      <c r="E67" s="16"/>
      <c r="F67" s="16"/>
      <c r="G67" s="16"/>
      <c r="H67" s="16"/>
      <c r="I67" s="16"/>
    </row>
    <row r="68" spans="1:9" x14ac:dyDescent="0.25">
      <c r="A68" s="16"/>
      <c r="B68" s="16"/>
      <c r="C68" s="16"/>
      <c r="D68" s="16"/>
      <c r="E68" s="16"/>
      <c r="F68" s="16"/>
      <c r="G68" s="16"/>
      <c r="H68" s="16"/>
      <c r="I68" s="16"/>
    </row>
    <row r="69" spans="1:9" x14ac:dyDescent="0.25">
      <c r="A69" s="16"/>
      <c r="B69" s="16"/>
      <c r="C69" s="16"/>
      <c r="D69" s="16"/>
      <c r="E69" s="16"/>
      <c r="F69" s="16"/>
      <c r="G69" s="16"/>
      <c r="H69" s="16"/>
      <c r="I69" s="16"/>
    </row>
    <row r="70" spans="1:9" x14ac:dyDescent="0.25">
      <c r="A70" s="16"/>
      <c r="B70" s="16"/>
      <c r="C70" s="16"/>
      <c r="D70" s="16"/>
      <c r="E70" s="16"/>
      <c r="F70" s="16"/>
      <c r="G70" s="16"/>
      <c r="H70" s="16"/>
      <c r="I70" s="16"/>
    </row>
    <row r="71" spans="1:9" x14ac:dyDescent="0.25">
      <c r="A71" s="16"/>
      <c r="B71" s="16"/>
      <c r="C71" s="16"/>
      <c r="D71" s="16"/>
      <c r="E71" s="16"/>
      <c r="F71" s="16"/>
      <c r="G71" s="16"/>
      <c r="H71" s="16"/>
      <c r="I71" s="16"/>
    </row>
    <row r="72" spans="1:9" x14ac:dyDescent="0.25">
      <c r="A72" s="16"/>
      <c r="B72" s="16"/>
      <c r="C72" s="16"/>
      <c r="D72" s="16"/>
      <c r="E72" s="16"/>
      <c r="F72" s="16"/>
      <c r="G72" s="16"/>
      <c r="H72" s="16"/>
      <c r="I72" s="16"/>
    </row>
    <row r="73" spans="1:9" x14ac:dyDescent="0.25">
      <c r="A73" s="16"/>
      <c r="B73" s="16"/>
      <c r="C73" s="16"/>
      <c r="D73" s="16"/>
      <c r="E73" s="16"/>
      <c r="F73" s="16"/>
      <c r="G73" s="16"/>
      <c r="H73" s="16"/>
      <c r="I73" s="16"/>
    </row>
    <row r="74" spans="1:9" x14ac:dyDescent="0.25">
      <c r="A74" s="16"/>
      <c r="B74" s="16"/>
      <c r="C74" s="16"/>
      <c r="D74" s="16"/>
      <c r="E74" s="16"/>
      <c r="F74" s="16"/>
      <c r="G74" s="16"/>
      <c r="H74" s="16"/>
      <c r="I74" s="16"/>
    </row>
    <row r="75" spans="1:9" x14ac:dyDescent="0.25">
      <c r="A75" s="16"/>
      <c r="B75" s="16"/>
      <c r="C75" s="16"/>
      <c r="D75" s="16"/>
      <c r="E75" s="16"/>
      <c r="F75" s="16"/>
      <c r="G75" s="16"/>
      <c r="H75" s="16"/>
      <c r="I75" s="16"/>
    </row>
    <row r="76" spans="1:9" x14ac:dyDescent="0.25">
      <c r="A76" s="16"/>
      <c r="B76" s="16"/>
      <c r="C76" s="16"/>
      <c r="D76" s="16"/>
      <c r="E76" s="16"/>
      <c r="F76" s="16"/>
      <c r="G76" s="16"/>
      <c r="H76" s="16"/>
      <c r="I76" s="16"/>
    </row>
    <row r="77" spans="1:9" x14ac:dyDescent="0.25">
      <c r="A77" s="16"/>
      <c r="B77" s="16"/>
      <c r="C77" s="16"/>
      <c r="D77" s="16"/>
      <c r="E77" s="16"/>
      <c r="F77" s="16"/>
      <c r="G77" s="16"/>
      <c r="H77" s="16"/>
      <c r="I77" s="16"/>
    </row>
    <row r="78" spans="1:9" x14ac:dyDescent="0.25">
      <c r="A78" s="16"/>
      <c r="B78" s="16"/>
      <c r="C78" s="16"/>
      <c r="D78" s="16"/>
      <c r="E78" s="16"/>
      <c r="F78" s="16"/>
      <c r="G78" s="16"/>
      <c r="H78" s="16"/>
      <c r="I78" s="16"/>
    </row>
    <row r="79" spans="1:9" x14ac:dyDescent="0.25">
      <c r="A79" s="16"/>
      <c r="B79" s="16"/>
      <c r="C79" s="16"/>
      <c r="D79" s="16"/>
      <c r="E79" s="16"/>
      <c r="F79" s="16"/>
      <c r="G79" s="16"/>
      <c r="H79" s="16"/>
      <c r="I79" s="16"/>
    </row>
    <row r="80" spans="1:9" x14ac:dyDescent="0.25">
      <c r="A80" s="16"/>
      <c r="B80" s="16"/>
      <c r="C80" s="16"/>
      <c r="D80" s="16"/>
      <c r="E80" s="16"/>
      <c r="F80" s="16"/>
      <c r="G80" s="16"/>
      <c r="H80" s="16"/>
      <c r="I80" s="16"/>
    </row>
    <row r="81" spans="1:9" x14ac:dyDescent="0.25">
      <c r="A81" s="16"/>
      <c r="B81" s="16"/>
      <c r="C81" s="16"/>
      <c r="D81" s="16"/>
      <c r="E81" s="16"/>
      <c r="F81" s="16"/>
      <c r="G81" s="16"/>
      <c r="H81" s="16"/>
      <c r="I81" s="16"/>
    </row>
    <row r="82" spans="1:9" x14ac:dyDescent="0.25">
      <c r="A82" s="16"/>
      <c r="B82" s="16"/>
      <c r="C82" s="16"/>
      <c r="D82" s="16"/>
      <c r="E82" s="16"/>
      <c r="F82" s="16"/>
      <c r="G82" s="16"/>
      <c r="H82" s="16"/>
      <c r="I82" s="16"/>
    </row>
    <row r="83" spans="1:9" x14ac:dyDescent="0.25">
      <c r="A83" s="16"/>
      <c r="B83" s="16"/>
      <c r="C83" s="16"/>
      <c r="D83" s="16"/>
      <c r="E83" s="16"/>
      <c r="F83" s="16"/>
      <c r="G83" s="16"/>
      <c r="H83" s="16"/>
      <c r="I83" s="16"/>
    </row>
    <row r="84" spans="1:9" x14ac:dyDescent="0.25">
      <c r="A84" s="16"/>
      <c r="B84" s="16"/>
      <c r="C84" s="16"/>
      <c r="D84" s="16"/>
      <c r="E84" s="16"/>
      <c r="F84" s="16"/>
      <c r="G84" s="16"/>
      <c r="H84" s="16"/>
      <c r="I84" s="16"/>
    </row>
    <row r="85" spans="1:9" x14ac:dyDescent="0.25">
      <c r="A85" s="16"/>
      <c r="B85" s="16"/>
      <c r="C85" s="16"/>
      <c r="D85" s="16"/>
      <c r="E85" s="16"/>
      <c r="F85" s="16"/>
      <c r="G85" s="16"/>
      <c r="H85" s="16"/>
      <c r="I85" s="16"/>
    </row>
    <row r="86" spans="1:9" x14ac:dyDescent="0.25">
      <c r="A86" s="16"/>
      <c r="B86" s="16"/>
      <c r="C86" s="16"/>
      <c r="D86" s="16"/>
      <c r="E86" s="16"/>
      <c r="F86" s="16"/>
      <c r="G86" s="16"/>
      <c r="H86" s="16"/>
      <c r="I86" s="16"/>
    </row>
    <row r="87" spans="1:9" x14ac:dyDescent="0.25">
      <c r="A87" s="16"/>
      <c r="B87" s="16"/>
      <c r="C87" s="16"/>
      <c r="D87" s="16"/>
      <c r="E87" s="16"/>
      <c r="F87" s="16"/>
      <c r="G87" s="16"/>
      <c r="H87" s="16"/>
      <c r="I87" s="16"/>
    </row>
    <row r="88" spans="1:9" x14ac:dyDescent="0.25">
      <c r="A88" s="16"/>
      <c r="B88" s="16"/>
      <c r="C88" s="16"/>
      <c r="D88" s="16"/>
      <c r="E88" s="16"/>
      <c r="F88" s="16"/>
      <c r="G88" s="16"/>
      <c r="H88" s="16"/>
      <c r="I88" s="16"/>
    </row>
    <row r="89" spans="1:9" x14ac:dyDescent="0.25">
      <c r="A89" s="16"/>
      <c r="B89" s="16"/>
      <c r="C89" s="16"/>
      <c r="D89" s="16"/>
      <c r="E89" s="16"/>
      <c r="F89" s="16"/>
      <c r="G89" s="16"/>
      <c r="H89" s="16"/>
      <c r="I89" s="16"/>
    </row>
    <row r="90" spans="1:9" x14ac:dyDescent="0.25">
      <c r="A90" s="16"/>
      <c r="B90" s="16"/>
      <c r="C90" s="16"/>
      <c r="D90" s="16"/>
      <c r="E90" s="16"/>
      <c r="F90" s="16"/>
      <c r="G90" s="16"/>
      <c r="H90" s="16"/>
      <c r="I90" s="16"/>
    </row>
    <row r="91" spans="1:9" x14ac:dyDescent="0.25">
      <c r="A91" s="16"/>
      <c r="B91" s="16"/>
      <c r="C91" s="16"/>
      <c r="D91" s="16"/>
      <c r="E91" s="16"/>
      <c r="F91" s="16"/>
      <c r="G91" s="16"/>
      <c r="H91" s="16"/>
      <c r="I91" s="16"/>
    </row>
    <row r="92" spans="1:9" x14ac:dyDescent="0.25">
      <c r="A92" s="16"/>
      <c r="B92" s="16"/>
      <c r="C92" s="16"/>
      <c r="D92" s="16"/>
      <c r="E92" s="16"/>
      <c r="F92" s="16"/>
      <c r="G92" s="16"/>
      <c r="H92" s="16"/>
      <c r="I92" s="16"/>
    </row>
    <row r="93" spans="1:9" x14ac:dyDescent="0.25">
      <c r="A93" s="16"/>
      <c r="B93" s="16"/>
      <c r="C93" s="16"/>
      <c r="D93" s="16"/>
      <c r="E93" s="16"/>
      <c r="F93" s="16"/>
      <c r="G93" s="16"/>
      <c r="H93" s="16"/>
      <c r="I93" s="16"/>
    </row>
    <row r="94" spans="1:9" x14ac:dyDescent="0.25">
      <c r="A94" s="16"/>
      <c r="B94" s="16"/>
      <c r="C94" s="16"/>
      <c r="D94" s="16"/>
      <c r="E94" s="16"/>
      <c r="F94" s="16"/>
      <c r="G94" s="16"/>
      <c r="H94" s="16"/>
      <c r="I94" s="16"/>
    </row>
    <row r="95" spans="1:9" x14ac:dyDescent="0.25">
      <c r="A95" s="16"/>
      <c r="B95" s="16"/>
      <c r="C95" s="16"/>
      <c r="D95" s="16"/>
      <c r="E95" s="16"/>
      <c r="F95" s="16"/>
      <c r="G95" s="16"/>
      <c r="H95" s="16"/>
      <c r="I95" s="16"/>
    </row>
    <row r="96" spans="1:9" x14ac:dyDescent="0.25">
      <c r="A96" s="16"/>
      <c r="B96" s="16"/>
      <c r="C96" s="16"/>
      <c r="D96" s="16"/>
      <c r="E96" s="16"/>
      <c r="F96" s="16"/>
      <c r="G96" s="16"/>
      <c r="H96" s="16"/>
      <c r="I96" s="16"/>
    </row>
    <row r="97" spans="9:9" x14ac:dyDescent="0.25">
      <c r="I97" s="16"/>
    </row>
    <row r="98" spans="9:9" x14ac:dyDescent="0.25">
      <c r="I98" s="16"/>
    </row>
    <row r="99" spans="9:9" x14ac:dyDescent="0.25">
      <c r="I99" s="16"/>
    </row>
    <row r="100" spans="9:9" x14ac:dyDescent="0.25">
      <c r="I100" s="16"/>
    </row>
    <row r="101" spans="9:9" x14ac:dyDescent="0.25">
      <c r="I101" s="16"/>
    </row>
    <row r="102" spans="9:9" x14ac:dyDescent="0.25">
      <c r="I102" s="16"/>
    </row>
    <row r="103" spans="9:9" x14ac:dyDescent="0.25">
      <c r="I103" s="16"/>
    </row>
    <row r="104" spans="9:9" x14ac:dyDescent="0.25">
      <c r="I104" s="16"/>
    </row>
    <row r="105" spans="9:9" x14ac:dyDescent="0.25">
      <c r="I105" s="16"/>
    </row>
    <row r="106" spans="9:9" x14ac:dyDescent="0.25">
      <c r="I106" s="16"/>
    </row>
    <row r="107" spans="9:9" x14ac:dyDescent="0.25">
      <c r="I107" s="16"/>
    </row>
    <row r="108" spans="9:9" x14ac:dyDescent="0.25">
      <c r="I108" s="16"/>
    </row>
    <row r="109" spans="9:9" x14ac:dyDescent="0.25">
      <c r="I109" s="16"/>
    </row>
    <row r="110" spans="9:9" x14ac:dyDescent="0.25">
      <c r="I110" s="16"/>
    </row>
    <row r="111" spans="9:9" x14ac:dyDescent="0.25">
      <c r="I111" s="16"/>
    </row>
    <row r="112" spans="9:9" x14ac:dyDescent="0.25">
      <c r="I112" s="16"/>
    </row>
    <row r="113" spans="9:9" x14ac:dyDescent="0.25">
      <c r="I113" s="16"/>
    </row>
    <row r="114" spans="9:9" x14ac:dyDescent="0.25">
      <c r="I114" s="16"/>
    </row>
    <row r="115" spans="9:9" x14ac:dyDescent="0.25">
      <c r="I115" s="16"/>
    </row>
    <row r="116" spans="9:9" x14ac:dyDescent="0.25">
      <c r="I116" s="16"/>
    </row>
    <row r="117" spans="9:9" x14ac:dyDescent="0.25">
      <c r="I117" s="16"/>
    </row>
    <row r="118" spans="9:9" x14ac:dyDescent="0.25">
      <c r="I118" s="16"/>
    </row>
    <row r="119" spans="9:9" x14ac:dyDescent="0.25">
      <c r="I119" s="16"/>
    </row>
    <row r="120" spans="9:9" x14ac:dyDescent="0.25">
      <c r="I120" s="16"/>
    </row>
    <row r="121" spans="9:9" x14ac:dyDescent="0.25">
      <c r="I121" s="16"/>
    </row>
    <row r="122" spans="9:9" x14ac:dyDescent="0.25">
      <c r="I122" s="16"/>
    </row>
    <row r="123" spans="9:9" x14ac:dyDescent="0.25">
      <c r="I123" s="16"/>
    </row>
    <row r="124" spans="9:9" x14ac:dyDescent="0.25">
      <c r="I124" s="16"/>
    </row>
    <row r="125" spans="9:9" x14ac:dyDescent="0.25">
      <c r="I125" s="16"/>
    </row>
    <row r="126" spans="9:9" x14ac:dyDescent="0.25">
      <c r="I126" s="16"/>
    </row>
  </sheetData>
  <sheetProtection algorithmName="SHA-512" hashValue="0ryRlnGUPxbuTA5gZb1D9wmR5cA2/vDmvzpfKR5anjz13t9H8WfZ+KQUKuH40sfxXjw/pFDAc5f54ntJNsa9BA==" saltValue="plUUVUTEohByD38dC2CD0Q==" spinCount="100000" sheet="1" formatCells="0" formatColumns="0" formatRows="0" insertColumns="0" insertRows="0" insertHyperlinks="0" deleteColumns="0" deleteRows="0" selectLockedCells="1" sort="0" autoFilter="0" pivotTables="0"/>
  <customSheetViews>
    <customSheetView guid="{5834E688-9C03-4E57-AFA7-E76C1AB338FB}" fitToPage="1" topLeftCell="A39">
      <selection activeCell="A64" sqref="A64:H65"/>
      <pageMargins left="0.70866141732283472" right="0.70866141732283472" top="0.78740157480314965" bottom="0.78740157480314965" header="0.31496062992125984" footer="0.31496062992125984"/>
      <pageSetup paperSize="9" scale="74" orientation="portrait" r:id="rId1"/>
    </customSheetView>
    <customSheetView guid="{D074BC30-800F-4A9C-8CAA-A4AEE83680FA}" fitToPage="1" topLeftCell="A39">
      <selection activeCell="J50" sqref="J50"/>
      <pageMargins left="0.70866141732283472" right="0.70866141732283472" top="0.78740157480314965" bottom="0.78740157480314965" header="0.31496062992125984" footer="0.31496062992125984"/>
      <pageSetup paperSize="9" scale="74" orientation="portrait" r:id="rId2"/>
    </customSheetView>
  </customSheetViews>
  <mergeCells count="16">
    <mergeCell ref="A61:H62"/>
    <mergeCell ref="A64:H65"/>
    <mergeCell ref="A53:B53"/>
    <mergeCell ref="A55:H55"/>
    <mergeCell ref="A57:H57"/>
    <mergeCell ref="A59:H59"/>
    <mergeCell ref="A8:C8"/>
    <mergeCell ref="C11:D11"/>
    <mergeCell ref="B51:C51"/>
    <mergeCell ref="F51:G51"/>
    <mergeCell ref="A7:C7"/>
    <mergeCell ref="A1:H1"/>
    <mergeCell ref="B3:C3"/>
    <mergeCell ref="F3:G3"/>
    <mergeCell ref="B4:C4"/>
    <mergeCell ref="B5:C5"/>
  </mergeCells>
  <conditionalFormatting sqref="A13:A43">
    <cfRule type="expression" dxfId="10" priority="1">
      <formula>OR(A13="SAMSTAG", A13="SONNTAG")</formula>
    </cfRule>
  </conditionalFormatting>
  <conditionalFormatting sqref="G13:G43">
    <cfRule type="cellIs" dxfId="9" priority="2" operator="greaterThan">
      <formula>0.416666666666667</formula>
    </cfRule>
  </conditionalFormatting>
  <pageMargins left="0.70866141732283472" right="0.70866141732283472" top="0.78740157480314965" bottom="0.78740157480314965" header="0.31496062992125984" footer="0.31496062992125984"/>
  <pageSetup paperSize="9" scale="74" orientation="portrait" r:id="rId3"/>
  <drawing r:id="rId4"/>
  <legacy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96"/>
  <sheetViews>
    <sheetView workbookViewId="0">
      <selection activeCell="C13" sqref="C13"/>
    </sheetView>
  </sheetViews>
  <sheetFormatPr baseColWidth="10" defaultRowHeight="15" x14ac:dyDescent="0.25"/>
  <cols>
    <col min="1" max="1" width="11.7109375" customWidth="1"/>
    <col min="4" max="4" width="11.5703125" bestFit="1" customWidth="1"/>
    <col min="5" max="5" width="13.42578125" bestFit="1" customWidth="1"/>
    <col min="6" max="6" width="12.140625" customWidth="1"/>
    <col min="7" max="7" width="20.42578125" bestFit="1" customWidth="1"/>
    <col min="8" max="8" width="17.42578125" bestFit="1" customWidth="1"/>
  </cols>
  <sheetData>
    <row r="1" spans="1:9" ht="23.25" x14ac:dyDescent="0.35">
      <c r="A1" s="209" t="s">
        <v>107</v>
      </c>
      <c r="B1" s="209"/>
      <c r="C1" s="209"/>
      <c r="D1" s="209"/>
      <c r="E1" s="209"/>
      <c r="F1" s="209"/>
      <c r="G1" s="209"/>
      <c r="H1" s="209"/>
      <c r="I1" s="16"/>
    </row>
    <row r="2" spans="1:9" ht="24" thickBot="1" x14ac:dyDescent="0.4">
      <c r="A2" s="84"/>
      <c r="B2" s="84"/>
      <c r="C2" s="84"/>
      <c r="D2" s="84"/>
      <c r="E2" s="84"/>
      <c r="F2" s="84"/>
      <c r="G2" s="84"/>
      <c r="H2" s="84"/>
      <c r="I2" s="16"/>
    </row>
    <row r="3" spans="1:9" ht="15.75" thickBot="1" x14ac:dyDescent="0.3">
      <c r="A3" s="52" t="s">
        <v>7</v>
      </c>
      <c r="B3" s="214" t="str">
        <f>IF(Stammdaten!D20="x",Stammdaten!E3,"")</f>
        <v/>
      </c>
      <c r="C3" s="215"/>
      <c r="D3" s="16"/>
      <c r="E3" s="3" t="s">
        <v>12</v>
      </c>
      <c r="F3" s="220" t="str">
        <f>IF(Stammdaten!D20="x",Stammdaten!E4,"")</f>
        <v/>
      </c>
      <c r="G3" s="221"/>
      <c r="H3" s="16"/>
      <c r="I3" s="16"/>
    </row>
    <row r="4" spans="1:9" ht="15.75" thickBot="1" x14ac:dyDescent="0.3">
      <c r="A4" s="53" t="s">
        <v>8</v>
      </c>
      <c r="B4" s="216" t="str">
        <f>IF(Stammdaten!$D$20="x",Stammdaten!B3,"")</f>
        <v/>
      </c>
      <c r="C4" s="217"/>
      <c r="D4" s="16"/>
      <c r="E4" s="54"/>
      <c r="F4" s="85" t="s">
        <v>1</v>
      </c>
      <c r="G4" s="86" t="s">
        <v>2</v>
      </c>
      <c r="H4" s="16"/>
      <c r="I4" s="16"/>
    </row>
    <row r="5" spans="1:9" s="1" customFormat="1" ht="30.75" thickBot="1" x14ac:dyDescent="0.3">
      <c r="A5" s="91" t="s">
        <v>9</v>
      </c>
      <c r="B5" s="238" t="str">
        <f>IF(Stammdaten!$D$20="x",Stammdaten!B4,"")</f>
        <v/>
      </c>
      <c r="C5" s="239"/>
      <c r="D5" s="31"/>
      <c r="E5" s="93" t="s">
        <v>85</v>
      </c>
      <c r="F5" s="103"/>
      <c r="G5" s="104"/>
      <c r="H5" s="31"/>
      <c r="I5" s="31"/>
    </row>
    <row r="6" spans="1:9" ht="15.75" thickBot="1" x14ac:dyDescent="0.3">
      <c r="A6" s="56"/>
      <c r="B6" s="54"/>
      <c r="C6" s="16"/>
      <c r="D6" s="16"/>
      <c r="E6" s="54"/>
      <c r="F6" s="54"/>
      <c r="G6" s="16"/>
      <c r="H6" s="16"/>
      <c r="I6" s="16"/>
    </row>
    <row r="7" spans="1:9" ht="45.75" thickBot="1" x14ac:dyDescent="0.3">
      <c r="A7" s="210" t="s">
        <v>10</v>
      </c>
      <c r="B7" s="211"/>
      <c r="C7" s="211"/>
      <c r="D7" s="57">
        <f>IF(Stammdaten!D20="x",Stammdaten!B6,0)</f>
        <v>0</v>
      </c>
      <c r="E7" s="58" t="s">
        <v>15</v>
      </c>
      <c r="F7" s="59">
        <v>4.3479999999999999</v>
      </c>
      <c r="G7" s="60" t="s">
        <v>11</v>
      </c>
      <c r="H7" s="61">
        <f>IF(AND(F5="",G5=""),D7*F7,(DATEDIF(F5,G5,"d")+1)*(D7*F7)/31)</f>
        <v>0</v>
      </c>
      <c r="I7" s="16"/>
    </row>
    <row r="8" spans="1:9" ht="15.75" thickBot="1" x14ac:dyDescent="0.3">
      <c r="A8" s="212" t="s">
        <v>13</v>
      </c>
      <c r="B8" s="213"/>
      <c r="C8" s="213"/>
      <c r="D8" s="111">
        <f>Juli!G46</f>
        <v>0</v>
      </c>
      <c r="E8" s="16"/>
      <c r="F8" s="16"/>
      <c r="G8" s="16"/>
      <c r="H8" s="16"/>
      <c r="I8" s="16"/>
    </row>
    <row r="9" spans="1:9" x14ac:dyDescent="0.25">
      <c r="A9" s="62"/>
      <c r="B9" s="62"/>
      <c r="C9" s="62"/>
      <c r="D9" s="54"/>
      <c r="E9" s="16"/>
      <c r="F9" s="16"/>
      <c r="G9" s="16"/>
      <c r="H9" s="16"/>
      <c r="I9" s="16"/>
    </row>
    <row r="10" spans="1:9" ht="15.75" thickBot="1" x14ac:dyDescent="0.3">
      <c r="A10" s="62"/>
      <c r="B10" s="62"/>
      <c r="C10" s="62"/>
      <c r="D10" s="54"/>
      <c r="E10" s="16"/>
      <c r="F10" s="16"/>
      <c r="G10" s="16"/>
      <c r="H10" s="16"/>
      <c r="I10" s="16"/>
    </row>
    <row r="11" spans="1:9" ht="56.25" customHeight="1" thickBot="1" x14ac:dyDescent="0.3">
      <c r="A11" s="63"/>
      <c r="B11" s="63"/>
      <c r="C11" s="207" t="s">
        <v>78</v>
      </c>
      <c r="D11" s="208"/>
      <c r="E11" s="63"/>
      <c r="F11" s="63"/>
      <c r="G11" s="63"/>
      <c r="H11" s="63"/>
      <c r="I11" s="16"/>
    </row>
    <row r="12" spans="1:9" ht="30.75" thickBot="1" x14ac:dyDescent="0.3">
      <c r="A12" s="119" t="s">
        <v>5</v>
      </c>
      <c r="B12" s="64" t="s">
        <v>0</v>
      </c>
      <c r="C12" s="64" t="s">
        <v>1</v>
      </c>
      <c r="D12" s="64" t="s">
        <v>2</v>
      </c>
      <c r="E12" s="64"/>
      <c r="F12" s="64" t="s">
        <v>3</v>
      </c>
      <c r="G12" s="64" t="s">
        <v>4</v>
      </c>
      <c r="H12" s="65" t="s">
        <v>6</v>
      </c>
      <c r="I12" s="16"/>
    </row>
    <row r="13" spans="1:9" x14ac:dyDescent="0.25">
      <c r="A13" s="96" t="str">
        <f>TEXT(B13,"TTTT")</f>
        <v>Samstag</v>
      </c>
      <c r="B13" s="95">
        <v>44773</v>
      </c>
      <c r="C13" s="105"/>
      <c r="D13" s="105"/>
      <c r="E13" s="68">
        <f t="shared" ref="E13:E41" si="0">D13-C13</f>
        <v>0</v>
      </c>
      <c r="F13" s="68">
        <f t="shared" ref="F13:F41" si="1">IF(D13-C13&gt;TIMEVALUE("9:00"),TIMEVALUE("0:45"),IF(D13-C13&gt;TIMEVALUE("6:00"),TIMEVALUE("0:30"),0))</f>
        <v>0</v>
      </c>
      <c r="G13" s="68">
        <f t="shared" ref="G13:G41" si="2">E13-F13</f>
        <v>0</v>
      </c>
      <c r="H13" s="107"/>
      <c r="I13" s="16"/>
    </row>
    <row r="14" spans="1:9" x14ac:dyDescent="0.25">
      <c r="A14" s="96" t="str">
        <f t="shared" ref="A14:A43" si="3">TEXT(B14,"TTTT")</f>
        <v>Sonntag</v>
      </c>
      <c r="B14" s="95">
        <v>44774</v>
      </c>
      <c r="C14" s="105"/>
      <c r="D14" s="105"/>
      <c r="E14" s="68">
        <f t="shared" si="0"/>
        <v>0</v>
      </c>
      <c r="F14" s="68">
        <f t="shared" si="1"/>
        <v>0</v>
      </c>
      <c r="G14" s="68">
        <f t="shared" si="2"/>
        <v>0</v>
      </c>
      <c r="H14" s="107"/>
      <c r="I14" s="16"/>
    </row>
    <row r="15" spans="1:9" x14ac:dyDescent="0.25">
      <c r="A15" s="96" t="str">
        <f t="shared" si="3"/>
        <v>Montag</v>
      </c>
      <c r="B15" s="95">
        <v>44775</v>
      </c>
      <c r="C15" s="105"/>
      <c r="D15" s="105"/>
      <c r="E15" s="68">
        <f t="shared" si="0"/>
        <v>0</v>
      </c>
      <c r="F15" s="68">
        <f t="shared" si="1"/>
        <v>0</v>
      </c>
      <c r="G15" s="68">
        <f t="shared" si="2"/>
        <v>0</v>
      </c>
      <c r="H15" s="107"/>
      <c r="I15" s="16"/>
    </row>
    <row r="16" spans="1:9" x14ac:dyDescent="0.25">
      <c r="A16" s="96" t="str">
        <f t="shared" si="3"/>
        <v>Dienstag</v>
      </c>
      <c r="B16" s="95">
        <v>44776</v>
      </c>
      <c r="C16" s="105"/>
      <c r="D16" s="105"/>
      <c r="E16" s="68">
        <f t="shared" si="0"/>
        <v>0</v>
      </c>
      <c r="F16" s="68">
        <f t="shared" si="1"/>
        <v>0</v>
      </c>
      <c r="G16" s="68">
        <f t="shared" si="2"/>
        <v>0</v>
      </c>
      <c r="H16" s="107"/>
      <c r="I16" s="16"/>
    </row>
    <row r="17" spans="1:9" x14ac:dyDescent="0.25">
      <c r="A17" s="96" t="str">
        <f t="shared" si="3"/>
        <v>Mittwoch</v>
      </c>
      <c r="B17" s="95">
        <v>44777</v>
      </c>
      <c r="C17" s="105"/>
      <c r="D17" s="105"/>
      <c r="E17" s="68">
        <f t="shared" si="0"/>
        <v>0</v>
      </c>
      <c r="F17" s="68">
        <f t="shared" si="1"/>
        <v>0</v>
      </c>
      <c r="G17" s="68">
        <f t="shared" si="2"/>
        <v>0</v>
      </c>
      <c r="H17" s="107"/>
      <c r="I17" s="16"/>
    </row>
    <row r="18" spans="1:9" x14ac:dyDescent="0.25">
      <c r="A18" s="96" t="str">
        <f t="shared" si="3"/>
        <v>Donnerstag</v>
      </c>
      <c r="B18" s="95">
        <v>44778</v>
      </c>
      <c r="C18" s="105"/>
      <c r="D18" s="105"/>
      <c r="E18" s="68">
        <f t="shared" si="0"/>
        <v>0</v>
      </c>
      <c r="F18" s="68">
        <f t="shared" si="1"/>
        <v>0</v>
      </c>
      <c r="G18" s="68">
        <f t="shared" si="2"/>
        <v>0</v>
      </c>
      <c r="H18" s="107"/>
      <c r="I18" s="16"/>
    </row>
    <row r="19" spans="1:9" x14ac:dyDescent="0.25">
      <c r="A19" s="96" t="str">
        <f t="shared" si="3"/>
        <v>Freitag</v>
      </c>
      <c r="B19" s="95">
        <v>44779</v>
      </c>
      <c r="C19" s="105"/>
      <c r="D19" s="105"/>
      <c r="E19" s="68">
        <f t="shared" si="0"/>
        <v>0</v>
      </c>
      <c r="F19" s="68">
        <f t="shared" si="1"/>
        <v>0</v>
      </c>
      <c r="G19" s="68">
        <f t="shared" si="2"/>
        <v>0</v>
      </c>
      <c r="H19" s="107"/>
      <c r="I19" s="16"/>
    </row>
    <row r="20" spans="1:9" x14ac:dyDescent="0.25">
      <c r="A20" s="96" t="str">
        <f t="shared" si="3"/>
        <v>Samstag</v>
      </c>
      <c r="B20" s="95">
        <v>44780</v>
      </c>
      <c r="C20" s="105"/>
      <c r="D20" s="105"/>
      <c r="E20" s="68">
        <f t="shared" si="0"/>
        <v>0</v>
      </c>
      <c r="F20" s="68">
        <f t="shared" si="1"/>
        <v>0</v>
      </c>
      <c r="G20" s="68">
        <f t="shared" si="2"/>
        <v>0</v>
      </c>
      <c r="H20" s="107"/>
      <c r="I20" s="16"/>
    </row>
    <row r="21" spans="1:9" x14ac:dyDescent="0.25">
      <c r="A21" s="96" t="str">
        <f t="shared" si="3"/>
        <v>Sonntag</v>
      </c>
      <c r="B21" s="95">
        <v>44781</v>
      </c>
      <c r="C21" s="105"/>
      <c r="D21" s="105"/>
      <c r="E21" s="68">
        <f t="shared" si="0"/>
        <v>0</v>
      </c>
      <c r="F21" s="68">
        <f t="shared" si="1"/>
        <v>0</v>
      </c>
      <c r="G21" s="68">
        <f t="shared" si="2"/>
        <v>0</v>
      </c>
      <c r="H21" s="107"/>
      <c r="I21" s="16"/>
    </row>
    <row r="22" spans="1:9" x14ac:dyDescent="0.25">
      <c r="A22" s="96" t="str">
        <f t="shared" si="3"/>
        <v>Montag</v>
      </c>
      <c r="B22" s="95">
        <v>44782</v>
      </c>
      <c r="C22" s="105"/>
      <c r="D22" s="105"/>
      <c r="E22" s="68">
        <f t="shared" si="0"/>
        <v>0</v>
      </c>
      <c r="F22" s="68">
        <f t="shared" si="1"/>
        <v>0</v>
      </c>
      <c r="G22" s="68">
        <f t="shared" si="2"/>
        <v>0</v>
      </c>
      <c r="H22" s="107"/>
      <c r="I22" s="16"/>
    </row>
    <row r="23" spans="1:9" x14ac:dyDescent="0.25">
      <c r="A23" s="96" t="str">
        <f t="shared" si="3"/>
        <v>Dienstag</v>
      </c>
      <c r="B23" s="95">
        <v>44783</v>
      </c>
      <c r="C23" s="105"/>
      <c r="D23" s="105"/>
      <c r="E23" s="68">
        <f t="shared" si="0"/>
        <v>0</v>
      </c>
      <c r="F23" s="68">
        <f t="shared" si="1"/>
        <v>0</v>
      </c>
      <c r="G23" s="68">
        <f t="shared" si="2"/>
        <v>0</v>
      </c>
      <c r="H23" s="107"/>
      <c r="I23" s="16"/>
    </row>
    <row r="24" spans="1:9" x14ac:dyDescent="0.25">
      <c r="A24" s="96" t="str">
        <f t="shared" si="3"/>
        <v>Mittwoch</v>
      </c>
      <c r="B24" s="95">
        <v>44784</v>
      </c>
      <c r="C24" s="105"/>
      <c r="D24" s="105"/>
      <c r="E24" s="68">
        <f t="shared" si="0"/>
        <v>0</v>
      </c>
      <c r="F24" s="68">
        <f t="shared" si="1"/>
        <v>0</v>
      </c>
      <c r="G24" s="68">
        <f t="shared" si="2"/>
        <v>0</v>
      </c>
      <c r="H24" s="107"/>
      <c r="I24" s="16"/>
    </row>
    <row r="25" spans="1:9" x14ac:dyDescent="0.25">
      <c r="A25" s="96" t="str">
        <f t="shared" si="3"/>
        <v>Donnerstag</v>
      </c>
      <c r="B25" s="95">
        <v>44785</v>
      </c>
      <c r="C25" s="105"/>
      <c r="D25" s="105"/>
      <c r="E25" s="68">
        <f t="shared" si="0"/>
        <v>0</v>
      </c>
      <c r="F25" s="68">
        <f t="shared" si="1"/>
        <v>0</v>
      </c>
      <c r="G25" s="68">
        <f t="shared" si="2"/>
        <v>0</v>
      </c>
      <c r="H25" s="107"/>
      <c r="I25" s="16"/>
    </row>
    <row r="26" spans="1:9" x14ac:dyDescent="0.25">
      <c r="A26" s="96" t="str">
        <f t="shared" si="3"/>
        <v>Freitag</v>
      </c>
      <c r="B26" s="95">
        <v>44786</v>
      </c>
      <c r="C26" s="105"/>
      <c r="D26" s="105"/>
      <c r="E26" s="68">
        <f t="shared" si="0"/>
        <v>0</v>
      </c>
      <c r="F26" s="68">
        <f t="shared" si="1"/>
        <v>0</v>
      </c>
      <c r="G26" s="68">
        <f t="shared" si="2"/>
        <v>0</v>
      </c>
      <c r="H26" s="107"/>
      <c r="I26" s="16"/>
    </row>
    <row r="27" spans="1:9" x14ac:dyDescent="0.25">
      <c r="A27" s="96" t="str">
        <f t="shared" si="3"/>
        <v>Samstag</v>
      </c>
      <c r="B27" s="95">
        <v>44787</v>
      </c>
      <c r="C27" s="105"/>
      <c r="D27" s="105"/>
      <c r="E27" s="68">
        <f t="shared" si="0"/>
        <v>0</v>
      </c>
      <c r="F27" s="68">
        <f t="shared" si="1"/>
        <v>0</v>
      </c>
      <c r="G27" s="68">
        <f t="shared" si="2"/>
        <v>0</v>
      </c>
      <c r="H27" s="107"/>
      <c r="I27" s="16"/>
    </row>
    <row r="28" spans="1:9" x14ac:dyDescent="0.25">
      <c r="A28" s="96" t="str">
        <f t="shared" si="3"/>
        <v>Sonntag</v>
      </c>
      <c r="B28" s="95">
        <v>44788</v>
      </c>
      <c r="C28" s="105"/>
      <c r="D28" s="105"/>
      <c r="E28" s="68">
        <f t="shared" si="0"/>
        <v>0</v>
      </c>
      <c r="F28" s="68">
        <f t="shared" si="1"/>
        <v>0</v>
      </c>
      <c r="G28" s="68">
        <f t="shared" si="2"/>
        <v>0</v>
      </c>
      <c r="H28" s="107"/>
      <c r="I28" s="16"/>
    </row>
    <row r="29" spans="1:9" x14ac:dyDescent="0.25">
      <c r="A29" s="96" t="str">
        <f t="shared" si="3"/>
        <v>Montag</v>
      </c>
      <c r="B29" s="95">
        <v>44789</v>
      </c>
      <c r="C29" s="105"/>
      <c r="D29" s="105"/>
      <c r="E29" s="68">
        <f t="shared" si="0"/>
        <v>0</v>
      </c>
      <c r="F29" s="68">
        <f t="shared" si="1"/>
        <v>0</v>
      </c>
      <c r="G29" s="68">
        <f t="shared" si="2"/>
        <v>0</v>
      </c>
      <c r="H29" s="107"/>
      <c r="I29" s="16"/>
    </row>
    <row r="30" spans="1:9" x14ac:dyDescent="0.25">
      <c r="A30" s="96" t="str">
        <f t="shared" si="3"/>
        <v>Dienstag</v>
      </c>
      <c r="B30" s="95">
        <v>44790</v>
      </c>
      <c r="C30" s="105"/>
      <c r="D30" s="105"/>
      <c r="E30" s="68">
        <f t="shared" si="0"/>
        <v>0</v>
      </c>
      <c r="F30" s="68">
        <f t="shared" si="1"/>
        <v>0</v>
      </c>
      <c r="G30" s="68">
        <f t="shared" si="2"/>
        <v>0</v>
      </c>
      <c r="H30" s="107"/>
      <c r="I30" s="16"/>
    </row>
    <row r="31" spans="1:9" x14ac:dyDescent="0.25">
      <c r="A31" s="96" t="str">
        <f t="shared" si="3"/>
        <v>Mittwoch</v>
      </c>
      <c r="B31" s="95">
        <v>44791</v>
      </c>
      <c r="C31" s="105"/>
      <c r="D31" s="105"/>
      <c r="E31" s="68">
        <f t="shared" si="0"/>
        <v>0</v>
      </c>
      <c r="F31" s="68">
        <f t="shared" si="1"/>
        <v>0</v>
      </c>
      <c r="G31" s="68">
        <f t="shared" si="2"/>
        <v>0</v>
      </c>
      <c r="H31" s="107"/>
      <c r="I31" s="16"/>
    </row>
    <row r="32" spans="1:9" x14ac:dyDescent="0.25">
      <c r="A32" s="96" t="str">
        <f t="shared" si="3"/>
        <v>Donnerstag</v>
      </c>
      <c r="B32" s="95">
        <v>44792</v>
      </c>
      <c r="C32" s="105"/>
      <c r="D32" s="105"/>
      <c r="E32" s="68">
        <f t="shared" si="0"/>
        <v>0</v>
      </c>
      <c r="F32" s="68">
        <f t="shared" si="1"/>
        <v>0</v>
      </c>
      <c r="G32" s="68">
        <f t="shared" si="2"/>
        <v>0</v>
      </c>
      <c r="H32" s="107"/>
      <c r="I32" s="16"/>
    </row>
    <row r="33" spans="1:9" x14ac:dyDescent="0.25">
      <c r="A33" s="96" t="str">
        <f t="shared" si="3"/>
        <v>Freitag</v>
      </c>
      <c r="B33" s="95">
        <v>44793</v>
      </c>
      <c r="C33" s="105"/>
      <c r="D33" s="105"/>
      <c r="E33" s="68">
        <f t="shared" si="0"/>
        <v>0</v>
      </c>
      <c r="F33" s="68">
        <f t="shared" si="1"/>
        <v>0</v>
      </c>
      <c r="G33" s="68">
        <f t="shared" si="2"/>
        <v>0</v>
      </c>
      <c r="H33" s="107"/>
      <c r="I33" s="16"/>
    </row>
    <row r="34" spans="1:9" x14ac:dyDescent="0.25">
      <c r="A34" s="96" t="str">
        <f t="shared" si="3"/>
        <v>Samstag</v>
      </c>
      <c r="B34" s="95">
        <v>44794</v>
      </c>
      <c r="C34" s="105"/>
      <c r="D34" s="105"/>
      <c r="E34" s="68">
        <f t="shared" si="0"/>
        <v>0</v>
      </c>
      <c r="F34" s="68">
        <f t="shared" si="1"/>
        <v>0</v>
      </c>
      <c r="G34" s="68">
        <f t="shared" si="2"/>
        <v>0</v>
      </c>
      <c r="H34" s="107"/>
      <c r="I34" s="16"/>
    </row>
    <row r="35" spans="1:9" x14ac:dyDescent="0.25">
      <c r="A35" s="96" t="str">
        <f t="shared" si="3"/>
        <v>Sonntag</v>
      </c>
      <c r="B35" s="95">
        <v>44795</v>
      </c>
      <c r="C35" s="105"/>
      <c r="D35" s="105"/>
      <c r="E35" s="68">
        <f t="shared" si="0"/>
        <v>0</v>
      </c>
      <c r="F35" s="68">
        <f t="shared" si="1"/>
        <v>0</v>
      </c>
      <c r="G35" s="68">
        <f t="shared" si="2"/>
        <v>0</v>
      </c>
      <c r="H35" s="107"/>
      <c r="I35" s="16"/>
    </row>
    <row r="36" spans="1:9" x14ac:dyDescent="0.25">
      <c r="A36" s="96" t="str">
        <f t="shared" si="3"/>
        <v>Montag</v>
      </c>
      <c r="B36" s="95">
        <v>44796</v>
      </c>
      <c r="C36" s="105"/>
      <c r="D36" s="105"/>
      <c r="E36" s="68">
        <f t="shared" si="0"/>
        <v>0</v>
      </c>
      <c r="F36" s="68">
        <f t="shared" si="1"/>
        <v>0</v>
      </c>
      <c r="G36" s="68">
        <f t="shared" si="2"/>
        <v>0</v>
      </c>
      <c r="H36" s="107"/>
      <c r="I36" s="16"/>
    </row>
    <row r="37" spans="1:9" x14ac:dyDescent="0.25">
      <c r="A37" s="96" t="str">
        <f t="shared" si="3"/>
        <v>Dienstag</v>
      </c>
      <c r="B37" s="95">
        <v>44797</v>
      </c>
      <c r="C37" s="105"/>
      <c r="D37" s="105"/>
      <c r="E37" s="68">
        <f t="shared" si="0"/>
        <v>0</v>
      </c>
      <c r="F37" s="68">
        <f t="shared" si="1"/>
        <v>0</v>
      </c>
      <c r="G37" s="68">
        <f t="shared" si="2"/>
        <v>0</v>
      </c>
      <c r="H37" s="107"/>
      <c r="I37" s="16"/>
    </row>
    <row r="38" spans="1:9" x14ac:dyDescent="0.25">
      <c r="A38" s="96" t="str">
        <f t="shared" si="3"/>
        <v>Mittwoch</v>
      </c>
      <c r="B38" s="95">
        <v>44798</v>
      </c>
      <c r="C38" s="105"/>
      <c r="D38" s="105"/>
      <c r="E38" s="68">
        <f t="shared" si="0"/>
        <v>0</v>
      </c>
      <c r="F38" s="68">
        <f t="shared" si="1"/>
        <v>0</v>
      </c>
      <c r="G38" s="68">
        <f t="shared" si="2"/>
        <v>0</v>
      </c>
      <c r="H38" s="107"/>
      <c r="I38" s="16"/>
    </row>
    <row r="39" spans="1:9" x14ac:dyDescent="0.25">
      <c r="A39" s="96" t="str">
        <f t="shared" si="3"/>
        <v>Donnerstag</v>
      </c>
      <c r="B39" s="95">
        <v>44799</v>
      </c>
      <c r="C39" s="105"/>
      <c r="D39" s="105"/>
      <c r="E39" s="68">
        <f t="shared" si="0"/>
        <v>0</v>
      </c>
      <c r="F39" s="68">
        <f t="shared" si="1"/>
        <v>0</v>
      </c>
      <c r="G39" s="68">
        <f t="shared" si="2"/>
        <v>0</v>
      </c>
      <c r="H39" s="107"/>
      <c r="I39" s="16"/>
    </row>
    <row r="40" spans="1:9" x14ac:dyDescent="0.25">
      <c r="A40" s="96" t="str">
        <f t="shared" si="3"/>
        <v>Freitag</v>
      </c>
      <c r="B40" s="95">
        <v>44800</v>
      </c>
      <c r="C40" s="105"/>
      <c r="D40" s="105"/>
      <c r="E40" s="68">
        <f t="shared" si="0"/>
        <v>0</v>
      </c>
      <c r="F40" s="68">
        <f t="shared" si="1"/>
        <v>0</v>
      </c>
      <c r="G40" s="68">
        <f t="shared" si="2"/>
        <v>0</v>
      </c>
      <c r="H40" s="107"/>
      <c r="I40" s="16"/>
    </row>
    <row r="41" spans="1:9" x14ac:dyDescent="0.25">
      <c r="A41" s="96" t="str">
        <f t="shared" si="3"/>
        <v>Samstag</v>
      </c>
      <c r="B41" s="95">
        <v>44801</v>
      </c>
      <c r="C41" s="105"/>
      <c r="D41" s="105"/>
      <c r="E41" s="68">
        <f t="shared" si="0"/>
        <v>0</v>
      </c>
      <c r="F41" s="68">
        <f t="shared" si="1"/>
        <v>0</v>
      </c>
      <c r="G41" s="68">
        <f t="shared" si="2"/>
        <v>0</v>
      </c>
      <c r="H41" s="107"/>
      <c r="I41" s="16"/>
    </row>
    <row r="42" spans="1:9" x14ac:dyDescent="0.25">
      <c r="A42" s="96" t="str">
        <f t="shared" si="3"/>
        <v>Sonntag</v>
      </c>
      <c r="B42" s="95">
        <v>44802</v>
      </c>
      <c r="C42" s="105"/>
      <c r="D42" s="105"/>
      <c r="E42" s="68">
        <f t="shared" ref="E42:E43" si="4">D42-C42</f>
        <v>0</v>
      </c>
      <c r="F42" s="68">
        <f t="shared" ref="F42:F43" si="5">IF(D42-C42&gt;TIMEVALUE("9:00"),TIMEVALUE("0:45"),IF(D42-C42&gt;TIMEVALUE("6:00"),TIMEVALUE("0:30"),0))</f>
        <v>0</v>
      </c>
      <c r="G42" s="68">
        <f t="shared" ref="G42:G43" si="6">E42-F42</f>
        <v>0</v>
      </c>
      <c r="H42" s="107"/>
      <c r="I42" s="16"/>
    </row>
    <row r="43" spans="1:9" x14ac:dyDescent="0.25">
      <c r="A43" s="96" t="str">
        <f t="shared" si="3"/>
        <v>Montag</v>
      </c>
      <c r="B43" s="95">
        <v>44803</v>
      </c>
      <c r="C43" s="105"/>
      <c r="D43" s="105"/>
      <c r="E43" s="68">
        <f t="shared" si="4"/>
        <v>0</v>
      </c>
      <c r="F43" s="68">
        <f t="shared" si="5"/>
        <v>0</v>
      </c>
      <c r="G43" s="68">
        <f t="shared" si="6"/>
        <v>0</v>
      </c>
      <c r="H43" s="107"/>
      <c r="I43" s="16"/>
    </row>
    <row r="44" spans="1:9" x14ac:dyDescent="0.25">
      <c r="A44" s="66"/>
      <c r="B44" s="39"/>
      <c r="C44" s="39"/>
      <c r="D44" s="39"/>
      <c r="E44" s="39"/>
      <c r="F44" s="39"/>
      <c r="G44" s="39"/>
      <c r="H44" s="69"/>
      <c r="I44" s="16"/>
    </row>
    <row r="45" spans="1:9" x14ac:dyDescent="0.25">
      <c r="A45" s="70" t="s">
        <v>14</v>
      </c>
      <c r="B45" s="39"/>
      <c r="C45" s="39"/>
      <c r="D45" s="39"/>
      <c r="E45" s="39"/>
      <c r="F45" s="39"/>
      <c r="G45" s="94">
        <f>SUM(G13:G43)</f>
        <v>0</v>
      </c>
      <c r="H45" s="69"/>
      <c r="I45" s="16"/>
    </row>
    <row r="46" spans="1:9" ht="15.75" thickBot="1" x14ac:dyDescent="0.3">
      <c r="A46" s="71" t="s">
        <v>16</v>
      </c>
      <c r="B46" s="72"/>
      <c r="C46" s="72"/>
      <c r="D46" s="72"/>
      <c r="E46" s="72"/>
      <c r="F46" s="72"/>
      <c r="G46" s="73">
        <f>(G45-H7/24)+D8</f>
        <v>0</v>
      </c>
      <c r="H46" s="74"/>
      <c r="I46" s="16"/>
    </row>
    <row r="47" spans="1:9" x14ac:dyDescent="0.25">
      <c r="A47" s="16"/>
      <c r="B47" s="16"/>
      <c r="C47" s="16"/>
      <c r="D47" s="16"/>
      <c r="E47" s="16"/>
      <c r="F47" s="16"/>
      <c r="G47" s="16"/>
      <c r="H47" s="16"/>
      <c r="I47" s="16"/>
    </row>
    <row r="48" spans="1:9" x14ac:dyDescent="0.25">
      <c r="A48" s="88" t="s">
        <v>87</v>
      </c>
      <c r="B48" s="16"/>
      <c r="C48" s="16"/>
      <c r="D48" s="16"/>
      <c r="E48" s="16"/>
      <c r="F48" s="16"/>
      <c r="G48" s="16"/>
      <c r="H48" s="16"/>
      <c r="I48" s="16"/>
    </row>
    <row r="49" spans="1:9" x14ac:dyDescent="0.25">
      <c r="A49" s="100"/>
      <c r="B49" s="100"/>
      <c r="C49" s="100"/>
      <c r="D49" s="100"/>
      <c r="E49" s="100"/>
      <c r="F49" s="100"/>
      <c r="G49" s="100"/>
      <c r="H49" s="100"/>
      <c r="I49" s="16"/>
    </row>
    <row r="50" spans="1:9" x14ac:dyDescent="0.25">
      <c r="A50" s="113"/>
      <c r="B50" s="113"/>
      <c r="C50" s="113"/>
      <c r="D50" s="100"/>
      <c r="E50" s="113"/>
      <c r="F50" s="113"/>
      <c r="G50" s="113"/>
      <c r="H50" s="100"/>
      <c r="I50" s="16"/>
    </row>
    <row r="51" spans="1:9" ht="15" customHeight="1" x14ac:dyDescent="0.25">
      <c r="A51" s="108" t="s">
        <v>0</v>
      </c>
      <c r="B51" s="206" t="s">
        <v>17</v>
      </c>
      <c r="C51" s="206"/>
      <c r="D51" s="109"/>
      <c r="E51" s="108" t="s">
        <v>0</v>
      </c>
      <c r="F51" s="206" t="s">
        <v>18</v>
      </c>
      <c r="G51" s="206"/>
      <c r="H51" s="109"/>
      <c r="I51" s="16"/>
    </row>
    <row r="52" spans="1:9" ht="15.75" thickBot="1" x14ac:dyDescent="0.3">
      <c r="A52" s="16"/>
      <c r="B52" s="16"/>
      <c r="C52" s="16"/>
      <c r="D52" s="16"/>
      <c r="E52" s="16"/>
      <c r="F52" s="16"/>
      <c r="G52" s="16"/>
      <c r="H52" s="16"/>
      <c r="I52" s="16"/>
    </row>
    <row r="53" spans="1:9" x14ac:dyDescent="0.25">
      <c r="A53" s="235" t="s">
        <v>61</v>
      </c>
      <c r="B53" s="236"/>
      <c r="C53" s="76"/>
      <c r="D53" s="76"/>
      <c r="E53" s="76"/>
      <c r="F53" s="76"/>
      <c r="G53" s="76"/>
      <c r="H53" s="77"/>
      <c r="I53" s="16"/>
    </row>
    <row r="54" spans="1:9" x14ac:dyDescent="0.25">
      <c r="A54" s="78"/>
      <c r="B54" s="54"/>
      <c r="C54" s="54"/>
      <c r="D54" s="54"/>
      <c r="E54" s="54"/>
      <c r="F54" s="54"/>
      <c r="G54" s="54"/>
      <c r="H54" s="79"/>
      <c r="I54" s="16"/>
    </row>
    <row r="55" spans="1:9" ht="36" customHeight="1" x14ac:dyDescent="0.25">
      <c r="A55" s="232" t="s">
        <v>84</v>
      </c>
      <c r="B55" s="233"/>
      <c r="C55" s="233"/>
      <c r="D55" s="233"/>
      <c r="E55" s="233"/>
      <c r="F55" s="233"/>
      <c r="G55" s="233"/>
      <c r="H55" s="234"/>
      <c r="I55" s="16"/>
    </row>
    <row r="56" spans="1:9" x14ac:dyDescent="0.25">
      <c r="A56" s="78"/>
      <c r="B56" s="54"/>
      <c r="C56" s="54"/>
      <c r="D56" s="54"/>
      <c r="E56" s="54"/>
      <c r="F56" s="54"/>
      <c r="G56" s="54"/>
      <c r="H56" s="79"/>
      <c r="I56" s="16"/>
    </row>
    <row r="57" spans="1:9" ht="30.75" customHeight="1" x14ac:dyDescent="0.25">
      <c r="A57" s="232" t="s">
        <v>59</v>
      </c>
      <c r="B57" s="233"/>
      <c r="C57" s="233"/>
      <c r="D57" s="233"/>
      <c r="E57" s="233"/>
      <c r="F57" s="233"/>
      <c r="G57" s="233"/>
      <c r="H57" s="234"/>
      <c r="I57" s="16"/>
    </row>
    <row r="58" spans="1:9" x14ac:dyDescent="0.25">
      <c r="A58" s="78"/>
      <c r="B58" s="54"/>
      <c r="C58" s="54"/>
      <c r="D58" s="54"/>
      <c r="E58" s="54"/>
      <c r="F58" s="54"/>
      <c r="G58" s="54"/>
      <c r="H58" s="79"/>
      <c r="I58" s="16"/>
    </row>
    <row r="59" spans="1:9" ht="35.25" customHeight="1" x14ac:dyDescent="0.25">
      <c r="A59" s="240" t="s">
        <v>83</v>
      </c>
      <c r="B59" s="223"/>
      <c r="C59" s="223"/>
      <c r="D59" s="223"/>
      <c r="E59" s="223"/>
      <c r="F59" s="223"/>
      <c r="G59" s="223"/>
      <c r="H59" s="224"/>
      <c r="I59" s="16"/>
    </row>
    <row r="60" spans="1:9" x14ac:dyDescent="0.25">
      <c r="A60" s="78"/>
      <c r="B60" s="54"/>
      <c r="C60" s="54"/>
      <c r="D60" s="54"/>
      <c r="E60" s="54"/>
      <c r="F60" s="54"/>
      <c r="G60" s="54"/>
      <c r="H60" s="79"/>
      <c r="I60" s="16"/>
    </row>
    <row r="61" spans="1:9" ht="15" customHeight="1" x14ac:dyDescent="0.25">
      <c r="A61" s="222" t="s">
        <v>91</v>
      </c>
      <c r="B61" s="223"/>
      <c r="C61" s="223"/>
      <c r="D61" s="223"/>
      <c r="E61" s="223"/>
      <c r="F61" s="223"/>
      <c r="G61" s="223"/>
      <c r="H61" s="224"/>
      <c r="I61" s="16"/>
    </row>
    <row r="62" spans="1:9" ht="64.5" customHeight="1" x14ac:dyDescent="0.25">
      <c r="A62" s="225"/>
      <c r="B62" s="223"/>
      <c r="C62" s="223"/>
      <c r="D62" s="223"/>
      <c r="E62" s="223"/>
      <c r="F62" s="223"/>
      <c r="G62" s="223"/>
      <c r="H62" s="224"/>
    </row>
    <row r="63" spans="1:9" x14ac:dyDescent="0.25">
      <c r="A63" s="78"/>
      <c r="B63" s="54"/>
      <c r="C63" s="54"/>
      <c r="D63" s="54"/>
      <c r="E63" s="54"/>
      <c r="F63" s="54"/>
      <c r="G63" s="54"/>
      <c r="H63" s="79"/>
    </row>
    <row r="64" spans="1:9" ht="15" customHeight="1" x14ac:dyDescent="0.25">
      <c r="A64" s="226" t="s">
        <v>100</v>
      </c>
      <c r="B64" s="227"/>
      <c r="C64" s="227"/>
      <c r="D64" s="227"/>
      <c r="E64" s="227"/>
      <c r="F64" s="227"/>
      <c r="G64" s="227"/>
      <c r="H64" s="228"/>
    </row>
    <row r="65" spans="1:8" ht="15.75" thickBot="1" x14ac:dyDescent="0.3">
      <c r="A65" s="229"/>
      <c r="B65" s="230"/>
      <c r="C65" s="230"/>
      <c r="D65" s="230"/>
      <c r="E65" s="230"/>
      <c r="F65" s="230"/>
      <c r="G65" s="230"/>
      <c r="H65" s="231"/>
    </row>
    <row r="66" spans="1:8" x14ac:dyDescent="0.25">
      <c r="A66" s="16"/>
      <c r="B66" s="16"/>
      <c r="C66" s="16"/>
      <c r="D66" s="16"/>
      <c r="E66" s="16"/>
      <c r="F66" s="16"/>
      <c r="G66" s="16"/>
      <c r="H66" s="16"/>
    </row>
    <row r="67" spans="1:8" x14ac:dyDescent="0.25">
      <c r="A67" s="16"/>
      <c r="B67" s="16"/>
      <c r="C67" s="16"/>
      <c r="D67" s="16"/>
      <c r="E67" s="16"/>
      <c r="F67" s="16"/>
      <c r="G67" s="16"/>
      <c r="H67" s="16"/>
    </row>
    <row r="68" spans="1:8" x14ac:dyDescent="0.25">
      <c r="A68" s="16"/>
      <c r="B68" s="16"/>
      <c r="C68" s="16"/>
      <c r="D68" s="16"/>
      <c r="E68" s="16"/>
      <c r="F68" s="16"/>
      <c r="G68" s="16"/>
      <c r="H68" s="16"/>
    </row>
    <row r="69" spans="1:8" x14ac:dyDescent="0.25">
      <c r="A69" s="16"/>
      <c r="B69" s="16"/>
      <c r="C69" s="16"/>
      <c r="D69" s="16"/>
      <c r="E69" s="16"/>
      <c r="F69" s="16"/>
      <c r="G69" s="16"/>
      <c r="H69" s="16"/>
    </row>
    <row r="70" spans="1:8" x14ac:dyDescent="0.25">
      <c r="A70" s="16"/>
      <c r="B70" s="16"/>
      <c r="C70" s="16"/>
      <c r="D70" s="16"/>
      <c r="E70" s="16"/>
      <c r="F70" s="16"/>
      <c r="G70" s="16"/>
      <c r="H70" s="16"/>
    </row>
    <row r="71" spans="1:8" x14ac:dyDescent="0.25">
      <c r="A71" s="16"/>
      <c r="B71" s="16"/>
      <c r="C71" s="16"/>
      <c r="D71" s="16"/>
      <c r="E71" s="16"/>
      <c r="F71" s="16"/>
      <c r="G71" s="16"/>
      <c r="H71" s="16"/>
    </row>
    <row r="72" spans="1:8" x14ac:dyDescent="0.25">
      <c r="A72" s="16"/>
      <c r="B72" s="16"/>
      <c r="C72" s="16"/>
      <c r="D72" s="16"/>
      <c r="E72" s="16"/>
      <c r="F72" s="16"/>
      <c r="G72" s="16"/>
      <c r="H72" s="16"/>
    </row>
    <row r="73" spans="1:8" x14ac:dyDescent="0.25">
      <c r="A73" s="16"/>
      <c r="B73" s="16"/>
      <c r="C73" s="16"/>
      <c r="D73" s="16"/>
      <c r="E73" s="16"/>
      <c r="F73" s="16"/>
      <c r="G73" s="16"/>
      <c r="H73" s="16"/>
    </row>
    <row r="74" spans="1:8" x14ac:dyDescent="0.25">
      <c r="A74" s="16"/>
      <c r="B74" s="16"/>
      <c r="C74" s="16"/>
      <c r="D74" s="16"/>
      <c r="E74" s="16"/>
      <c r="F74" s="16"/>
      <c r="G74" s="16"/>
      <c r="H74" s="16"/>
    </row>
    <row r="75" spans="1:8" x14ac:dyDescent="0.25">
      <c r="A75" s="16"/>
      <c r="B75" s="16"/>
      <c r="C75" s="16"/>
      <c r="D75" s="16"/>
      <c r="E75" s="16"/>
      <c r="F75" s="16"/>
      <c r="G75" s="16"/>
      <c r="H75" s="16"/>
    </row>
    <row r="76" spans="1:8" x14ac:dyDescent="0.25">
      <c r="A76" s="16"/>
      <c r="B76" s="16"/>
      <c r="C76" s="16"/>
      <c r="D76" s="16"/>
      <c r="E76" s="16"/>
      <c r="F76" s="16"/>
      <c r="G76" s="16"/>
      <c r="H76" s="16"/>
    </row>
    <row r="77" spans="1:8" x14ac:dyDescent="0.25">
      <c r="A77" s="16"/>
      <c r="B77" s="16"/>
      <c r="C77" s="16"/>
      <c r="D77" s="16"/>
      <c r="E77" s="16"/>
      <c r="F77" s="16"/>
      <c r="G77" s="16"/>
      <c r="H77" s="16"/>
    </row>
    <row r="78" spans="1:8" x14ac:dyDescent="0.25">
      <c r="A78" s="16"/>
      <c r="B78" s="16"/>
      <c r="C78" s="16"/>
      <c r="D78" s="16"/>
      <c r="E78" s="16"/>
      <c r="F78" s="16"/>
      <c r="G78" s="16"/>
      <c r="H78" s="16"/>
    </row>
    <row r="79" spans="1:8" x14ac:dyDescent="0.25">
      <c r="A79" s="16"/>
      <c r="B79" s="16"/>
      <c r="C79" s="16"/>
      <c r="D79" s="16"/>
      <c r="E79" s="16"/>
      <c r="F79" s="16"/>
      <c r="G79" s="16"/>
      <c r="H79" s="16"/>
    </row>
    <row r="80" spans="1:8" x14ac:dyDescent="0.25">
      <c r="A80" s="16"/>
      <c r="B80" s="16"/>
      <c r="C80" s="16"/>
      <c r="D80" s="16"/>
      <c r="E80" s="16"/>
      <c r="F80" s="16"/>
      <c r="G80" s="16"/>
      <c r="H80" s="16"/>
    </row>
    <row r="81" spans="1:8" x14ac:dyDescent="0.25">
      <c r="A81" s="16"/>
      <c r="B81" s="16"/>
      <c r="C81" s="16"/>
      <c r="D81" s="16"/>
      <c r="E81" s="16"/>
      <c r="F81" s="16"/>
      <c r="G81" s="16"/>
      <c r="H81" s="16"/>
    </row>
    <row r="82" spans="1:8" x14ac:dyDescent="0.25">
      <c r="A82" s="16"/>
      <c r="B82" s="16"/>
      <c r="C82" s="16"/>
      <c r="D82" s="16"/>
      <c r="E82" s="16"/>
      <c r="F82" s="16"/>
      <c r="G82" s="16"/>
      <c r="H82" s="16"/>
    </row>
    <row r="83" spans="1:8" x14ac:dyDescent="0.25">
      <c r="A83" s="16"/>
      <c r="B83" s="16"/>
      <c r="C83" s="16"/>
      <c r="D83" s="16"/>
      <c r="E83" s="16"/>
      <c r="F83" s="16"/>
      <c r="G83" s="16"/>
      <c r="H83" s="16"/>
    </row>
    <row r="84" spans="1:8" x14ac:dyDescent="0.25">
      <c r="A84" s="16"/>
      <c r="B84" s="16"/>
      <c r="C84" s="16"/>
      <c r="D84" s="16"/>
      <c r="E84" s="16"/>
      <c r="F84" s="16"/>
      <c r="G84" s="16"/>
      <c r="H84" s="16"/>
    </row>
    <row r="85" spans="1:8" x14ac:dyDescent="0.25">
      <c r="A85" s="16"/>
      <c r="B85" s="16"/>
      <c r="C85" s="16"/>
      <c r="D85" s="16"/>
      <c r="E85" s="16"/>
      <c r="F85" s="16"/>
      <c r="G85" s="16"/>
      <c r="H85" s="16"/>
    </row>
    <row r="86" spans="1:8" x14ac:dyDescent="0.25">
      <c r="A86" s="16"/>
      <c r="B86" s="16"/>
      <c r="C86" s="16"/>
      <c r="D86" s="16"/>
      <c r="E86" s="16"/>
      <c r="F86" s="16"/>
      <c r="G86" s="16"/>
      <c r="H86" s="16"/>
    </row>
    <row r="87" spans="1:8" x14ac:dyDescent="0.25">
      <c r="A87" s="16"/>
      <c r="B87" s="16"/>
      <c r="C87" s="16"/>
      <c r="D87" s="16"/>
      <c r="E87" s="16"/>
      <c r="F87" s="16"/>
      <c r="G87" s="16"/>
      <c r="H87" s="16"/>
    </row>
    <row r="88" spans="1:8" x14ac:dyDescent="0.25">
      <c r="A88" s="16"/>
      <c r="B88" s="16"/>
      <c r="C88" s="16"/>
      <c r="D88" s="16"/>
      <c r="E88" s="16"/>
      <c r="F88" s="16"/>
      <c r="G88" s="16"/>
      <c r="H88" s="16"/>
    </row>
    <row r="89" spans="1:8" x14ac:dyDescent="0.25">
      <c r="A89" s="16"/>
      <c r="B89" s="16"/>
      <c r="C89" s="16"/>
      <c r="D89" s="16"/>
      <c r="E89" s="16"/>
      <c r="F89" s="16"/>
      <c r="G89" s="16"/>
      <c r="H89" s="16"/>
    </row>
    <row r="90" spans="1:8" x14ac:dyDescent="0.25">
      <c r="A90" s="16"/>
      <c r="B90" s="16"/>
      <c r="C90" s="16"/>
      <c r="D90" s="16"/>
      <c r="E90" s="16"/>
      <c r="F90" s="16"/>
      <c r="G90" s="16"/>
      <c r="H90" s="16"/>
    </row>
    <row r="91" spans="1:8" x14ac:dyDescent="0.25">
      <c r="A91" s="16"/>
      <c r="B91" s="16"/>
      <c r="C91" s="16"/>
      <c r="D91" s="16"/>
      <c r="E91" s="16"/>
      <c r="F91" s="16"/>
      <c r="G91" s="16"/>
      <c r="H91" s="16"/>
    </row>
    <row r="92" spans="1:8" x14ac:dyDescent="0.25">
      <c r="A92" s="16"/>
      <c r="B92" s="16"/>
      <c r="C92" s="16"/>
      <c r="D92" s="16"/>
      <c r="E92" s="16"/>
      <c r="F92" s="16"/>
      <c r="G92" s="16"/>
      <c r="H92" s="16"/>
    </row>
    <row r="93" spans="1:8" x14ac:dyDescent="0.25">
      <c r="A93" s="16"/>
      <c r="B93" s="16"/>
      <c r="C93" s="16"/>
      <c r="D93" s="16"/>
      <c r="E93" s="16"/>
      <c r="F93" s="16"/>
      <c r="G93" s="16"/>
      <c r="H93" s="16"/>
    </row>
    <row r="94" spans="1:8" x14ac:dyDescent="0.25">
      <c r="A94" s="16"/>
      <c r="B94" s="16"/>
      <c r="C94" s="16"/>
      <c r="D94" s="16"/>
      <c r="E94" s="16"/>
      <c r="F94" s="16"/>
      <c r="G94" s="16"/>
      <c r="H94" s="16"/>
    </row>
    <row r="95" spans="1:8" x14ac:dyDescent="0.25">
      <c r="A95" s="16"/>
      <c r="B95" s="16"/>
      <c r="C95" s="16"/>
      <c r="D95" s="16"/>
      <c r="E95" s="16"/>
      <c r="F95" s="16"/>
      <c r="G95" s="16"/>
      <c r="H95" s="16"/>
    </row>
    <row r="96" spans="1:8" x14ac:dyDescent="0.25">
      <c r="A96" s="16"/>
      <c r="B96" s="16"/>
      <c r="C96" s="16"/>
      <c r="D96" s="16"/>
      <c r="E96" s="16"/>
      <c r="F96" s="16"/>
      <c r="G96" s="16"/>
      <c r="H96" s="16"/>
    </row>
  </sheetData>
  <sheetProtection algorithmName="SHA-512" hashValue="EU+g6AJJEGkLEbhEGnLvtg05ngEHPzTt+3p3CXxevOmulPoo1hm1nffD2pBYAda3+XS8nhaR68bnWI4omcxLTQ==" saltValue="dmCeto9uglJ26VhCbr/Lgg==" spinCount="100000" sheet="1" formatCells="0" formatColumns="0" formatRows="0" insertColumns="0" insertRows="0" insertHyperlinks="0" deleteColumns="0" deleteRows="0" selectLockedCells="1" sort="0" autoFilter="0" pivotTables="0"/>
  <customSheetViews>
    <customSheetView guid="{5834E688-9C03-4E57-AFA7-E76C1AB338FB}" fitToPage="1" topLeftCell="A40">
      <selection activeCell="A64" sqref="A64:H65"/>
      <pageMargins left="0.70866141732283472" right="0.70866141732283472" top="0.78740157480314965" bottom="0.78740157480314965" header="0.31496062992125984" footer="0.31496062992125984"/>
      <pageSetup paperSize="9" scale="74" orientation="portrait" r:id="rId1"/>
    </customSheetView>
    <customSheetView guid="{D074BC30-800F-4A9C-8CAA-A4AEE83680FA}" fitToPage="1" topLeftCell="A40">
      <selection activeCell="N45" sqref="N45"/>
      <pageMargins left="0.70866141732283472" right="0.70866141732283472" top="0.78740157480314965" bottom="0.78740157480314965" header="0.31496062992125984" footer="0.31496062992125984"/>
      <pageSetup paperSize="9" scale="74" orientation="portrait" r:id="rId2"/>
    </customSheetView>
  </customSheetViews>
  <mergeCells count="16">
    <mergeCell ref="A61:H62"/>
    <mergeCell ref="A64:H65"/>
    <mergeCell ref="A53:B53"/>
    <mergeCell ref="A55:H55"/>
    <mergeCell ref="A57:H57"/>
    <mergeCell ref="A59:H59"/>
    <mergeCell ref="A8:C8"/>
    <mergeCell ref="C11:D11"/>
    <mergeCell ref="B51:C51"/>
    <mergeCell ref="F51:G51"/>
    <mergeCell ref="A7:C7"/>
    <mergeCell ref="A1:H1"/>
    <mergeCell ref="B3:C3"/>
    <mergeCell ref="F3:G3"/>
    <mergeCell ref="B4:C4"/>
    <mergeCell ref="B5:C5"/>
  </mergeCells>
  <conditionalFormatting sqref="A13:A43">
    <cfRule type="expression" dxfId="8" priority="1">
      <formula>OR(A13="SAMSTAG", A13="SONNTAG")</formula>
    </cfRule>
  </conditionalFormatting>
  <conditionalFormatting sqref="G13:G43">
    <cfRule type="cellIs" dxfId="7" priority="2" operator="greaterThan">
      <formula>0.416666666666667</formula>
    </cfRule>
  </conditionalFormatting>
  <pageMargins left="0.70866141732283472" right="0.70866141732283472" top="0.78740157480314965" bottom="0.78740157480314965" header="0.31496062992125984" footer="0.31496062992125984"/>
  <pageSetup paperSize="9" scale="74" orientation="portrait" r:id="rId3"/>
  <drawing r:id="rId4"/>
  <legacyDrawing r:id="rId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95"/>
  <sheetViews>
    <sheetView workbookViewId="0">
      <selection activeCell="C37" sqref="C37"/>
    </sheetView>
  </sheetViews>
  <sheetFormatPr baseColWidth="10" defaultRowHeight="15" x14ac:dyDescent="0.25"/>
  <cols>
    <col min="1" max="1" width="11.85546875" customWidth="1"/>
    <col min="4" max="4" width="11.5703125" bestFit="1" customWidth="1"/>
    <col min="5" max="5" width="13.42578125" bestFit="1" customWidth="1"/>
    <col min="6" max="6" width="12.140625" customWidth="1"/>
    <col min="7" max="7" width="20.42578125" bestFit="1" customWidth="1"/>
    <col min="8" max="8" width="17.42578125" bestFit="1" customWidth="1"/>
  </cols>
  <sheetData>
    <row r="1" spans="1:9" ht="23.25" x14ac:dyDescent="0.35">
      <c r="A1" s="209" t="s">
        <v>108</v>
      </c>
      <c r="B1" s="209"/>
      <c r="C1" s="209"/>
      <c r="D1" s="209"/>
      <c r="E1" s="209"/>
      <c r="F1" s="209"/>
      <c r="G1" s="209"/>
      <c r="H1" s="209"/>
      <c r="I1" s="16"/>
    </row>
    <row r="2" spans="1:9" ht="24" thickBot="1" x14ac:dyDescent="0.4">
      <c r="A2" s="84"/>
      <c r="B2" s="84"/>
      <c r="C2" s="84"/>
      <c r="D2" s="84"/>
      <c r="E2" s="84"/>
      <c r="F2" s="84"/>
      <c r="G2" s="84"/>
      <c r="H2" s="84"/>
      <c r="I2" s="16"/>
    </row>
    <row r="3" spans="1:9" ht="15.75" thickBot="1" x14ac:dyDescent="0.3">
      <c r="A3" s="52" t="s">
        <v>7</v>
      </c>
      <c r="B3" s="214" t="str">
        <f>IF(Stammdaten!D21="x",Stammdaten!E3,"")</f>
        <v/>
      </c>
      <c r="C3" s="215"/>
      <c r="D3" s="16"/>
      <c r="E3" s="3" t="s">
        <v>12</v>
      </c>
      <c r="F3" s="220" t="str">
        <f>IF(Stammdaten!D21="x",Stammdaten!E4,"")</f>
        <v/>
      </c>
      <c r="G3" s="221"/>
      <c r="H3" s="16"/>
      <c r="I3" s="16"/>
    </row>
    <row r="4" spans="1:9" ht="15.75" thickBot="1" x14ac:dyDescent="0.3">
      <c r="A4" s="53" t="s">
        <v>8</v>
      </c>
      <c r="B4" s="216" t="str">
        <f>IF(Stammdaten!$D$21="x",Stammdaten!B3,"")</f>
        <v/>
      </c>
      <c r="C4" s="217"/>
      <c r="D4" s="16"/>
      <c r="E4" s="54"/>
      <c r="F4" s="85" t="s">
        <v>1</v>
      </c>
      <c r="G4" s="86" t="s">
        <v>2</v>
      </c>
      <c r="H4" s="16"/>
      <c r="I4" s="16"/>
    </row>
    <row r="5" spans="1:9" s="1" customFormat="1" ht="30.75" thickBot="1" x14ac:dyDescent="0.3">
      <c r="A5" s="91" t="s">
        <v>9</v>
      </c>
      <c r="B5" s="238" t="str">
        <f>IF(Stammdaten!$D$21="x",Stammdaten!B4,"")</f>
        <v/>
      </c>
      <c r="C5" s="239"/>
      <c r="D5" s="31"/>
      <c r="E5" s="93" t="s">
        <v>85</v>
      </c>
      <c r="F5" s="103"/>
      <c r="G5" s="104"/>
      <c r="H5" s="31"/>
      <c r="I5" s="31"/>
    </row>
    <row r="6" spans="1:9" ht="15.75" thickBot="1" x14ac:dyDescent="0.3">
      <c r="A6" s="56"/>
      <c r="B6" s="54"/>
      <c r="C6" s="16"/>
      <c r="D6" s="16"/>
      <c r="E6" s="54"/>
      <c r="F6" s="54"/>
      <c r="G6" s="16"/>
      <c r="H6" s="16"/>
      <c r="I6" s="16"/>
    </row>
    <row r="7" spans="1:9" ht="45.75" thickBot="1" x14ac:dyDescent="0.3">
      <c r="A7" s="210" t="s">
        <v>10</v>
      </c>
      <c r="B7" s="211"/>
      <c r="C7" s="211"/>
      <c r="D7" s="57">
        <f>IF(Stammdaten!D21="x",Stammdaten!B6,0)</f>
        <v>0</v>
      </c>
      <c r="E7" s="58" t="s">
        <v>15</v>
      </c>
      <c r="F7" s="59">
        <v>4.3479999999999999</v>
      </c>
      <c r="G7" s="60" t="s">
        <v>11</v>
      </c>
      <c r="H7" s="61">
        <f>IF(AND(F5="",G5=""),D7*F7,(DATEDIF(F5,G5,"d")+1)*(D7*F7)/30)</f>
        <v>0</v>
      </c>
      <c r="I7" s="16"/>
    </row>
    <row r="8" spans="1:9" ht="15.75" thickBot="1" x14ac:dyDescent="0.3">
      <c r="A8" s="212" t="s">
        <v>13</v>
      </c>
      <c r="B8" s="213"/>
      <c r="C8" s="213"/>
      <c r="D8" s="111">
        <f>August!G46</f>
        <v>0</v>
      </c>
      <c r="E8" s="16"/>
      <c r="F8" s="16"/>
      <c r="G8" s="16"/>
      <c r="H8" s="16"/>
      <c r="I8" s="16"/>
    </row>
    <row r="9" spans="1:9" x14ac:dyDescent="0.25">
      <c r="A9" s="62"/>
      <c r="B9" s="62"/>
      <c r="C9" s="62"/>
      <c r="D9" s="54"/>
      <c r="E9" s="16"/>
      <c r="F9" s="16"/>
      <c r="G9" s="16"/>
      <c r="H9" s="16"/>
      <c r="I9" s="16"/>
    </row>
    <row r="10" spans="1:9" ht="15.75" thickBot="1" x14ac:dyDescent="0.3">
      <c r="A10" s="62"/>
      <c r="B10" s="62"/>
      <c r="C10" s="62"/>
      <c r="D10" s="54"/>
      <c r="E10" s="16"/>
      <c r="F10" s="16"/>
      <c r="G10" s="16"/>
      <c r="H10" s="16"/>
      <c r="I10" s="16"/>
    </row>
    <row r="11" spans="1:9" ht="51" customHeight="1" thickBot="1" x14ac:dyDescent="0.3">
      <c r="A11" s="63"/>
      <c r="B11" s="63"/>
      <c r="C11" s="207" t="s">
        <v>78</v>
      </c>
      <c r="D11" s="208"/>
      <c r="E11" s="63"/>
      <c r="F11" s="63"/>
      <c r="G11" s="63"/>
      <c r="H11" s="63"/>
      <c r="I11" s="16"/>
    </row>
    <row r="12" spans="1:9" ht="30.75" thickBot="1" x14ac:dyDescent="0.3">
      <c r="A12" s="119" t="s">
        <v>5</v>
      </c>
      <c r="B12" s="64" t="s">
        <v>0</v>
      </c>
      <c r="C12" s="64" t="s">
        <v>1</v>
      </c>
      <c r="D12" s="64" t="s">
        <v>2</v>
      </c>
      <c r="E12" s="64"/>
      <c r="F12" s="64" t="s">
        <v>3</v>
      </c>
      <c r="G12" s="64" t="s">
        <v>4</v>
      </c>
      <c r="H12" s="65" t="s">
        <v>6</v>
      </c>
      <c r="I12" s="16"/>
    </row>
    <row r="13" spans="1:9" x14ac:dyDescent="0.25">
      <c r="A13" s="96" t="str">
        <f>TEXT(B13,"TTTT")</f>
        <v>Dienstag</v>
      </c>
      <c r="B13" s="95">
        <v>44804</v>
      </c>
      <c r="C13" s="105"/>
      <c r="D13" s="105"/>
      <c r="E13" s="68">
        <f t="shared" ref="E13:E42" si="0">D13-C13</f>
        <v>0</v>
      </c>
      <c r="F13" s="68">
        <f t="shared" ref="F13:F42" si="1">IF(D13-C13&gt;TIMEVALUE("9:00"),TIMEVALUE("0:45"),IF(D13-C13&gt;TIMEVALUE("6:00"),TIMEVALUE("0:30"),0))</f>
        <v>0</v>
      </c>
      <c r="G13" s="68">
        <f t="shared" ref="G13:G42" si="2">E13-F13</f>
        <v>0</v>
      </c>
      <c r="H13" s="107"/>
      <c r="I13" s="16"/>
    </row>
    <row r="14" spans="1:9" x14ac:dyDescent="0.25">
      <c r="A14" s="96" t="str">
        <f t="shared" ref="A14:A42" si="3">TEXT(B14,"TTTT")</f>
        <v>Mittwoch</v>
      </c>
      <c r="B14" s="95">
        <v>44805</v>
      </c>
      <c r="C14" s="105"/>
      <c r="D14" s="105"/>
      <c r="E14" s="68">
        <f t="shared" si="0"/>
        <v>0</v>
      </c>
      <c r="F14" s="68">
        <f t="shared" si="1"/>
        <v>0</v>
      </c>
      <c r="G14" s="68">
        <f t="shared" si="2"/>
        <v>0</v>
      </c>
      <c r="H14" s="107"/>
      <c r="I14" s="16"/>
    </row>
    <row r="15" spans="1:9" x14ac:dyDescent="0.25">
      <c r="A15" s="96" t="str">
        <f t="shared" si="3"/>
        <v>Donnerstag</v>
      </c>
      <c r="B15" s="95">
        <v>44806</v>
      </c>
      <c r="C15" s="105"/>
      <c r="D15" s="105"/>
      <c r="E15" s="68">
        <f t="shared" si="0"/>
        <v>0</v>
      </c>
      <c r="F15" s="68">
        <f t="shared" si="1"/>
        <v>0</v>
      </c>
      <c r="G15" s="68">
        <f t="shared" si="2"/>
        <v>0</v>
      </c>
      <c r="H15" s="107"/>
      <c r="I15" s="16"/>
    </row>
    <row r="16" spans="1:9" x14ac:dyDescent="0.25">
      <c r="A16" s="96" t="str">
        <f t="shared" si="3"/>
        <v>Freitag</v>
      </c>
      <c r="B16" s="95">
        <v>44807</v>
      </c>
      <c r="C16" s="105"/>
      <c r="D16" s="105"/>
      <c r="E16" s="68">
        <f t="shared" si="0"/>
        <v>0</v>
      </c>
      <c r="F16" s="68">
        <f t="shared" si="1"/>
        <v>0</v>
      </c>
      <c r="G16" s="68">
        <f t="shared" si="2"/>
        <v>0</v>
      </c>
      <c r="H16" s="107"/>
      <c r="I16" s="16"/>
    </row>
    <row r="17" spans="1:9" x14ac:dyDescent="0.25">
      <c r="A17" s="96" t="str">
        <f t="shared" si="3"/>
        <v>Samstag</v>
      </c>
      <c r="B17" s="95">
        <v>44808</v>
      </c>
      <c r="C17" s="105"/>
      <c r="D17" s="105"/>
      <c r="E17" s="68">
        <f t="shared" si="0"/>
        <v>0</v>
      </c>
      <c r="F17" s="68">
        <f t="shared" si="1"/>
        <v>0</v>
      </c>
      <c r="G17" s="68">
        <f t="shared" si="2"/>
        <v>0</v>
      </c>
      <c r="H17" s="107"/>
      <c r="I17" s="16"/>
    </row>
    <row r="18" spans="1:9" x14ac:dyDescent="0.25">
      <c r="A18" s="96" t="str">
        <f t="shared" si="3"/>
        <v>Sonntag</v>
      </c>
      <c r="B18" s="95">
        <v>44809</v>
      </c>
      <c r="C18" s="105"/>
      <c r="D18" s="105"/>
      <c r="E18" s="68">
        <f t="shared" si="0"/>
        <v>0</v>
      </c>
      <c r="F18" s="68">
        <f t="shared" si="1"/>
        <v>0</v>
      </c>
      <c r="G18" s="68">
        <f t="shared" si="2"/>
        <v>0</v>
      </c>
      <c r="H18" s="107"/>
      <c r="I18" s="16"/>
    </row>
    <row r="19" spans="1:9" x14ac:dyDescent="0.25">
      <c r="A19" s="96" t="str">
        <f t="shared" si="3"/>
        <v>Montag</v>
      </c>
      <c r="B19" s="95">
        <v>44810</v>
      </c>
      <c r="C19" s="105"/>
      <c r="D19" s="105"/>
      <c r="E19" s="68">
        <f t="shared" si="0"/>
        <v>0</v>
      </c>
      <c r="F19" s="68">
        <f t="shared" si="1"/>
        <v>0</v>
      </c>
      <c r="G19" s="68">
        <f t="shared" si="2"/>
        <v>0</v>
      </c>
      <c r="H19" s="107"/>
      <c r="I19" s="16"/>
    </row>
    <row r="20" spans="1:9" x14ac:dyDescent="0.25">
      <c r="A20" s="96" t="str">
        <f t="shared" si="3"/>
        <v>Dienstag</v>
      </c>
      <c r="B20" s="95">
        <v>44811</v>
      </c>
      <c r="C20" s="105"/>
      <c r="D20" s="105"/>
      <c r="E20" s="68">
        <f t="shared" si="0"/>
        <v>0</v>
      </c>
      <c r="F20" s="68">
        <f t="shared" si="1"/>
        <v>0</v>
      </c>
      <c r="G20" s="68">
        <f t="shared" si="2"/>
        <v>0</v>
      </c>
      <c r="H20" s="107"/>
      <c r="I20" s="16"/>
    </row>
    <row r="21" spans="1:9" x14ac:dyDescent="0.25">
      <c r="A21" s="96" t="str">
        <f t="shared" si="3"/>
        <v>Mittwoch</v>
      </c>
      <c r="B21" s="95">
        <v>44812</v>
      </c>
      <c r="C21" s="105"/>
      <c r="D21" s="105"/>
      <c r="E21" s="68">
        <f t="shared" si="0"/>
        <v>0</v>
      </c>
      <c r="F21" s="68">
        <f t="shared" si="1"/>
        <v>0</v>
      </c>
      <c r="G21" s="68">
        <f t="shared" si="2"/>
        <v>0</v>
      </c>
      <c r="H21" s="107"/>
      <c r="I21" s="16"/>
    </row>
    <row r="22" spans="1:9" x14ac:dyDescent="0.25">
      <c r="A22" s="96" t="str">
        <f t="shared" si="3"/>
        <v>Donnerstag</v>
      </c>
      <c r="B22" s="95">
        <v>44813</v>
      </c>
      <c r="C22" s="105"/>
      <c r="D22" s="105"/>
      <c r="E22" s="68">
        <f t="shared" si="0"/>
        <v>0</v>
      </c>
      <c r="F22" s="68">
        <f t="shared" si="1"/>
        <v>0</v>
      </c>
      <c r="G22" s="68">
        <f t="shared" si="2"/>
        <v>0</v>
      </c>
      <c r="H22" s="107"/>
      <c r="I22" s="16"/>
    </row>
    <row r="23" spans="1:9" x14ac:dyDescent="0.25">
      <c r="A23" s="96" t="str">
        <f t="shared" si="3"/>
        <v>Freitag</v>
      </c>
      <c r="B23" s="95">
        <v>44814</v>
      </c>
      <c r="C23" s="105"/>
      <c r="D23" s="105"/>
      <c r="E23" s="68">
        <f t="shared" si="0"/>
        <v>0</v>
      </c>
      <c r="F23" s="68">
        <f t="shared" si="1"/>
        <v>0</v>
      </c>
      <c r="G23" s="68">
        <f t="shared" si="2"/>
        <v>0</v>
      </c>
      <c r="H23" s="107"/>
      <c r="I23" s="16"/>
    </row>
    <row r="24" spans="1:9" x14ac:dyDescent="0.25">
      <c r="A24" s="96" t="str">
        <f t="shared" si="3"/>
        <v>Samstag</v>
      </c>
      <c r="B24" s="95">
        <v>44815</v>
      </c>
      <c r="C24" s="105"/>
      <c r="D24" s="105"/>
      <c r="E24" s="68">
        <f t="shared" si="0"/>
        <v>0</v>
      </c>
      <c r="F24" s="68">
        <f t="shared" si="1"/>
        <v>0</v>
      </c>
      <c r="G24" s="68">
        <f t="shared" si="2"/>
        <v>0</v>
      </c>
      <c r="H24" s="107"/>
      <c r="I24" s="16"/>
    </row>
    <row r="25" spans="1:9" x14ac:dyDescent="0.25">
      <c r="A25" s="96" t="str">
        <f t="shared" si="3"/>
        <v>Sonntag</v>
      </c>
      <c r="B25" s="95">
        <v>44816</v>
      </c>
      <c r="C25" s="105"/>
      <c r="D25" s="105"/>
      <c r="E25" s="68">
        <f t="shared" si="0"/>
        <v>0</v>
      </c>
      <c r="F25" s="68">
        <f t="shared" si="1"/>
        <v>0</v>
      </c>
      <c r="G25" s="68">
        <f t="shared" si="2"/>
        <v>0</v>
      </c>
      <c r="H25" s="107"/>
      <c r="I25" s="16"/>
    </row>
    <row r="26" spans="1:9" x14ac:dyDescent="0.25">
      <c r="A26" s="96" t="str">
        <f t="shared" si="3"/>
        <v>Montag</v>
      </c>
      <c r="B26" s="95">
        <v>44817</v>
      </c>
      <c r="C26" s="105"/>
      <c r="D26" s="105"/>
      <c r="E26" s="68">
        <f t="shared" si="0"/>
        <v>0</v>
      </c>
      <c r="F26" s="68">
        <f t="shared" si="1"/>
        <v>0</v>
      </c>
      <c r="G26" s="68">
        <f t="shared" si="2"/>
        <v>0</v>
      </c>
      <c r="H26" s="107"/>
      <c r="I26" s="16"/>
    </row>
    <row r="27" spans="1:9" x14ac:dyDescent="0.25">
      <c r="A27" s="96" t="str">
        <f t="shared" si="3"/>
        <v>Dienstag</v>
      </c>
      <c r="B27" s="95">
        <v>44818</v>
      </c>
      <c r="C27" s="105"/>
      <c r="D27" s="105"/>
      <c r="E27" s="68">
        <f t="shared" si="0"/>
        <v>0</v>
      </c>
      <c r="F27" s="68">
        <f t="shared" si="1"/>
        <v>0</v>
      </c>
      <c r="G27" s="68">
        <f t="shared" si="2"/>
        <v>0</v>
      </c>
      <c r="H27" s="107"/>
      <c r="I27" s="16"/>
    </row>
    <row r="28" spans="1:9" x14ac:dyDescent="0.25">
      <c r="A28" s="96" t="str">
        <f t="shared" si="3"/>
        <v>Mittwoch</v>
      </c>
      <c r="B28" s="95">
        <v>44819</v>
      </c>
      <c r="C28" s="105"/>
      <c r="D28" s="105"/>
      <c r="E28" s="68">
        <f t="shared" si="0"/>
        <v>0</v>
      </c>
      <c r="F28" s="68">
        <f t="shared" si="1"/>
        <v>0</v>
      </c>
      <c r="G28" s="68">
        <f t="shared" si="2"/>
        <v>0</v>
      </c>
      <c r="H28" s="107"/>
      <c r="I28" s="16"/>
    </row>
    <row r="29" spans="1:9" x14ac:dyDescent="0.25">
      <c r="A29" s="96" t="str">
        <f t="shared" si="3"/>
        <v>Donnerstag</v>
      </c>
      <c r="B29" s="95">
        <v>44820</v>
      </c>
      <c r="C29" s="105"/>
      <c r="D29" s="105"/>
      <c r="E29" s="68">
        <f t="shared" si="0"/>
        <v>0</v>
      </c>
      <c r="F29" s="68">
        <f t="shared" si="1"/>
        <v>0</v>
      </c>
      <c r="G29" s="68">
        <f t="shared" si="2"/>
        <v>0</v>
      </c>
      <c r="H29" s="107"/>
      <c r="I29" s="16"/>
    </row>
    <row r="30" spans="1:9" x14ac:dyDescent="0.25">
      <c r="A30" s="96" t="str">
        <f t="shared" si="3"/>
        <v>Freitag</v>
      </c>
      <c r="B30" s="95">
        <v>44821</v>
      </c>
      <c r="C30" s="105"/>
      <c r="D30" s="105"/>
      <c r="E30" s="68">
        <f t="shared" si="0"/>
        <v>0</v>
      </c>
      <c r="F30" s="68">
        <f t="shared" si="1"/>
        <v>0</v>
      </c>
      <c r="G30" s="68">
        <f t="shared" si="2"/>
        <v>0</v>
      </c>
      <c r="H30" s="107"/>
      <c r="I30" s="16"/>
    </row>
    <row r="31" spans="1:9" x14ac:dyDescent="0.25">
      <c r="A31" s="96" t="str">
        <f t="shared" si="3"/>
        <v>Samstag</v>
      </c>
      <c r="B31" s="95">
        <v>44822</v>
      </c>
      <c r="C31" s="105"/>
      <c r="D31" s="105"/>
      <c r="E31" s="68">
        <f t="shared" si="0"/>
        <v>0</v>
      </c>
      <c r="F31" s="68">
        <f t="shared" si="1"/>
        <v>0</v>
      </c>
      <c r="G31" s="68">
        <f t="shared" si="2"/>
        <v>0</v>
      </c>
      <c r="H31" s="107"/>
      <c r="I31" s="16"/>
    </row>
    <row r="32" spans="1:9" x14ac:dyDescent="0.25">
      <c r="A32" s="96" t="str">
        <f t="shared" si="3"/>
        <v>Sonntag</v>
      </c>
      <c r="B32" s="95">
        <v>44823</v>
      </c>
      <c r="C32" s="105"/>
      <c r="D32" s="105"/>
      <c r="E32" s="68">
        <f t="shared" si="0"/>
        <v>0</v>
      </c>
      <c r="F32" s="68">
        <f t="shared" si="1"/>
        <v>0</v>
      </c>
      <c r="G32" s="68">
        <f t="shared" si="2"/>
        <v>0</v>
      </c>
      <c r="H32" s="107"/>
      <c r="I32" s="16"/>
    </row>
    <row r="33" spans="1:9" x14ac:dyDescent="0.25">
      <c r="A33" s="96" t="str">
        <f t="shared" si="3"/>
        <v>Montag</v>
      </c>
      <c r="B33" s="95">
        <v>44824</v>
      </c>
      <c r="C33" s="105"/>
      <c r="D33" s="105"/>
      <c r="E33" s="68">
        <f t="shared" si="0"/>
        <v>0</v>
      </c>
      <c r="F33" s="68">
        <f t="shared" si="1"/>
        <v>0</v>
      </c>
      <c r="G33" s="68">
        <f t="shared" si="2"/>
        <v>0</v>
      </c>
      <c r="H33" s="107"/>
      <c r="I33" s="16"/>
    </row>
    <row r="34" spans="1:9" x14ac:dyDescent="0.25">
      <c r="A34" s="96" t="str">
        <f t="shared" si="3"/>
        <v>Dienstag</v>
      </c>
      <c r="B34" s="95">
        <v>44825</v>
      </c>
      <c r="C34" s="105"/>
      <c r="D34" s="105"/>
      <c r="E34" s="68">
        <f t="shared" si="0"/>
        <v>0</v>
      </c>
      <c r="F34" s="68">
        <f t="shared" si="1"/>
        <v>0</v>
      </c>
      <c r="G34" s="68">
        <f t="shared" si="2"/>
        <v>0</v>
      </c>
      <c r="H34" s="107"/>
      <c r="I34" s="16"/>
    </row>
    <row r="35" spans="1:9" x14ac:dyDescent="0.25">
      <c r="A35" s="96" t="str">
        <f t="shared" si="3"/>
        <v>Mittwoch</v>
      </c>
      <c r="B35" s="95">
        <v>44826</v>
      </c>
      <c r="C35" s="105"/>
      <c r="D35" s="105"/>
      <c r="E35" s="68">
        <f t="shared" si="0"/>
        <v>0</v>
      </c>
      <c r="F35" s="68">
        <f t="shared" si="1"/>
        <v>0</v>
      </c>
      <c r="G35" s="68">
        <f t="shared" si="2"/>
        <v>0</v>
      </c>
      <c r="H35" s="107"/>
      <c r="I35" s="16"/>
    </row>
    <row r="36" spans="1:9" x14ac:dyDescent="0.25">
      <c r="A36" s="96" t="str">
        <f t="shared" si="3"/>
        <v>Donnerstag</v>
      </c>
      <c r="B36" s="95">
        <v>44827</v>
      </c>
      <c r="C36" s="105"/>
      <c r="D36" s="105"/>
      <c r="E36" s="68">
        <f t="shared" si="0"/>
        <v>0</v>
      </c>
      <c r="F36" s="68">
        <f t="shared" si="1"/>
        <v>0</v>
      </c>
      <c r="G36" s="68">
        <f t="shared" si="2"/>
        <v>0</v>
      </c>
      <c r="H36" s="107"/>
      <c r="I36" s="16"/>
    </row>
    <row r="37" spans="1:9" x14ac:dyDescent="0.25">
      <c r="A37" s="96" t="str">
        <f t="shared" si="3"/>
        <v>Freitag</v>
      </c>
      <c r="B37" s="95">
        <v>44828</v>
      </c>
      <c r="C37" s="105"/>
      <c r="D37" s="105"/>
      <c r="E37" s="68">
        <f t="shared" si="0"/>
        <v>0</v>
      </c>
      <c r="F37" s="68">
        <f t="shared" si="1"/>
        <v>0</v>
      </c>
      <c r="G37" s="68">
        <f t="shared" si="2"/>
        <v>0</v>
      </c>
      <c r="H37" s="107"/>
      <c r="I37" s="16"/>
    </row>
    <row r="38" spans="1:9" x14ac:dyDescent="0.25">
      <c r="A38" s="96" t="str">
        <f t="shared" si="3"/>
        <v>Samstag</v>
      </c>
      <c r="B38" s="95">
        <v>44829</v>
      </c>
      <c r="C38" s="105"/>
      <c r="D38" s="105"/>
      <c r="E38" s="68">
        <f t="shared" si="0"/>
        <v>0</v>
      </c>
      <c r="F38" s="68">
        <f t="shared" si="1"/>
        <v>0</v>
      </c>
      <c r="G38" s="68">
        <f t="shared" si="2"/>
        <v>0</v>
      </c>
      <c r="H38" s="107"/>
      <c r="I38" s="16"/>
    </row>
    <row r="39" spans="1:9" x14ac:dyDescent="0.25">
      <c r="A39" s="96" t="str">
        <f t="shared" si="3"/>
        <v>Sonntag</v>
      </c>
      <c r="B39" s="95">
        <v>44830</v>
      </c>
      <c r="C39" s="105"/>
      <c r="D39" s="105"/>
      <c r="E39" s="68">
        <f t="shared" si="0"/>
        <v>0</v>
      </c>
      <c r="F39" s="68">
        <f t="shared" si="1"/>
        <v>0</v>
      </c>
      <c r="G39" s="68">
        <f t="shared" si="2"/>
        <v>0</v>
      </c>
      <c r="H39" s="107"/>
      <c r="I39" s="16"/>
    </row>
    <row r="40" spans="1:9" x14ac:dyDescent="0.25">
      <c r="A40" s="96" t="str">
        <f t="shared" si="3"/>
        <v>Montag</v>
      </c>
      <c r="B40" s="95">
        <v>44831</v>
      </c>
      <c r="C40" s="105"/>
      <c r="D40" s="105"/>
      <c r="E40" s="68">
        <f t="shared" si="0"/>
        <v>0</v>
      </c>
      <c r="F40" s="68">
        <f t="shared" si="1"/>
        <v>0</v>
      </c>
      <c r="G40" s="68">
        <f t="shared" si="2"/>
        <v>0</v>
      </c>
      <c r="H40" s="107"/>
      <c r="I40" s="16"/>
    </row>
    <row r="41" spans="1:9" x14ac:dyDescent="0.25">
      <c r="A41" s="96" t="str">
        <f t="shared" si="3"/>
        <v>Dienstag</v>
      </c>
      <c r="B41" s="95">
        <v>44832</v>
      </c>
      <c r="C41" s="105"/>
      <c r="D41" s="105"/>
      <c r="E41" s="68">
        <f t="shared" si="0"/>
        <v>0</v>
      </c>
      <c r="F41" s="68">
        <f t="shared" si="1"/>
        <v>0</v>
      </c>
      <c r="G41" s="68">
        <f t="shared" si="2"/>
        <v>0</v>
      </c>
      <c r="H41" s="107"/>
      <c r="I41" s="16"/>
    </row>
    <row r="42" spans="1:9" x14ac:dyDescent="0.25">
      <c r="A42" s="96" t="str">
        <f t="shared" si="3"/>
        <v>Mittwoch</v>
      </c>
      <c r="B42" s="95">
        <v>44833</v>
      </c>
      <c r="C42" s="105"/>
      <c r="D42" s="105"/>
      <c r="E42" s="68">
        <f t="shared" si="0"/>
        <v>0</v>
      </c>
      <c r="F42" s="68">
        <f t="shared" si="1"/>
        <v>0</v>
      </c>
      <c r="G42" s="68">
        <f t="shared" si="2"/>
        <v>0</v>
      </c>
      <c r="H42" s="107"/>
      <c r="I42" s="16"/>
    </row>
    <row r="43" spans="1:9" x14ac:dyDescent="0.25">
      <c r="A43" s="66"/>
      <c r="B43" s="39"/>
      <c r="C43" s="39"/>
      <c r="D43" s="39"/>
      <c r="E43" s="39"/>
      <c r="F43" s="39"/>
      <c r="G43" s="39"/>
      <c r="H43" s="69"/>
      <c r="I43" s="16"/>
    </row>
    <row r="44" spans="1:9" x14ac:dyDescent="0.25">
      <c r="A44" s="70" t="s">
        <v>14</v>
      </c>
      <c r="B44" s="39"/>
      <c r="C44" s="39"/>
      <c r="D44" s="39"/>
      <c r="E44" s="39"/>
      <c r="F44" s="39"/>
      <c r="G44" s="94">
        <f>SUM(G13:G42)</f>
        <v>0</v>
      </c>
      <c r="H44" s="69"/>
      <c r="I44" s="16"/>
    </row>
    <row r="45" spans="1:9" ht="15.75" thickBot="1" x14ac:dyDescent="0.3">
      <c r="A45" s="71" t="s">
        <v>16</v>
      </c>
      <c r="B45" s="72"/>
      <c r="C45" s="72"/>
      <c r="D45" s="72"/>
      <c r="E45" s="72"/>
      <c r="F45" s="72"/>
      <c r="G45" s="73">
        <f>(G44-H7/24)+D8</f>
        <v>0</v>
      </c>
      <c r="H45" s="74"/>
      <c r="I45" s="16"/>
    </row>
    <row r="46" spans="1:9" x14ac:dyDescent="0.25">
      <c r="A46" s="16"/>
      <c r="B46" s="16"/>
      <c r="C46" s="16"/>
      <c r="D46" s="16"/>
      <c r="E46" s="16"/>
      <c r="F46" s="16"/>
      <c r="G46" s="16"/>
      <c r="H46" s="16"/>
      <c r="I46" s="16"/>
    </row>
    <row r="47" spans="1:9" x14ac:dyDescent="0.25">
      <c r="A47" s="88" t="s">
        <v>87</v>
      </c>
      <c r="B47" s="16"/>
      <c r="C47" s="16"/>
      <c r="D47" s="16"/>
      <c r="E47" s="16"/>
      <c r="F47" s="16"/>
      <c r="G47" s="16"/>
      <c r="H47" s="16"/>
      <c r="I47" s="16"/>
    </row>
    <row r="48" spans="1:9" x14ac:dyDescent="0.25">
      <c r="A48" s="100"/>
      <c r="B48" s="100"/>
      <c r="C48" s="100"/>
      <c r="D48" s="100"/>
      <c r="E48" s="100"/>
      <c r="F48" s="100"/>
      <c r="G48" s="100"/>
      <c r="H48" s="100"/>
      <c r="I48" s="16"/>
    </row>
    <row r="49" spans="1:9" x14ac:dyDescent="0.25">
      <c r="A49" s="113"/>
      <c r="B49" s="113"/>
      <c r="C49" s="113"/>
      <c r="D49" s="100"/>
      <c r="E49" s="113"/>
      <c r="F49" s="113"/>
      <c r="G49" s="113"/>
      <c r="H49" s="100"/>
      <c r="I49" s="16"/>
    </row>
    <row r="50" spans="1:9" ht="15" customHeight="1" x14ac:dyDescent="0.25">
      <c r="A50" s="108" t="s">
        <v>0</v>
      </c>
      <c r="B50" s="206" t="s">
        <v>17</v>
      </c>
      <c r="C50" s="206"/>
      <c r="D50" s="109"/>
      <c r="E50" s="108" t="s">
        <v>0</v>
      </c>
      <c r="F50" s="206" t="s">
        <v>18</v>
      </c>
      <c r="G50" s="206"/>
      <c r="H50" s="109"/>
      <c r="I50" s="16"/>
    </row>
    <row r="51" spans="1:9" ht="15.75" thickBot="1" x14ac:dyDescent="0.3">
      <c r="A51" s="16"/>
      <c r="B51" s="16"/>
      <c r="C51" s="16"/>
      <c r="D51" s="16"/>
      <c r="E51" s="16"/>
      <c r="F51" s="16"/>
      <c r="G51" s="16"/>
      <c r="H51" s="16"/>
      <c r="I51" s="16"/>
    </row>
    <row r="52" spans="1:9" x14ac:dyDescent="0.25">
      <c r="A52" s="235" t="s">
        <v>61</v>
      </c>
      <c r="B52" s="236"/>
      <c r="C52" s="76"/>
      <c r="D52" s="76"/>
      <c r="E52" s="76"/>
      <c r="F52" s="76"/>
      <c r="G52" s="76"/>
      <c r="H52" s="77"/>
      <c r="I52" s="16"/>
    </row>
    <row r="53" spans="1:9" x14ac:dyDescent="0.25">
      <c r="A53" s="78"/>
      <c r="B53" s="54"/>
      <c r="C53" s="54"/>
      <c r="D53" s="54"/>
      <c r="E53" s="54"/>
      <c r="F53" s="54"/>
      <c r="G53" s="54"/>
      <c r="H53" s="79"/>
      <c r="I53" s="16"/>
    </row>
    <row r="54" spans="1:9" ht="30.75" customHeight="1" x14ac:dyDescent="0.25">
      <c r="A54" s="232" t="s">
        <v>84</v>
      </c>
      <c r="B54" s="233"/>
      <c r="C54" s="233"/>
      <c r="D54" s="233"/>
      <c r="E54" s="233"/>
      <c r="F54" s="233"/>
      <c r="G54" s="233"/>
      <c r="H54" s="234"/>
      <c r="I54" s="16"/>
    </row>
    <row r="55" spans="1:9" x14ac:dyDescent="0.25">
      <c r="A55" s="78"/>
      <c r="B55" s="54"/>
      <c r="C55" s="54"/>
      <c r="D55" s="54"/>
      <c r="E55" s="54"/>
      <c r="F55" s="54"/>
      <c r="G55" s="54"/>
      <c r="H55" s="79"/>
      <c r="I55" s="16"/>
    </row>
    <row r="56" spans="1:9" ht="33" customHeight="1" x14ac:dyDescent="0.25">
      <c r="A56" s="232" t="s">
        <v>59</v>
      </c>
      <c r="B56" s="233"/>
      <c r="C56" s="233"/>
      <c r="D56" s="233"/>
      <c r="E56" s="233"/>
      <c r="F56" s="233"/>
      <c r="G56" s="233"/>
      <c r="H56" s="234"/>
      <c r="I56" s="16"/>
    </row>
    <row r="57" spans="1:9" x14ac:dyDescent="0.25">
      <c r="A57" s="78"/>
      <c r="B57" s="54"/>
      <c r="C57" s="54"/>
      <c r="D57" s="54"/>
      <c r="E57" s="54"/>
      <c r="F57" s="54"/>
      <c r="G57" s="54"/>
      <c r="H57" s="79"/>
      <c r="I57" s="16"/>
    </row>
    <row r="58" spans="1:9" ht="32.25" customHeight="1" x14ac:dyDescent="0.25">
      <c r="A58" s="240" t="s">
        <v>83</v>
      </c>
      <c r="B58" s="223"/>
      <c r="C58" s="223"/>
      <c r="D58" s="223"/>
      <c r="E58" s="223"/>
      <c r="F58" s="223"/>
      <c r="G58" s="223"/>
      <c r="H58" s="224"/>
      <c r="I58" s="16"/>
    </row>
    <row r="59" spans="1:9" x14ac:dyDescent="0.25">
      <c r="A59" s="78"/>
      <c r="B59" s="54"/>
      <c r="C59" s="54"/>
      <c r="D59" s="54"/>
      <c r="E59" s="54"/>
      <c r="F59" s="54"/>
      <c r="G59" s="54"/>
      <c r="H59" s="79"/>
      <c r="I59" s="16"/>
    </row>
    <row r="60" spans="1:9" ht="15" customHeight="1" x14ac:dyDescent="0.25">
      <c r="A60" s="222" t="s">
        <v>91</v>
      </c>
      <c r="B60" s="223"/>
      <c r="C60" s="223"/>
      <c r="D60" s="223"/>
      <c r="E60" s="223"/>
      <c r="F60" s="223"/>
      <c r="G60" s="223"/>
      <c r="H60" s="224"/>
      <c r="I60" s="16"/>
    </row>
    <row r="61" spans="1:9" ht="64.5" customHeight="1" x14ac:dyDescent="0.25">
      <c r="A61" s="225"/>
      <c r="B61" s="223"/>
      <c r="C61" s="223"/>
      <c r="D61" s="223"/>
      <c r="E61" s="223"/>
      <c r="F61" s="223"/>
      <c r="G61" s="223"/>
      <c r="H61" s="224"/>
    </row>
    <row r="62" spans="1:9" x14ac:dyDescent="0.25">
      <c r="A62" s="78"/>
      <c r="B62" s="54"/>
      <c r="C62" s="54"/>
      <c r="D62" s="54"/>
      <c r="E62" s="54"/>
      <c r="F62" s="54"/>
      <c r="G62" s="54"/>
      <c r="H62" s="79"/>
    </row>
    <row r="63" spans="1:9" ht="15" customHeight="1" x14ac:dyDescent="0.25">
      <c r="A63" s="226" t="s">
        <v>100</v>
      </c>
      <c r="B63" s="227"/>
      <c r="C63" s="227"/>
      <c r="D63" s="227"/>
      <c r="E63" s="227"/>
      <c r="F63" s="227"/>
      <c r="G63" s="227"/>
      <c r="H63" s="228"/>
    </row>
    <row r="64" spans="1:9" ht="15.75" thickBot="1" x14ac:dyDescent="0.3">
      <c r="A64" s="229"/>
      <c r="B64" s="230"/>
      <c r="C64" s="230"/>
      <c r="D64" s="230"/>
      <c r="E64" s="230"/>
      <c r="F64" s="230"/>
      <c r="G64" s="230"/>
      <c r="H64" s="231"/>
    </row>
    <row r="65" spans="1:8" x14ac:dyDescent="0.25">
      <c r="A65" s="16"/>
      <c r="B65" s="16"/>
      <c r="C65" s="16"/>
      <c r="D65" s="16"/>
      <c r="E65" s="16"/>
      <c r="F65" s="16"/>
      <c r="G65" s="16"/>
      <c r="H65" s="16"/>
    </row>
    <row r="66" spans="1:8" x14ac:dyDescent="0.25">
      <c r="A66" s="16"/>
      <c r="B66" s="16"/>
      <c r="C66" s="16"/>
      <c r="D66" s="16"/>
      <c r="E66" s="16"/>
      <c r="F66" s="16"/>
      <c r="G66" s="16"/>
      <c r="H66" s="16"/>
    </row>
    <row r="67" spans="1:8" x14ac:dyDescent="0.25">
      <c r="A67" s="16"/>
      <c r="B67" s="16"/>
      <c r="C67" s="16"/>
      <c r="D67" s="16"/>
      <c r="E67" s="16"/>
      <c r="F67" s="16"/>
      <c r="G67" s="16"/>
      <c r="H67" s="16"/>
    </row>
    <row r="68" spans="1:8" x14ac:dyDescent="0.25">
      <c r="A68" s="16"/>
      <c r="B68" s="16"/>
      <c r="C68" s="16"/>
      <c r="D68" s="16"/>
      <c r="E68" s="16"/>
      <c r="F68" s="16"/>
      <c r="G68" s="16"/>
      <c r="H68" s="16"/>
    </row>
    <row r="69" spans="1:8" x14ac:dyDescent="0.25">
      <c r="A69" s="16"/>
      <c r="B69" s="16"/>
      <c r="C69" s="16"/>
      <c r="D69" s="16"/>
      <c r="E69" s="16"/>
      <c r="F69" s="16"/>
      <c r="G69" s="16"/>
      <c r="H69" s="16"/>
    </row>
    <row r="70" spans="1:8" x14ac:dyDescent="0.25">
      <c r="A70" s="16"/>
      <c r="B70" s="16"/>
      <c r="C70" s="16"/>
      <c r="D70" s="16"/>
      <c r="E70" s="16"/>
      <c r="F70" s="16"/>
      <c r="G70" s="16"/>
      <c r="H70" s="16"/>
    </row>
    <row r="71" spans="1:8" x14ac:dyDescent="0.25">
      <c r="A71" s="16"/>
      <c r="B71" s="16"/>
      <c r="C71" s="16"/>
      <c r="D71" s="16"/>
      <c r="E71" s="16"/>
      <c r="F71" s="16"/>
      <c r="G71" s="16"/>
      <c r="H71" s="16"/>
    </row>
    <row r="72" spans="1:8" x14ac:dyDescent="0.25">
      <c r="A72" s="16"/>
      <c r="B72" s="16"/>
      <c r="C72" s="16"/>
      <c r="D72" s="16"/>
      <c r="E72" s="16"/>
      <c r="F72" s="16"/>
      <c r="G72" s="16"/>
      <c r="H72" s="16"/>
    </row>
    <row r="73" spans="1:8" x14ac:dyDescent="0.25">
      <c r="A73" s="16"/>
      <c r="B73" s="16"/>
      <c r="C73" s="16"/>
      <c r="D73" s="16"/>
      <c r="E73" s="16"/>
      <c r="F73" s="16"/>
      <c r="G73" s="16"/>
      <c r="H73" s="16"/>
    </row>
    <row r="74" spans="1:8" x14ac:dyDescent="0.25">
      <c r="A74" s="16"/>
      <c r="B74" s="16"/>
      <c r="C74" s="16"/>
      <c r="D74" s="16"/>
      <c r="E74" s="16"/>
      <c r="F74" s="16"/>
      <c r="G74" s="16"/>
      <c r="H74" s="16"/>
    </row>
    <row r="75" spans="1:8" x14ac:dyDescent="0.25">
      <c r="A75" s="16"/>
      <c r="B75" s="16"/>
      <c r="C75" s="16"/>
      <c r="D75" s="16"/>
      <c r="E75" s="16"/>
      <c r="F75" s="16"/>
      <c r="G75" s="16"/>
      <c r="H75" s="16"/>
    </row>
    <row r="76" spans="1:8" x14ac:dyDescent="0.25">
      <c r="A76" s="16"/>
      <c r="B76" s="16"/>
      <c r="C76" s="16"/>
      <c r="D76" s="16"/>
      <c r="E76" s="16"/>
      <c r="F76" s="16"/>
      <c r="G76" s="16"/>
      <c r="H76" s="16"/>
    </row>
    <row r="77" spans="1:8" x14ac:dyDescent="0.25">
      <c r="A77" s="16"/>
      <c r="B77" s="16"/>
      <c r="C77" s="16"/>
      <c r="D77" s="16"/>
      <c r="E77" s="16"/>
      <c r="F77" s="16"/>
      <c r="G77" s="16"/>
      <c r="H77" s="16"/>
    </row>
    <row r="78" spans="1:8" x14ac:dyDescent="0.25">
      <c r="A78" s="16"/>
      <c r="B78" s="16"/>
      <c r="C78" s="16"/>
      <c r="D78" s="16"/>
      <c r="E78" s="16"/>
      <c r="F78" s="16"/>
      <c r="G78" s="16"/>
      <c r="H78" s="16"/>
    </row>
    <row r="79" spans="1:8" x14ac:dyDescent="0.25">
      <c r="A79" s="16"/>
      <c r="B79" s="16"/>
      <c r="C79" s="16"/>
      <c r="D79" s="16"/>
      <c r="E79" s="16"/>
      <c r="F79" s="16"/>
      <c r="G79" s="16"/>
      <c r="H79" s="16"/>
    </row>
    <row r="80" spans="1:8" x14ac:dyDescent="0.25">
      <c r="A80" s="16"/>
      <c r="B80" s="16"/>
      <c r="C80" s="16"/>
      <c r="D80" s="16"/>
      <c r="E80" s="16"/>
      <c r="F80" s="16"/>
      <c r="G80" s="16"/>
      <c r="H80" s="16"/>
    </row>
    <row r="81" spans="1:8" x14ac:dyDescent="0.25">
      <c r="A81" s="16"/>
      <c r="B81" s="16"/>
      <c r="C81" s="16"/>
      <c r="D81" s="16"/>
      <c r="E81" s="16"/>
      <c r="F81" s="16"/>
      <c r="G81" s="16"/>
      <c r="H81" s="16"/>
    </row>
    <row r="82" spans="1:8" x14ac:dyDescent="0.25">
      <c r="A82" s="16"/>
      <c r="B82" s="16"/>
      <c r="C82" s="16"/>
      <c r="D82" s="16"/>
      <c r="E82" s="16"/>
      <c r="F82" s="16"/>
      <c r="G82" s="16"/>
      <c r="H82" s="16"/>
    </row>
    <row r="83" spans="1:8" x14ac:dyDescent="0.25">
      <c r="A83" s="16"/>
      <c r="B83" s="16"/>
      <c r="C83" s="16"/>
      <c r="D83" s="16"/>
      <c r="E83" s="16"/>
      <c r="F83" s="16"/>
      <c r="G83" s="16"/>
      <c r="H83" s="16"/>
    </row>
    <row r="84" spans="1:8" x14ac:dyDescent="0.25">
      <c r="A84" s="16"/>
      <c r="B84" s="16"/>
      <c r="C84" s="16"/>
      <c r="D84" s="16"/>
      <c r="E84" s="16"/>
      <c r="F84" s="16"/>
      <c r="G84" s="16"/>
      <c r="H84" s="16"/>
    </row>
    <row r="85" spans="1:8" x14ac:dyDescent="0.25">
      <c r="A85" s="16"/>
      <c r="B85" s="16"/>
      <c r="C85" s="16"/>
      <c r="D85" s="16"/>
      <c r="E85" s="16"/>
      <c r="F85" s="16"/>
      <c r="G85" s="16"/>
      <c r="H85" s="16"/>
    </row>
    <row r="86" spans="1:8" x14ac:dyDescent="0.25">
      <c r="A86" s="16"/>
      <c r="B86" s="16"/>
      <c r="C86" s="16"/>
      <c r="D86" s="16"/>
      <c r="E86" s="16"/>
      <c r="F86" s="16"/>
      <c r="G86" s="16"/>
      <c r="H86" s="16"/>
    </row>
    <row r="87" spans="1:8" x14ac:dyDescent="0.25">
      <c r="A87" s="16"/>
      <c r="B87" s="16"/>
      <c r="C87" s="16"/>
      <c r="D87" s="16"/>
      <c r="E87" s="16"/>
      <c r="F87" s="16"/>
      <c r="G87" s="16"/>
      <c r="H87" s="16"/>
    </row>
    <row r="88" spans="1:8" x14ac:dyDescent="0.25">
      <c r="A88" s="16"/>
      <c r="B88" s="16"/>
      <c r="C88" s="16"/>
      <c r="D88" s="16"/>
      <c r="E88" s="16"/>
      <c r="F88" s="16"/>
      <c r="G88" s="16"/>
      <c r="H88" s="16"/>
    </row>
    <row r="89" spans="1:8" x14ac:dyDescent="0.25">
      <c r="A89" s="16"/>
      <c r="B89" s="16"/>
      <c r="C89" s="16"/>
      <c r="D89" s="16"/>
      <c r="E89" s="16"/>
      <c r="F89" s="16"/>
      <c r="G89" s="16"/>
      <c r="H89" s="16"/>
    </row>
    <row r="90" spans="1:8" x14ac:dyDescent="0.25">
      <c r="A90" s="16"/>
      <c r="B90" s="16"/>
      <c r="C90" s="16"/>
      <c r="D90" s="16"/>
      <c r="E90" s="16"/>
      <c r="F90" s="16"/>
      <c r="G90" s="16"/>
      <c r="H90" s="16"/>
    </row>
    <row r="91" spans="1:8" x14ac:dyDescent="0.25">
      <c r="A91" s="16"/>
      <c r="B91" s="16"/>
      <c r="C91" s="16"/>
      <c r="D91" s="16"/>
      <c r="E91" s="16"/>
      <c r="F91" s="16"/>
      <c r="G91" s="16"/>
      <c r="H91" s="16"/>
    </row>
    <row r="92" spans="1:8" x14ac:dyDescent="0.25">
      <c r="A92" s="16"/>
      <c r="B92" s="16"/>
      <c r="C92" s="16"/>
      <c r="D92" s="16"/>
      <c r="E92" s="16"/>
      <c r="F92" s="16"/>
      <c r="G92" s="16"/>
      <c r="H92" s="16"/>
    </row>
    <row r="93" spans="1:8" x14ac:dyDescent="0.25">
      <c r="A93" s="16"/>
      <c r="B93" s="16"/>
      <c r="C93" s="16"/>
      <c r="D93" s="16"/>
      <c r="E93" s="16"/>
      <c r="F93" s="16"/>
      <c r="G93" s="16"/>
      <c r="H93" s="16"/>
    </row>
    <row r="94" spans="1:8" x14ac:dyDescent="0.25">
      <c r="A94" s="16"/>
      <c r="B94" s="16"/>
      <c r="C94" s="16"/>
      <c r="D94" s="16"/>
      <c r="E94" s="16"/>
      <c r="F94" s="16"/>
      <c r="G94" s="16"/>
      <c r="H94" s="16"/>
    </row>
    <row r="95" spans="1:8" x14ac:dyDescent="0.25">
      <c r="A95" s="16"/>
      <c r="B95" s="16"/>
      <c r="C95" s="16"/>
      <c r="D95" s="16"/>
      <c r="E95" s="16"/>
      <c r="F95" s="16"/>
      <c r="G95" s="16"/>
      <c r="H95" s="16"/>
    </row>
  </sheetData>
  <sheetProtection algorithmName="SHA-512" hashValue="6xslc59pDcdmCf7wW+gt8pVUSnE5X/TdY9RblfqF0CBeJVbtww6J7gzl4EZIdPaxJL7bwBKMrpD0fIPdC7rczg==" saltValue="3tZtDu3puYa7tDK/EG/p+w==" spinCount="100000" sheet="1" formatCells="0" formatColumns="0" formatRows="0" insertColumns="0" insertRows="0" insertHyperlinks="0" deleteColumns="0" deleteRows="0" selectLockedCells="1" sort="0" autoFilter="0" pivotTables="0"/>
  <customSheetViews>
    <customSheetView guid="{5834E688-9C03-4E57-AFA7-E76C1AB338FB}" fitToPage="1" topLeftCell="A37">
      <selection activeCell="A63" sqref="A63:H64"/>
      <pageMargins left="0.70866141732283472" right="0.70866141732283472" top="0.78740157480314965" bottom="0.78740157480314965" header="0.31496062992125984" footer="0.31496062992125984"/>
      <pageSetup paperSize="9" scale="74" orientation="portrait" r:id="rId1"/>
    </customSheetView>
    <customSheetView guid="{D074BC30-800F-4A9C-8CAA-A4AEE83680FA}" fitToPage="1" topLeftCell="A37">
      <selection activeCell="I47" sqref="I47"/>
      <pageMargins left="0.70866141732283472" right="0.70866141732283472" top="0.78740157480314965" bottom="0.78740157480314965" header="0.31496062992125984" footer="0.31496062992125984"/>
      <pageSetup paperSize="9" scale="74" orientation="portrait" r:id="rId2"/>
    </customSheetView>
  </customSheetViews>
  <mergeCells count="16">
    <mergeCell ref="A60:H61"/>
    <mergeCell ref="A63:H64"/>
    <mergeCell ref="A52:B52"/>
    <mergeCell ref="A54:H54"/>
    <mergeCell ref="A56:H56"/>
    <mergeCell ref="A58:H58"/>
    <mergeCell ref="A8:C8"/>
    <mergeCell ref="C11:D11"/>
    <mergeCell ref="B50:C50"/>
    <mergeCell ref="F50:G50"/>
    <mergeCell ref="A7:C7"/>
    <mergeCell ref="A1:H1"/>
    <mergeCell ref="B3:C3"/>
    <mergeCell ref="F3:G3"/>
    <mergeCell ref="B4:C4"/>
    <mergeCell ref="B5:C5"/>
  </mergeCells>
  <conditionalFormatting sqref="A13:A42">
    <cfRule type="expression" dxfId="6" priority="1">
      <formula>OR(A13="SAMSTAG", A13="SONNTAG")</formula>
    </cfRule>
  </conditionalFormatting>
  <conditionalFormatting sqref="G13:G42">
    <cfRule type="cellIs" dxfId="5" priority="2" operator="greaterThan">
      <formula>0.416666666666667</formula>
    </cfRule>
  </conditionalFormatting>
  <pageMargins left="0.70866141732283472" right="0.70866141732283472" top="0.78740157480314965" bottom="0.78740157480314965" header="0.31496062992125984" footer="0.31496062992125984"/>
  <pageSetup paperSize="9" scale="74" orientation="portrait" r:id="rId3"/>
  <drawing r:id="rId4"/>
  <legacy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96"/>
  <sheetViews>
    <sheetView workbookViewId="0">
      <selection activeCell="C16" sqref="C16"/>
    </sheetView>
  </sheetViews>
  <sheetFormatPr baseColWidth="10" defaultRowHeight="15" x14ac:dyDescent="0.25"/>
  <cols>
    <col min="1" max="1" width="12.7109375" style="1" bestFit="1" customWidth="1"/>
    <col min="4" max="4" width="11.5703125" bestFit="1" customWidth="1"/>
    <col min="5" max="5" width="13.42578125" bestFit="1" customWidth="1"/>
    <col min="6" max="6" width="12.140625" customWidth="1"/>
    <col min="7" max="7" width="20.42578125" bestFit="1" customWidth="1"/>
    <col min="8" max="8" width="17.42578125" bestFit="1" customWidth="1"/>
  </cols>
  <sheetData>
    <row r="1" spans="1:8" ht="23.25" x14ac:dyDescent="0.35">
      <c r="A1" s="209" t="s">
        <v>109</v>
      </c>
      <c r="B1" s="209"/>
      <c r="C1" s="209"/>
      <c r="D1" s="209"/>
      <c r="E1" s="209"/>
      <c r="F1" s="209"/>
      <c r="G1" s="209"/>
      <c r="H1" s="209"/>
    </row>
    <row r="2" spans="1:8" ht="24" thickBot="1" x14ac:dyDescent="0.4">
      <c r="A2" s="114"/>
      <c r="B2" s="84"/>
      <c r="C2" s="84"/>
      <c r="D2" s="84"/>
      <c r="E2" s="84"/>
      <c r="F2" s="84"/>
      <c r="G2" s="84"/>
      <c r="H2" s="84"/>
    </row>
    <row r="3" spans="1:8" ht="15.75" thickBot="1" x14ac:dyDescent="0.3">
      <c r="A3" s="115" t="s">
        <v>7</v>
      </c>
      <c r="B3" s="214" t="str">
        <f>IF(Stammdaten!D22="x",Stammdaten!E3,"")</f>
        <v/>
      </c>
      <c r="C3" s="215"/>
      <c r="D3" s="16"/>
      <c r="E3" s="3" t="s">
        <v>12</v>
      </c>
      <c r="F3" s="220" t="str">
        <f>IF(Stammdaten!D22="x",Stammdaten!E4,"")</f>
        <v/>
      </c>
      <c r="G3" s="221"/>
      <c r="H3" s="16"/>
    </row>
    <row r="4" spans="1:8" ht="15.75" thickBot="1" x14ac:dyDescent="0.3">
      <c r="A4" s="116" t="s">
        <v>8</v>
      </c>
      <c r="B4" s="216" t="str">
        <f>IF(Stammdaten!$D$22="x",Stammdaten!B3,"")</f>
        <v/>
      </c>
      <c r="C4" s="217"/>
      <c r="D4" s="16"/>
      <c r="E4" s="54"/>
      <c r="F4" s="85" t="s">
        <v>1</v>
      </c>
      <c r="G4" s="86" t="s">
        <v>2</v>
      </c>
      <c r="H4" s="16"/>
    </row>
    <row r="5" spans="1:8" s="1" customFormat="1" ht="30.75" thickBot="1" x14ac:dyDescent="0.3">
      <c r="A5" s="91" t="s">
        <v>9</v>
      </c>
      <c r="B5" s="238" t="str">
        <f>IF(Stammdaten!$D$22="x",Stammdaten!B4,"")</f>
        <v/>
      </c>
      <c r="C5" s="239"/>
      <c r="D5" s="31"/>
      <c r="E5" s="93" t="s">
        <v>85</v>
      </c>
      <c r="F5" s="103"/>
      <c r="G5" s="104"/>
      <c r="H5" s="31"/>
    </row>
    <row r="6" spans="1:8" ht="15.75" thickBot="1" x14ac:dyDescent="0.3">
      <c r="A6" s="11"/>
      <c r="B6" s="54"/>
      <c r="C6" s="16"/>
      <c r="D6" s="16"/>
      <c r="E6" s="54"/>
      <c r="F6" s="54"/>
      <c r="G6" s="16"/>
      <c r="H6" s="16"/>
    </row>
    <row r="7" spans="1:8" ht="45.75" thickBot="1" x14ac:dyDescent="0.3">
      <c r="A7" s="210" t="s">
        <v>10</v>
      </c>
      <c r="B7" s="211"/>
      <c r="C7" s="211"/>
      <c r="D7" s="57">
        <f>IF(Stammdaten!D22="x",Stammdaten!B6,0)</f>
        <v>0</v>
      </c>
      <c r="E7" s="58" t="s">
        <v>15</v>
      </c>
      <c r="F7" s="59">
        <v>4.3479999999999999</v>
      </c>
      <c r="G7" s="60" t="s">
        <v>11</v>
      </c>
      <c r="H7" s="61">
        <f>IF(AND(F5="",G5=""),D7*F7,(DATEDIF(F5,G5,"d")+1)*(D7*F7)/31)</f>
        <v>0</v>
      </c>
    </row>
    <row r="8" spans="1:8" ht="15.75" thickBot="1" x14ac:dyDescent="0.3">
      <c r="A8" s="212" t="s">
        <v>13</v>
      </c>
      <c r="B8" s="213"/>
      <c r="C8" s="213"/>
      <c r="D8" s="111">
        <f>September!G45</f>
        <v>0</v>
      </c>
      <c r="E8" s="16"/>
      <c r="F8" s="16"/>
      <c r="G8" s="16"/>
      <c r="H8" s="16"/>
    </row>
    <row r="9" spans="1:8" x14ac:dyDescent="0.25">
      <c r="A9" s="117"/>
      <c r="B9" s="62"/>
      <c r="C9" s="62"/>
      <c r="D9" s="54"/>
      <c r="E9" s="16"/>
      <c r="F9" s="16"/>
      <c r="G9" s="16"/>
      <c r="H9" s="16"/>
    </row>
    <row r="10" spans="1:8" ht="15.75" thickBot="1" x14ac:dyDescent="0.3">
      <c r="A10" s="117"/>
      <c r="B10" s="62"/>
      <c r="C10" s="62"/>
      <c r="D10" s="54"/>
      <c r="E10" s="16"/>
      <c r="F10" s="16"/>
      <c r="G10" s="16"/>
      <c r="H10" s="16"/>
    </row>
    <row r="11" spans="1:8" ht="53.25" customHeight="1" thickBot="1" x14ac:dyDescent="0.3">
      <c r="A11" s="118"/>
      <c r="B11" s="63"/>
      <c r="C11" s="207" t="s">
        <v>78</v>
      </c>
      <c r="D11" s="208"/>
      <c r="E11" s="63"/>
      <c r="F11" s="63"/>
      <c r="G11" s="63"/>
      <c r="H11" s="63"/>
    </row>
    <row r="12" spans="1:8" ht="30.75" thickBot="1" x14ac:dyDescent="0.3">
      <c r="A12" s="119" t="s">
        <v>5</v>
      </c>
      <c r="B12" s="64" t="s">
        <v>0</v>
      </c>
      <c r="C12" s="64" t="s">
        <v>1</v>
      </c>
      <c r="D12" s="64" t="s">
        <v>2</v>
      </c>
      <c r="E12" s="64"/>
      <c r="F12" s="64" t="s">
        <v>3</v>
      </c>
      <c r="G12" s="64" t="s">
        <v>4</v>
      </c>
      <c r="H12" s="65" t="s">
        <v>6</v>
      </c>
    </row>
    <row r="13" spans="1:8" x14ac:dyDescent="0.25">
      <c r="A13" s="96" t="str">
        <f>TEXT(B13,"TTTT")</f>
        <v>Donnerstag</v>
      </c>
      <c r="B13" s="95">
        <v>44834</v>
      </c>
      <c r="C13" s="105"/>
      <c r="D13" s="105"/>
      <c r="E13" s="68">
        <f t="shared" ref="E13:E40" si="0">D13-C13</f>
        <v>0</v>
      </c>
      <c r="F13" s="68">
        <f t="shared" ref="F13:F40" si="1">IF(D13-C13&gt;TIMEVALUE("9:00"),TIMEVALUE("0:45"),IF(D13-C13&gt;TIMEVALUE("6:00"),TIMEVALUE("0:30"),0))</f>
        <v>0</v>
      </c>
      <c r="G13" s="68">
        <f t="shared" ref="G13:G40" si="2">E13-F13</f>
        <v>0</v>
      </c>
      <c r="H13" s="112"/>
    </row>
    <row r="14" spans="1:8" s="1" customFormat="1" x14ac:dyDescent="0.2">
      <c r="A14" s="96" t="str">
        <f t="shared" ref="A14:A43" si="3">TEXT(B14,"TTTT")</f>
        <v>Freitag</v>
      </c>
      <c r="B14" s="95">
        <v>44835</v>
      </c>
      <c r="C14" s="105"/>
      <c r="D14" s="105"/>
      <c r="E14" s="68">
        <f t="shared" si="0"/>
        <v>0</v>
      </c>
      <c r="F14" s="68">
        <f t="shared" si="1"/>
        <v>0</v>
      </c>
      <c r="G14" s="68">
        <f t="shared" si="2"/>
        <v>0</v>
      </c>
      <c r="H14" s="112"/>
    </row>
    <row r="15" spans="1:8" ht="25.5" x14ac:dyDescent="0.25">
      <c r="A15" s="120" t="str">
        <f t="shared" si="3"/>
        <v>Samstag</v>
      </c>
      <c r="B15" s="95">
        <v>44836</v>
      </c>
      <c r="C15" s="105"/>
      <c r="D15" s="105"/>
      <c r="E15" s="68">
        <f t="shared" si="0"/>
        <v>0</v>
      </c>
      <c r="F15" s="68">
        <f t="shared" si="1"/>
        <v>0</v>
      </c>
      <c r="G15" s="68">
        <f t="shared" si="2"/>
        <v>0</v>
      </c>
      <c r="H15" s="134" t="s">
        <v>86</v>
      </c>
    </row>
    <row r="16" spans="1:8" x14ac:dyDescent="0.25">
      <c r="A16" s="96" t="str">
        <f t="shared" si="3"/>
        <v>Sonntag</v>
      </c>
      <c r="B16" s="95">
        <v>44837</v>
      </c>
      <c r="C16" s="105"/>
      <c r="D16" s="105"/>
      <c r="E16" s="68">
        <f t="shared" si="0"/>
        <v>0</v>
      </c>
      <c r="F16" s="68">
        <f t="shared" si="1"/>
        <v>0</v>
      </c>
      <c r="G16" s="68">
        <f t="shared" si="2"/>
        <v>0</v>
      </c>
      <c r="H16" s="107"/>
    </row>
    <row r="17" spans="1:8" x14ac:dyDescent="0.25">
      <c r="A17" s="96" t="str">
        <f t="shared" si="3"/>
        <v>Montag</v>
      </c>
      <c r="B17" s="95">
        <v>44838</v>
      </c>
      <c r="C17" s="105"/>
      <c r="D17" s="105"/>
      <c r="E17" s="68">
        <f t="shared" si="0"/>
        <v>0</v>
      </c>
      <c r="F17" s="68">
        <f t="shared" si="1"/>
        <v>0</v>
      </c>
      <c r="G17" s="68">
        <f t="shared" si="2"/>
        <v>0</v>
      </c>
      <c r="H17" s="107"/>
    </row>
    <row r="18" spans="1:8" x14ac:dyDescent="0.25">
      <c r="A18" s="96" t="str">
        <f t="shared" si="3"/>
        <v>Dienstag</v>
      </c>
      <c r="B18" s="95">
        <v>44839</v>
      </c>
      <c r="C18" s="105"/>
      <c r="D18" s="105"/>
      <c r="E18" s="68">
        <f t="shared" si="0"/>
        <v>0</v>
      </c>
      <c r="F18" s="68">
        <f t="shared" si="1"/>
        <v>0</v>
      </c>
      <c r="G18" s="68">
        <f t="shared" si="2"/>
        <v>0</v>
      </c>
      <c r="H18" s="107"/>
    </row>
    <row r="19" spans="1:8" x14ac:dyDescent="0.25">
      <c r="A19" s="96" t="str">
        <f t="shared" si="3"/>
        <v>Mittwoch</v>
      </c>
      <c r="B19" s="95">
        <v>44840</v>
      </c>
      <c r="C19" s="105"/>
      <c r="D19" s="105"/>
      <c r="E19" s="68">
        <f t="shared" si="0"/>
        <v>0</v>
      </c>
      <c r="F19" s="68">
        <f t="shared" si="1"/>
        <v>0</v>
      </c>
      <c r="G19" s="68">
        <f t="shared" si="2"/>
        <v>0</v>
      </c>
      <c r="H19" s="107"/>
    </row>
    <row r="20" spans="1:8" x14ac:dyDescent="0.25">
      <c r="A20" s="96" t="str">
        <f t="shared" si="3"/>
        <v>Donnerstag</v>
      </c>
      <c r="B20" s="95">
        <v>44841</v>
      </c>
      <c r="C20" s="105"/>
      <c r="D20" s="105"/>
      <c r="E20" s="68">
        <f t="shared" si="0"/>
        <v>0</v>
      </c>
      <c r="F20" s="68">
        <f t="shared" si="1"/>
        <v>0</v>
      </c>
      <c r="G20" s="68">
        <f t="shared" si="2"/>
        <v>0</v>
      </c>
      <c r="H20" s="107"/>
    </row>
    <row r="21" spans="1:8" x14ac:dyDescent="0.25">
      <c r="A21" s="96" t="str">
        <f t="shared" si="3"/>
        <v>Freitag</v>
      </c>
      <c r="B21" s="95">
        <v>44842</v>
      </c>
      <c r="C21" s="105"/>
      <c r="D21" s="105"/>
      <c r="E21" s="68">
        <f t="shared" si="0"/>
        <v>0</v>
      </c>
      <c r="F21" s="68">
        <f t="shared" si="1"/>
        <v>0</v>
      </c>
      <c r="G21" s="68">
        <f t="shared" si="2"/>
        <v>0</v>
      </c>
      <c r="H21" s="107"/>
    </row>
    <row r="22" spans="1:8" x14ac:dyDescent="0.25">
      <c r="A22" s="96" t="str">
        <f t="shared" si="3"/>
        <v>Samstag</v>
      </c>
      <c r="B22" s="95">
        <v>44843</v>
      </c>
      <c r="C22" s="105"/>
      <c r="D22" s="105"/>
      <c r="E22" s="68">
        <f t="shared" si="0"/>
        <v>0</v>
      </c>
      <c r="F22" s="68">
        <f t="shared" si="1"/>
        <v>0</v>
      </c>
      <c r="G22" s="68">
        <f t="shared" si="2"/>
        <v>0</v>
      </c>
      <c r="H22" s="107"/>
    </row>
    <row r="23" spans="1:8" x14ac:dyDescent="0.25">
      <c r="A23" s="96" t="str">
        <f t="shared" si="3"/>
        <v>Sonntag</v>
      </c>
      <c r="B23" s="95">
        <v>44844</v>
      </c>
      <c r="C23" s="105"/>
      <c r="D23" s="105"/>
      <c r="E23" s="68">
        <f t="shared" si="0"/>
        <v>0</v>
      </c>
      <c r="F23" s="68">
        <f t="shared" si="1"/>
        <v>0</v>
      </c>
      <c r="G23" s="68">
        <f t="shared" si="2"/>
        <v>0</v>
      </c>
      <c r="H23" s="107"/>
    </row>
    <row r="24" spans="1:8" x14ac:dyDescent="0.25">
      <c r="A24" s="96" t="str">
        <f t="shared" si="3"/>
        <v>Montag</v>
      </c>
      <c r="B24" s="95">
        <v>44845</v>
      </c>
      <c r="C24" s="105"/>
      <c r="D24" s="105"/>
      <c r="E24" s="68">
        <f t="shared" si="0"/>
        <v>0</v>
      </c>
      <c r="F24" s="68">
        <f t="shared" si="1"/>
        <v>0</v>
      </c>
      <c r="G24" s="68">
        <f t="shared" si="2"/>
        <v>0</v>
      </c>
      <c r="H24" s="107"/>
    </row>
    <row r="25" spans="1:8" x14ac:dyDescent="0.25">
      <c r="A25" s="96" t="str">
        <f t="shared" si="3"/>
        <v>Dienstag</v>
      </c>
      <c r="B25" s="95">
        <v>44846</v>
      </c>
      <c r="C25" s="105"/>
      <c r="D25" s="105"/>
      <c r="E25" s="68">
        <f t="shared" si="0"/>
        <v>0</v>
      </c>
      <c r="F25" s="68">
        <f t="shared" si="1"/>
        <v>0</v>
      </c>
      <c r="G25" s="68">
        <f t="shared" si="2"/>
        <v>0</v>
      </c>
      <c r="H25" s="107"/>
    </row>
    <row r="26" spans="1:8" x14ac:dyDescent="0.25">
      <c r="A26" s="96" t="str">
        <f t="shared" si="3"/>
        <v>Mittwoch</v>
      </c>
      <c r="B26" s="95">
        <v>44847</v>
      </c>
      <c r="C26" s="105"/>
      <c r="D26" s="105"/>
      <c r="E26" s="68">
        <f t="shared" si="0"/>
        <v>0</v>
      </c>
      <c r="F26" s="68">
        <f t="shared" si="1"/>
        <v>0</v>
      </c>
      <c r="G26" s="68">
        <f t="shared" si="2"/>
        <v>0</v>
      </c>
      <c r="H26" s="107"/>
    </row>
    <row r="27" spans="1:8" x14ac:dyDescent="0.25">
      <c r="A27" s="96" t="str">
        <f t="shared" si="3"/>
        <v>Donnerstag</v>
      </c>
      <c r="B27" s="95">
        <v>44848</v>
      </c>
      <c r="C27" s="105"/>
      <c r="D27" s="105"/>
      <c r="E27" s="68">
        <f t="shared" si="0"/>
        <v>0</v>
      </c>
      <c r="F27" s="68">
        <f t="shared" si="1"/>
        <v>0</v>
      </c>
      <c r="G27" s="68">
        <f t="shared" si="2"/>
        <v>0</v>
      </c>
      <c r="H27" s="107"/>
    </row>
    <row r="28" spans="1:8" x14ac:dyDescent="0.25">
      <c r="A28" s="96" t="str">
        <f t="shared" si="3"/>
        <v>Freitag</v>
      </c>
      <c r="B28" s="95">
        <v>44849</v>
      </c>
      <c r="C28" s="105"/>
      <c r="D28" s="105"/>
      <c r="E28" s="68">
        <f t="shared" si="0"/>
        <v>0</v>
      </c>
      <c r="F28" s="68">
        <f t="shared" si="1"/>
        <v>0</v>
      </c>
      <c r="G28" s="68">
        <f t="shared" si="2"/>
        <v>0</v>
      </c>
      <c r="H28" s="107"/>
    </row>
    <row r="29" spans="1:8" x14ac:dyDescent="0.25">
      <c r="A29" s="96" t="str">
        <f t="shared" si="3"/>
        <v>Samstag</v>
      </c>
      <c r="B29" s="95">
        <v>44850</v>
      </c>
      <c r="C29" s="105"/>
      <c r="D29" s="105"/>
      <c r="E29" s="68">
        <f t="shared" si="0"/>
        <v>0</v>
      </c>
      <c r="F29" s="68">
        <f t="shared" si="1"/>
        <v>0</v>
      </c>
      <c r="G29" s="68">
        <f t="shared" si="2"/>
        <v>0</v>
      </c>
      <c r="H29" s="107"/>
    </row>
    <row r="30" spans="1:8" x14ac:dyDescent="0.25">
      <c r="A30" s="96" t="str">
        <f t="shared" si="3"/>
        <v>Sonntag</v>
      </c>
      <c r="B30" s="95">
        <v>44851</v>
      </c>
      <c r="C30" s="105"/>
      <c r="D30" s="105"/>
      <c r="E30" s="68">
        <f t="shared" si="0"/>
        <v>0</v>
      </c>
      <c r="F30" s="68">
        <f t="shared" si="1"/>
        <v>0</v>
      </c>
      <c r="G30" s="68">
        <f t="shared" si="2"/>
        <v>0</v>
      </c>
      <c r="H30" s="107"/>
    </row>
    <row r="31" spans="1:8" x14ac:dyDescent="0.25">
      <c r="A31" s="96" t="str">
        <f t="shared" si="3"/>
        <v>Montag</v>
      </c>
      <c r="B31" s="95">
        <v>44852</v>
      </c>
      <c r="C31" s="105"/>
      <c r="D31" s="105"/>
      <c r="E31" s="68">
        <f t="shared" si="0"/>
        <v>0</v>
      </c>
      <c r="F31" s="68">
        <f t="shared" si="1"/>
        <v>0</v>
      </c>
      <c r="G31" s="68">
        <f t="shared" si="2"/>
        <v>0</v>
      </c>
      <c r="H31" s="107"/>
    </row>
    <row r="32" spans="1:8" x14ac:dyDescent="0.25">
      <c r="A32" s="96" t="str">
        <f t="shared" si="3"/>
        <v>Dienstag</v>
      </c>
      <c r="B32" s="95">
        <v>44853</v>
      </c>
      <c r="C32" s="105"/>
      <c r="D32" s="105"/>
      <c r="E32" s="68">
        <f t="shared" si="0"/>
        <v>0</v>
      </c>
      <c r="F32" s="68">
        <f t="shared" si="1"/>
        <v>0</v>
      </c>
      <c r="G32" s="68">
        <f t="shared" si="2"/>
        <v>0</v>
      </c>
      <c r="H32" s="107"/>
    </row>
    <row r="33" spans="1:8" x14ac:dyDescent="0.25">
      <c r="A33" s="96" t="str">
        <f t="shared" si="3"/>
        <v>Mittwoch</v>
      </c>
      <c r="B33" s="95">
        <v>44854</v>
      </c>
      <c r="C33" s="105"/>
      <c r="D33" s="105"/>
      <c r="E33" s="68">
        <f t="shared" si="0"/>
        <v>0</v>
      </c>
      <c r="F33" s="68">
        <f t="shared" si="1"/>
        <v>0</v>
      </c>
      <c r="G33" s="68">
        <f t="shared" si="2"/>
        <v>0</v>
      </c>
      <c r="H33" s="107"/>
    </row>
    <row r="34" spans="1:8" x14ac:dyDescent="0.25">
      <c r="A34" s="96" t="str">
        <f t="shared" si="3"/>
        <v>Donnerstag</v>
      </c>
      <c r="B34" s="95">
        <v>44855</v>
      </c>
      <c r="C34" s="105"/>
      <c r="D34" s="105"/>
      <c r="E34" s="68">
        <f t="shared" si="0"/>
        <v>0</v>
      </c>
      <c r="F34" s="68">
        <f t="shared" si="1"/>
        <v>0</v>
      </c>
      <c r="G34" s="68">
        <f t="shared" si="2"/>
        <v>0</v>
      </c>
      <c r="H34" s="107"/>
    </row>
    <row r="35" spans="1:8" x14ac:dyDescent="0.25">
      <c r="A35" s="96" t="str">
        <f t="shared" si="3"/>
        <v>Freitag</v>
      </c>
      <c r="B35" s="95">
        <v>44856</v>
      </c>
      <c r="C35" s="105"/>
      <c r="D35" s="105"/>
      <c r="E35" s="68">
        <f t="shared" si="0"/>
        <v>0</v>
      </c>
      <c r="F35" s="68">
        <f t="shared" si="1"/>
        <v>0</v>
      </c>
      <c r="G35" s="68">
        <f t="shared" si="2"/>
        <v>0</v>
      </c>
      <c r="H35" s="107"/>
    </row>
    <row r="36" spans="1:8" x14ac:dyDescent="0.25">
      <c r="A36" s="96" t="str">
        <f t="shared" si="3"/>
        <v>Samstag</v>
      </c>
      <c r="B36" s="95">
        <v>44857</v>
      </c>
      <c r="C36" s="105"/>
      <c r="D36" s="105"/>
      <c r="E36" s="68">
        <f t="shared" si="0"/>
        <v>0</v>
      </c>
      <c r="F36" s="68">
        <f t="shared" si="1"/>
        <v>0</v>
      </c>
      <c r="G36" s="68">
        <f t="shared" si="2"/>
        <v>0</v>
      </c>
      <c r="H36" s="107"/>
    </row>
    <row r="37" spans="1:8" x14ac:dyDescent="0.25">
      <c r="A37" s="96" t="str">
        <f t="shared" si="3"/>
        <v>Sonntag</v>
      </c>
      <c r="B37" s="95">
        <v>44858</v>
      </c>
      <c r="C37" s="105"/>
      <c r="D37" s="105"/>
      <c r="E37" s="68">
        <f t="shared" si="0"/>
        <v>0</v>
      </c>
      <c r="F37" s="68">
        <f t="shared" si="1"/>
        <v>0</v>
      </c>
      <c r="G37" s="68">
        <f t="shared" si="2"/>
        <v>0</v>
      </c>
      <c r="H37" s="107"/>
    </row>
    <row r="38" spans="1:8" x14ac:dyDescent="0.25">
      <c r="A38" s="96" t="str">
        <f t="shared" si="3"/>
        <v>Montag</v>
      </c>
      <c r="B38" s="95">
        <v>44859</v>
      </c>
      <c r="C38" s="105"/>
      <c r="D38" s="105"/>
      <c r="E38" s="68">
        <f t="shared" si="0"/>
        <v>0</v>
      </c>
      <c r="F38" s="68">
        <f t="shared" si="1"/>
        <v>0</v>
      </c>
      <c r="G38" s="68">
        <f t="shared" si="2"/>
        <v>0</v>
      </c>
      <c r="H38" s="107"/>
    </row>
    <row r="39" spans="1:8" x14ac:dyDescent="0.25">
      <c r="A39" s="96" t="str">
        <f t="shared" si="3"/>
        <v>Dienstag</v>
      </c>
      <c r="B39" s="95">
        <v>44860</v>
      </c>
      <c r="C39" s="105"/>
      <c r="D39" s="105"/>
      <c r="E39" s="68">
        <f t="shared" si="0"/>
        <v>0</v>
      </c>
      <c r="F39" s="68">
        <f t="shared" si="1"/>
        <v>0</v>
      </c>
      <c r="G39" s="68">
        <f t="shared" si="2"/>
        <v>0</v>
      </c>
      <c r="H39" s="107"/>
    </row>
    <row r="40" spans="1:8" x14ac:dyDescent="0.25">
      <c r="A40" s="96" t="str">
        <f t="shared" si="3"/>
        <v>Mittwoch</v>
      </c>
      <c r="B40" s="95">
        <v>44861</v>
      </c>
      <c r="C40" s="105"/>
      <c r="D40" s="105"/>
      <c r="E40" s="68">
        <f t="shared" si="0"/>
        <v>0</v>
      </c>
      <c r="F40" s="68">
        <f t="shared" si="1"/>
        <v>0</v>
      </c>
      <c r="G40" s="68">
        <f t="shared" si="2"/>
        <v>0</v>
      </c>
      <c r="H40" s="107"/>
    </row>
    <row r="41" spans="1:8" x14ac:dyDescent="0.25">
      <c r="A41" s="96" t="str">
        <f t="shared" si="3"/>
        <v>Donnerstag</v>
      </c>
      <c r="B41" s="95">
        <v>44862</v>
      </c>
      <c r="C41" s="105"/>
      <c r="D41" s="105"/>
      <c r="E41" s="68">
        <f t="shared" ref="E41" si="4">D41-C41</f>
        <v>0</v>
      </c>
      <c r="F41" s="68">
        <f t="shared" ref="F41" si="5">IF(D41-C41&gt;TIMEVALUE("9:00"),TIMEVALUE("0:45"),IF(D41-C41&gt;TIMEVALUE("6:00"),TIMEVALUE("0:30"),0))</f>
        <v>0</v>
      </c>
      <c r="G41" s="68">
        <f t="shared" ref="G41" si="6">E41-F41</f>
        <v>0</v>
      </c>
      <c r="H41" s="107"/>
    </row>
    <row r="42" spans="1:8" x14ac:dyDescent="0.25">
      <c r="A42" s="96" t="str">
        <f t="shared" si="3"/>
        <v>Freitag</v>
      </c>
      <c r="B42" s="95">
        <v>44863</v>
      </c>
      <c r="C42" s="105"/>
      <c r="D42" s="105"/>
      <c r="E42" s="68">
        <f t="shared" ref="E42:E43" si="7">D42-C42</f>
        <v>0</v>
      </c>
      <c r="F42" s="68">
        <f t="shared" ref="F42:F43" si="8">IF(D42-C42&gt;TIMEVALUE("9:00"),TIMEVALUE("0:45"),IF(D42-C42&gt;TIMEVALUE("6:00"),TIMEVALUE("0:30"),0))</f>
        <v>0</v>
      </c>
      <c r="G42" s="68">
        <f t="shared" ref="G42:G43" si="9">E42-F42</f>
        <v>0</v>
      </c>
      <c r="H42" s="107"/>
    </row>
    <row r="43" spans="1:8" x14ac:dyDescent="0.25">
      <c r="A43" s="96" t="str">
        <f t="shared" si="3"/>
        <v>Samstag</v>
      </c>
      <c r="B43" s="95">
        <v>44864</v>
      </c>
      <c r="C43" s="105"/>
      <c r="D43" s="105"/>
      <c r="E43" s="68">
        <f t="shared" si="7"/>
        <v>0</v>
      </c>
      <c r="F43" s="68">
        <f t="shared" si="8"/>
        <v>0</v>
      </c>
      <c r="G43" s="68">
        <f t="shared" si="9"/>
        <v>0</v>
      </c>
      <c r="H43" s="107"/>
    </row>
    <row r="44" spans="1:8" x14ac:dyDescent="0.25">
      <c r="A44" s="121"/>
      <c r="B44" s="39"/>
      <c r="C44" s="39"/>
      <c r="D44" s="39"/>
      <c r="E44" s="39"/>
      <c r="F44" s="39"/>
      <c r="G44" s="39"/>
      <c r="H44" s="69"/>
    </row>
    <row r="45" spans="1:8" x14ac:dyDescent="0.25">
      <c r="A45" s="122" t="s">
        <v>14</v>
      </c>
      <c r="B45" s="39"/>
      <c r="C45" s="39"/>
      <c r="D45" s="39"/>
      <c r="E45" s="39"/>
      <c r="F45" s="39"/>
      <c r="G45" s="94">
        <f>SUM(G13:G43)</f>
        <v>0</v>
      </c>
      <c r="H45" s="69"/>
    </row>
    <row r="46" spans="1:8" ht="15.75" thickBot="1" x14ac:dyDescent="0.3">
      <c r="A46" s="123" t="s">
        <v>16</v>
      </c>
      <c r="B46" s="72"/>
      <c r="C46" s="72"/>
      <c r="D46" s="72"/>
      <c r="E46" s="72"/>
      <c r="F46" s="72"/>
      <c r="G46" s="73">
        <f>(G45-H7/24)+D8</f>
        <v>0</v>
      </c>
      <c r="H46" s="74"/>
    </row>
    <row r="47" spans="1:8" x14ac:dyDescent="0.25">
      <c r="A47" s="31"/>
      <c r="B47" s="16"/>
      <c r="C47" s="16"/>
      <c r="D47" s="16"/>
      <c r="E47" s="16"/>
      <c r="F47" s="16"/>
      <c r="G47" s="16"/>
      <c r="H47" s="16"/>
    </row>
    <row r="48" spans="1:8" x14ac:dyDescent="0.25">
      <c r="A48" s="124" t="s">
        <v>87</v>
      </c>
      <c r="B48" s="16"/>
      <c r="C48" s="16"/>
      <c r="D48" s="16"/>
      <c r="E48" s="16"/>
      <c r="F48" s="16"/>
      <c r="G48" s="16"/>
      <c r="H48" s="16"/>
    </row>
    <row r="49" spans="1:8" x14ac:dyDescent="0.25">
      <c r="A49" s="125"/>
      <c r="B49" s="100"/>
      <c r="C49" s="100"/>
      <c r="D49" s="100"/>
      <c r="E49" s="100"/>
      <c r="F49" s="100"/>
      <c r="G49" s="100"/>
      <c r="H49" s="100"/>
    </row>
    <row r="50" spans="1:8" x14ac:dyDescent="0.25">
      <c r="A50" s="126"/>
      <c r="B50" s="113"/>
      <c r="C50" s="113"/>
      <c r="D50" s="100"/>
      <c r="E50" s="113"/>
      <c r="F50" s="113"/>
      <c r="G50" s="113"/>
      <c r="H50" s="100"/>
    </row>
    <row r="51" spans="1:8" ht="15" customHeight="1" x14ac:dyDescent="0.25">
      <c r="A51" s="127" t="s">
        <v>0</v>
      </c>
      <c r="B51" s="206" t="s">
        <v>17</v>
      </c>
      <c r="C51" s="206"/>
      <c r="D51" s="109"/>
      <c r="E51" s="108" t="s">
        <v>0</v>
      </c>
      <c r="F51" s="206" t="s">
        <v>18</v>
      </c>
      <c r="G51" s="206"/>
      <c r="H51" s="109"/>
    </row>
    <row r="52" spans="1:8" ht="15.75" thickBot="1" x14ac:dyDescent="0.3">
      <c r="A52" s="31"/>
      <c r="B52" s="16"/>
      <c r="C52" s="16"/>
      <c r="D52" s="16"/>
      <c r="E52" s="16"/>
      <c r="F52" s="16"/>
      <c r="G52" s="16"/>
      <c r="H52" s="16"/>
    </row>
    <row r="53" spans="1:8" x14ac:dyDescent="0.25">
      <c r="A53" s="235" t="s">
        <v>61</v>
      </c>
      <c r="B53" s="236"/>
      <c r="C53" s="76"/>
      <c r="D53" s="76"/>
      <c r="E53" s="76"/>
      <c r="F53" s="76"/>
      <c r="G53" s="76"/>
      <c r="H53" s="77"/>
    </row>
    <row r="54" spans="1:8" x14ac:dyDescent="0.25">
      <c r="A54" s="128"/>
      <c r="B54" s="54"/>
      <c r="C54" s="54"/>
      <c r="D54" s="54"/>
      <c r="E54" s="54"/>
      <c r="F54" s="54"/>
      <c r="G54" s="54"/>
      <c r="H54" s="79"/>
    </row>
    <row r="55" spans="1:8" ht="31.5" customHeight="1" x14ac:dyDescent="0.25">
      <c r="A55" s="232" t="s">
        <v>60</v>
      </c>
      <c r="B55" s="233"/>
      <c r="C55" s="233"/>
      <c r="D55" s="233"/>
      <c r="E55" s="233"/>
      <c r="F55" s="233"/>
      <c r="G55" s="233"/>
      <c r="H55" s="234"/>
    </row>
    <row r="56" spans="1:8" x14ac:dyDescent="0.25">
      <c r="A56" s="128"/>
      <c r="B56" s="54"/>
      <c r="C56" s="54"/>
      <c r="D56" s="54"/>
      <c r="E56" s="54"/>
      <c r="F56" s="54"/>
      <c r="G56" s="54"/>
      <c r="H56" s="79"/>
    </row>
    <row r="57" spans="1:8" ht="31.5" customHeight="1" x14ac:dyDescent="0.25">
      <c r="A57" s="232" t="s">
        <v>59</v>
      </c>
      <c r="B57" s="233"/>
      <c r="C57" s="233"/>
      <c r="D57" s="233"/>
      <c r="E57" s="233"/>
      <c r="F57" s="233"/>
      <c r="G57" s="233"/>
      <c r="H57" s="234"/>
    </row>
    <row r="58" spans="1:8" x14ac:dyDescent="0.25">
      <c r="A58" s="128"/>
      <c r="B58" s="54"/>
      <c r="C58" s="54"/>
      <c r="D58" s="54"/>
      <c r="E58" s="54"/>
      <c r="F58" s="54"/>
      <c r="G58" s="54"/>
      <c r="H58" s="79"/>
    </row>
    <row r="59" spans="1:8" ht="31.5" customHeight="1" x14ac:dyDescent="0.25">
      <c r="A59" s="240" t="s">
        <v>83</v>
      </c>
      <c r="B59" s="223"/>
      <c r="C59" s="223"/>
      <c r="D59" s="223"/>
      <c r="E59" s="223"/>
      <c r="F59" s="223"/>
      <c r="G59" s="223"/>
      <c r="H59" s="224"/>
    </row>
    <row r="60" spans="1:8" x14ac:dyDescent="0.25">
      <c r="A60" s="128"/>
      <c r="B60" s="54"/>
      <c r="C60" s="54"/>
      <c r="D60" s="54"/>
      <c r="E60" s="54"/>
      <c r="F60" s="54"/>
      <c r="G60" s="54"/>
      <c r="H60" s="79"/>
    </row>
    <row r="61" spans="1:8" ht="15" customHeight="1" x14ac:dyDescent="0.25">
      <c r="A61" s="222" t="s">
        <v>90</v>
      </c>
      <c r="B61" s="223"/>
      <c r="C61" s="223"/>
      <c r="D61" s="223"/>
      <c r="E61" s="223"/>
      <c r="F61" s="223"/>
      <c r="G61" s="223"/>
      <c r="H61" s="224"/>
    </row>
    <row r="62" spans="1:8" ht="60" customHeight="1" x14ac:dyDescent="0.25">
      <c r="A62" s="225"/>
      <c r="B62" s="223"/>
      <c r="C62" s="223"/>
      <c r="D62" s="223"/>
      <c r="E62" s="223"/>
      <c r="F62" s="223"/>
      <c r="G62" s="223"/>
      <c r="H62" s="224"/>
    </row>
    <row r="63" spans="1:8" x14ac:dyDescent="0.25">
      <c r="A63" s="128"/>
      <c r="B63" s="54"/>
      <c r="C63" s="54"/>
      <c r="D63" s="54"/>
      <c r="E63" s="54"/>
      <c r="F63" s="54"/>
      <c r="G63" s="54"/>
      <c r="H63" s="79"/>
    </row>
    <row r="64" spans="1:8" ht="15" customHeight="1" x14ac:dyDescent="0.25">
      <c r="A64" s="226" t="s">
        <v>100</v>
      </c>
      <c r="B64" s="227"/>
      <c r="C64" s="227"/>
      <c r="D64" s="227"/>
      <c r="E64" s="227"/>
      <c r="F64" s="227"/>
      <c r="G64" s="227"/>
      <c r="H64" s="228"/>
    </row>
    <row r="65" spans="1:8" ht="15.75" thickBot="1" x14ac:dyDescent="0.3">
      <c r="A65" s="229"/>
      <c r="B65" s="230"/>
      <c r="C65" s="230"/>
      <c r="D65" s="230"/>
      <c r="E65" s="230"/>
      <c r="F65" s="230"/>
      <c r="G65" s="230"/>
      <c r="H65" s="231"/>
    </row>
    <row r="66" spans="1:8" x14ac:dyDescent="0.25">
      <c r="A66" s="31"/>
      <c r="B66" s="16"/>
      <c r="C66" s="16"/>
      <c r="D66" s="16"/>
      <c r="E66" s="16"/>
      <c r="F66" s="16"/>
      <c r="G66" s="16"/>
      <c r="H66" s="16"/>
    </row>
    <row r="67" spans="1:8" x14ac:dyDescent="0.25">
      <c r="A67" s="31"/>
      <c r="B67" s="16"/>
      <c r="C67" s="16"/>
      <c r="D67" s="16"/>
      <c r="E67" s="16"/>
      <c r="F67" s="16"/>
      <c r="G67" s="16"/>
      <c r="H67" s="16"/>
    </row>
    <row r="68" spans="1:8" x14ac:dyDescent="0.25">
      <c r="A68" s="31"/>
      <c r="B68" s="16"/>
      <c r="C68" s="16"/>
      <c r="D68" s="16"/>
      <c r="E68" s="16"/>
      <c r="F68" s="16"/>
      <c r="G68" s="16"/>
      <c r="H68" s="16"/>
    </row>
    <row r="69" spans="1:8" x14ac:dyDescent="0.25">
      <c r="A69" s="31"/>
      <c r="B69" s="16"/>
      <c r="C69" s="16"/>
      <c r="D69" s="16"/>
      <c r="E69" s="16"/>
      <c r="F69" s="16"/>
      <c r="G69" s="16"/>
      <c r="H69" s="16"/>
    </row>
    <row r="70" spans="1:8" x14ac:dyDescent="0.25">
      <c r="A70" s="31"/>
      <c r="B70" s="16"/>
      <c r="C70" s="16"/>
      <c r="D70" s="16"/>
      <c r="E70" s="16"/>
      <c r="F70" s="16"/>
      <c r="G70" s="16"/>
      <c r="H70" s="16"/>
    </row>
    <row r="71" spans="1:8" x14ac:dyDescent="0.25">
      <c r="A71" s="31"/>
      <c r="B71" s="16"/>
      <c r="C71" s="16"/>
      <c r="D71" s="16"/>
      <c r="E71" s="16"/>
      <c r="F71" s="16"/>
      <c r="G71" s="16"/>
      <c r="H71" s="16"/>
    </row>
    <row r="72" spans="1:8" x14ac:dyDescent="0.25">
      <c r="A72" s="31"/>
      <c r="B72" s="16"/>
      <c r="C72" s="16"/>
      <c r="D72" s="16"/>
      <c r="E72" s="16"/>
      <c r="F72" s="16"/>
      <c r="G72" s="16"/>
      <c r="H72" s="16"/>
    </row>
    <row r="73" spans="1:8" x14ac:dyDescent="0.25">
      <c r="A73" s="31"/>
      <c r="B73" s="16"/>
      <c r="C73" s="16"/>
      <c r="D73" s="16"/>
      <c r="E73" s="16"/>
      <c r="F73" s="16"/>
      <c r="G73" s="16"/>
      <c r="H73" s="16"/>
    </row>
    <row r="74" spans="1:8" x14ac:dyDescent="0.25">
      <c r="A74" s="31"/>
      <c r="B74" s="16"/>
      <c r="C74" s="16"/>
      <c r="D74" s="16"/>
      <c r="E74" s="16"/>
      <c r="F74" s="16"/>
      <c r="G74" s="16"/>
      <c r="H74" s="16"/>
    </row>
    <row r="75" spans="1:8" x14ac:dyDescent="0.25">
      <c r="A75" s="31"/>
      <c r="B75" s="16"/>
      <c r="C75" s="16"/>
      <c r="D75" s="16"/>
      <c r="E75" s="16"/>
      <c r="F75" s="16"/>
      <c r="G75" s="16"/>
      <c r="H75" s="16"/>
    </row>
    <row r="76" spans="1:8" x14ac:dyDescent="0.25">
      <c r="A76" s="31"/>
      <c r="B76" s="16"/>
      <c r="C76" s="16"/>
      <c r="D76" s="16"/>
      <c r="E76" s="16"/>
      <c r="F76" s="16"/>
      <c r="G76" s="16"/>
      <c r="H76" s="16"/>
    </row>
    <row r="77" spans="1:8" x14ac:dyDescent="0.25">
      <c r="A77" s="31"/>
      <c r="B77" s="16"/>
      <c r="C77" s="16"/>
      <c r="D77" s="16"/>
      <c r="E77" s="16"/>
      <c r="F77" s="16"/>
      <c r="G77" s="16"/>
      <c r="H77" s="16"/>
    </row>
    <row r="78" spans="1:8" x14ac:dyDescent="0.25">
      <c r="A78" s="31"/>
      <c r="B78" s="16"/>
      <c r="C78" s="16"/>
      <c r="D78" s="16"/>
      <c r="E78" s="16"/>
      <c r="F78" s="16"/>
      <c r="G78" s="16"/>
      <c r="H78" s="16"/>
    </row>
    <row r="79" spans="1:8" x14ac:dyDescent="0.25">
      <c r="A79" s="31"/>
      <c r="B79" s="16"/>
      <c r="C79" s="16"/>
      <c r="D79" s="16"/>
      <c r="E79" s="16"/>
      <c r="F79" s="16"/>
      <c r="G79" s="16"/>
      <c r="H79" s="16"/>
    </row>
    <row r="80" spans="1:8" x14ac:dyDescent="0.25">
      <c r="A80" s="31"/>
      <c r="B80" s="16"/>
      <c r="C80" s="16"/>
      <c r="D80" s="16"/>
      <c r="E80" s="16"/>
      <c r="F80" s="16"/>
      <c r="G80" s="16"/>
      <c r="H80" s="16"/>
    </row>
    <row r="81" spans="1:8" x14ac:dyDescent="0.25">
      <c r="A81" s="31"/>
      <c r="B81" s="16"/>
      <c r="C81" s="16"/>
      <c r="D81" s="16"/>
      <c r="E81" s="16"/>
      <c r="F81" s="16"/>
      <c r="G81" s="16"/>
      <c r="H81" s="16"/>
    </row>
    <row r="82" spans="1:8" x14ac:dyDescent="0.25">
      <c r="A82" s="31"/>
      <c r="B82" s="16"/>
      <c r="C82" s="16"/>
      <c r="D82" s="16"/>
      <c r="E82" s="16"/>
      <c r="F82" s="16"/>
      <c r="G82" s="16"/>
      <c r="H82" s="16"/>
    </row>
    <row r="83" spans="1:8" x14ac:dyDescent="0.25">
      <c r="A83" s="31"/>
      <c r="B83" s="16"/>
      <c r="C83" s="16"/>
      <c r="D83" s="16"/>
      <c r="E83" s="16"/>
      <c r="F83" s="16"/>
      <c r="G83" s="16"/>
      <c r="H83" s="16"/>
    </row>
    <row r="84" spans="1:8" x14ac:dyDescent="0.25">
      <c r="A84" s="31"/>
      <c r="B84" s="16"/>
      <c r="C84" s="16"/>
      <c r="D84" s="16"/>
      <c r="E84" s="16"/>
      <c r="F84" s="16"/>
      <c r="G84" s="16"/>
      <c r="H84" s="16"/>
    </row>
    <row r="85" spans="1:8" x14ac:dyDescent="0.25">
      <c r="A85" s="31"/>
      <c r="B85" s="16"/>
      <c r="C85" s="16"/>
      <c r="D85" s="16"/>
      <c r="E85" s="16"/>
      <c r="F85" s="16"/>
      <c r="G85" s="16"/>
      <c r="H85" s="16"/>
    </row>
    <row r="86" spans="1:8" x14ac:dyDescent="0.25">
      <c r="A86" s="31"/>
      <c r="B86" s="16"/>
      <c r="C86" s="16"/>
      <c r="D86" s="16"/>
      <c r="E86" s="16"/>
      <c r="F86" s="16"/>
      <c r="G86" s="16"/>
      <c r="H86" s="16"/>
    </row>
    <row r="87" spans="1:8" x14ac:dyDescent="0.25">
      <c r="A87" s="31"/>
      <c r="B87" s="16"/>
      <c r="C87" s="16"/>
      <c r="D87" s="16"/>
      <c r="E87" s="16"/>
      <c r="F87" s="16"/>
      <c r="G87" s="16"/>
      <c r="H87" s="16"/>
    </row>
    <row r="88" spans="1:8" x14ac:dyDescent="0.25">
      <c r="A88" s="31"/>
      <c r="B88" s="16"/>
      <c r="C88" s="16"/>
      <c r="D88" s="16"/>
      <c r="E88" s="16"/>
      <c r="F88" s="16"/>
      <c r="G88" s="16"/>
      <c r="H88" s="16"/>
    </row>
    <row r="89" spans="1:8" x14ac:dyDescent="0.25">
      <c r="A89" s="31"/>
      <c r="B89" s="16"/>
      <c r="C89" s="16"/>
      <c r="D89" s="16"/>
      <c r="E89" s="16"/>
      <c r="F89" s="16"/>
      <c r="G89" s="16"/>
      <c r="H89" s="16"/>
    </row>
    <row r="90" spans="1:8" x14ac:dyDescent="0.25">
      <c r="A90" s="31"/>
      <c r="B90" s="16"/>
      <c r="C90" s="16"/>
      <c r="D90" s="16"/>
      <c r="E90" s="16"/>
      <c r="F90" s="16"/>
      <c r="G90" s="16"/>
      <c r="H90" s="16"/>
    </row>
    <row r="91" spans="1:8" x14ac:dyDescent="0.25">
      <c r="A91" s="31"/>
      <c r="B91" s="16"/>
      <c r="C91" s="16"/>
      <c r="D91" s="16"/>
      <c r="E91" s="16"/>
      <c r="F91" s="16"/>
      <c r="G91" s="16"/>
      <c r="H91" s="16"/>
    </row>
    <row r="92" spans="1:8" x14ac:dyDescent="0.25">
      <c r="A92" s="31"/>
      <c r="B92" s="16"/>
      <c r="C92" s="16"/>
      <c r="D92" s="16"/>
      <c r="E92" s="16"/>
      <c r="F92" s="16"/>
      <c r="G92" s="16"/>
      <c r="H92" s="16"/>
    </row>
    <row r="93" spans="1:8" x14ac:dyDescent="0.25">
      <c r="A93" s="31"/>
      <c r="B93" s="16"/>
      <c r="C93" s="16"/>
      <c r="D93" s="16"/>
      <c r="E93" s="16"/>
      <c r="F93" s="16"/>
      <c r="G93" s="16"/>
      <c r="H93" s="16"/>
    </row>
    <row r="94" spans="1:8" x14ac:dyDescent="0.25">
      <c r="A94" s="31"/>
      <c r="B94" s="16"/>
      <c r="C94" s="16"/>
      <c r="D94" s="16"/>
      <c r="E94" s="16"/>
      <c r="F94" s="16"/>
      <c r="G94" s="16"/>
      <c r="H94" s="16"/>
    </row>
    <row r="95" spans="1:8" x14ac:dyDescent="0.25">
      <c r="A95" s="31"/>
      <c r="B95" s="16"/>
      <c r="C95" s="16"/>
      <c r="D95" s="16"/>
      <c r="E95" s="16"/>
      <c r="F95" s="16"/>
      <c r="G95" s="16"/>
      <c r="H95" s="16"/>
    </row>
    <row r="96" spans="1:8" x14ac:dyDescent="0.25">
      <c r="A96" s="31"/>
      <c r="B96" s="16"/>
      <c r="C96" s="16"/>
      <c r="D96" s="16"/>
      <c r="E96" s="16"/>
      <c r="F96" s="16"/>
      <c r="G96" s="16"/>
      <c r="H96" s="16"/>
    </row>
  </sheetData>
  <sheetProtection algorithmName="SHA-512" hashValue="1llv68X80WkgqU9cSiXK5OwpYhdC7PlLXSlkvTu5bAvC8UpPw87AbjzpmZdfUBNOJgFzQ0P4I5d4pnVbQQPYcQ==" saltValue="IH5h7fWYWGLaqyjb4Foiag==" spinCount="100000" sheet="1" formatCells="0" formatColumns="0" formatRows="0" insertColumns="0" insertRows="0" insertHyperlinks="0" deleteColumns="0" deleteRows="0" selectLockedCells="1" sort="0" autoFilter="0" pivotTables="0"/>
  <customSheetViews>
    <customSheetView guid="{5834E688-9C03-4E57-AFA7-E76C1AB338FB}" fitToPage="1" topLeftCell="A43">
      <selection activeCell="A64" sqref="A64:H65"/>
      <pageMargins left="0.70866141732283472" right="0.70866141732283472" top="0.78740157480314965" bottom="0.78740157480314965" header="0.31496062992125984" footer="0.31496062992125984"/>
      <pageSetup paperSize="9" scale="72" orientation="portrait" r:id="rId1"/>
    </customSheetView>
    <customSheetView guid="{D074BC30-800F-4A9C-8CAA-A4AEE83680FA}" fitToPage="1" topLeftCell="A34">
      <selection activeCell="L50" sqref="L50"/>
      <pageMargins left="0.70866141732283472" right="0.70866141732283472" top="0.78740157480314965" bottom="0.78740157480314965" header="0.31496062992125984" footer="0.31496062992125984"/>
      <pageSetup paperSize="9" scale="72" orientation="portrait" r:id="rId2"/>
    </customSheetView>
  </customSheetViews>
  <mergeCells count="16">
    <mergeCell ref="A61:H62"/>
    <mergeCell ref="A64:H65"/>
    <mergeCell ref="A53:B53"/>
    <mergeCell ref="A55:H55"/>
    <mergeCell ref="A57:H57"/>
    <mergeCell ref="A59:H59"/>
    <mergeCell ref="A8:C8"/>
    <mergeCell ref="C11:D11"/>
    <mergeCell ref="B51:C51"/>
    <mergeCell ref="F51:G51"/>
    <mergeCell ref="A7:C7"/>
    <mergeCell ref="A1:H1"/>
    <mergeCell ref="B3:C3"/>
    <mergeCell ref="F3:G3"/>
    <mergeCell ref="B4:C4"/>
    <mergeCell ref="B5:C5"/>
  </mergeCells>
  <conditionalFormatting sqref="A13:A43">
    <cfRule type="expression" dxfId="4" priority="1">
      <formula>OR(A13="SAMSTAG", A13="SONNTAG")</formula>
    </cfRule>
  </conditionalFormatting>
  <conditionalFormatting sqref="G13:G43">
    <cfRule type="cellIs" dxfId="3" priority="2" operator="greaterThan">
      <formula>0.416666666666667</formula>
    </cfRule>
  </conditionalFormatting>
  <pageMargins left="0.70866141732283472" right="0.70866141732283472" top="0.78740157480314965" bottom="0.78740157480314965" header="0.31496062992125984" footer="0.31496062992125984"/>
  <pageSetup paperSize="9" scale="72" orientation="portrait" r:id="rId3"/>
  <drawing r:id="rId4"/>
  <legacyDrawing r:id="rId5"/>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95"/>
  <sheetViews>
    <sheetView workbookViewId="0">
      <selection activeCell="C31" sqref="C31"/>
    </sheetView>
  </sheetViews>
  <sheetFormatPr baseColWidth="10" defaultRowHeight="15" x14ac:dyDescent="0.25"/>
  <cols>
    <col min="1" max="1" width="12" customWidth="1"/>
    <col min="4" max="4" width="11.5703125" bestFit="1" customWidth="1"/>
    <col min="5" max="5" width="13.42578125" bestFit="1" customWidth="1"/>
    <col min="6" max="6" width="12.140625" customWidth="1"/>
    <col min="7" max="7" width="20.42578125" bestFit="1" customWidth="1"/>
    <col min="8" max="8" width="17.42578125" bestFit="1" customWidth="1"/>
  </cols>
  <sheetData>
    <row r="1" spans="1:8" ht="23.25" x14ac:dyDescent="0.35">
      <c r="A1" s="209" t="s">
        <v>110</v>
      </c>
      <c r="B1" s="209"/>
      <c r="C1" s="209"/>
      <c r="D1" s="209"/>
      <c r="E1" s="209"/>
      <c r="F1" s="209"/>
      <c r="G1" s="209"/>
      <c r="H1" s="209"/>
    </row>
    <row r="2" spans="1:8" ht="24" thickBot="1" x14ac:dyDescent="0.4">
      <c r="A2" s="84"/>
      <c r="B2" s="84"/>
      <c r="C2" s="84"/>
      <c r="D2" s="84"/>
      <c r="E2" s="84"/>
      <c r="F2" s="84"/>
      <c r="G2" s="84"/>
      <c r="H2" s="84"/>
    </row>
    <row r="3" spans="1:8" ht="15.75" thickBot="1" x14ac:dyDescent="0.3">
      <c r="A3" s="52" t="s">
        <v>7</v>
      </c>
      <c r="B3" s="214" t="str">
        <f>IF(Stammdaten!D23="x",Stammdaten!E3,"")</f>
        <v/>
      </c>
      <c r="C3" s="215"/>
      <c r="D3" s="16"/>
      <c r="E3" s="3" t="s">
        <v>12</v>
      </c>
      <c r="F3" s="220" t="str">
        <f>IF(Stammdaten!D23="x",Stammdaten!E4,"")</f>
        <v/>
      </c>
      <c r="G3" s="221"/>
      <c r="H3" s="16"/>
    </row>
    <row r="4" spans="1:8" ht="15.75" thickBot="1" x14ac:dyDescent="0.3">
      <c r="A4" s="53" t="s">
        <v>8</v>
      </c>
      <c r="B4" s="216" t="str">
        <f>IF(Stammdaten!$D$23="x",Stammdaten!B3,"")</f>
        <v/>
      </c>
      <c r="C4" s="217"/>
      <c r="D4" s="16"/>
      <c r="E4" s="54"/>
      <c r="F4" s="85" t="s">
        <v>1</v>
      </c>
      <c r="G4" s="86" t="s">
        <v>2</v>
      </c>
      <c r="H4" s="16"/>
    </row>
    <row r="5" spans="1:8" s="1" customFormat="1" ht="30.75" thickBot="1" x14ac:dyDescent="0.3">
      <c r="A5" s="91" t="s">
        <v>9</v>
      </c>
      <c r="B5" s="238" t="str">
        <f>IF(Stammdaten!$D$23="x",Stammdaten!B4,"")</f>
        <v/>
      </c>
      <c r="C5" s="239"/>
      <c r="D5" s="31"/>
      <c r="E5" s="93" t="s">
        <v>85</v>
      </c>
      <c r="F5" s="103"/>
      <c r="G5" s="104"/>
      <c r="H5" s="31"/>
    </row>
    <row r="6" spans="1:8" ht="15.75" thickBot="1" x14ac:dyDescent="0.3">
      <c r="A6" s="56"/>
      <c r="B6" s="54"/>
      <c r="C6" s="16"/>
      <c r="D6" s="16"/>
      <c r="E6" s="54"/>
      <c r="F6" s="54"/>
      <c r="G6" s="16"/>
      <c r="H6" s="16"/>
    </row>
    <row r="7" spans="1:8" ht="45.75" thickBot="1" x14ac:dyDescent="0.3">
      <c r="A7" s="210" t="s">
        <v>10</v>
      </c>
      <c r="B7" s="211"/>
      <c r="C7" s="211"/>
      <c r="D7" s="57">
        <f>IF(Stammdaten!D23="x",Stammdaten!B6,0)</f>
        <v>0</v>
      </c>
      <c r="E7" s="58" t="s">
        <v>15</v>
      </c>
      <c r="F7" s="59">
        <v>4.3479999999999999</v>
      </c>
      <c r="G7" s="60" t="s">
        <v>11</v>
      </c>
      <c r="H7" s="61">
        <f>IF(AND(F5="",G5=""),D7*F7,(DATEDIF(F5,G5,"d")+1)*(D7*F7)/30)</f>
        <v>0</v>
      </c>
    </row>
    <row r="8" spans="1:8" ht="15.75" thickBot="1" x14ac:dyDescent="0.3">
      <c r="A8" s="212" t="s">
        <v>13</v>
      </c>
      <c r="B8" s="213"/>
      <c r="C8" s="213"/>
      <c r="D8" s="111">
        <f>Oktober!G46</f>
        <v>0</v>
      </c>
      <c r="E8" s="16"/>
      <c r="F8" s="16"/>
      <c r="G8" s="16"/>
      <c r="H8" s="16"/>
    </row>
    <row r="9" spans="1:8" x14ac:dyDescent="0.25">
      <c r="A9" s="62"/>
      <c r="B9" s="62"/>
      <c r="C9" s="62"/>
      <c r="D9" s="54"/>
      <c r="E9" s="16"/>
      <c r="F9" s="16"/>
      <c r="G9" s="16"/>
      <c r="H9" s="16"/>
    </row>
    <row r="10" spans="1:8" ht="15.75" thickBot="1" x14ac:dyDescent="0.3">
      <c r="A10" s="62"/>
      <c r="B10" s="62"/>
      <c r="C10" s="62"/>
      <c r="D10" s="54"/>
      <c r="E10" s="16"/>
      <c r="F10" s="16"/>
      <c r="G10" s="16"/>
      <c r="H10" s="16"/>
    </row>
    <row r="11" spans="1:8" ht="55.5" customHeight="1" thickBot="1" x14ac:dyDescent="0.3">
      <c r="A11" s="63"/>
      <c r="B11" s="63"/>
      <c r="C11" s="207" t="s">
        <v>78</v>
      </c>
      <c r="D11" s="208"/>
      <c r="E11" s="63"/>
      <c r="F11" s="63"/>
      <c r="G11" s="63"/>
      <c r="H11" s="63"/>
    </row>
    <row r="12" spans="1:8" ht="30.75" thickBot="1" x14ac:dyDescent="0.3">
      <c r="A12" s="119" t="s">
        <v>5</v>
      </c>
      <c r="B12" s="64" t="s">
        <v>0</v>
      </c>
      <c r="C12" s="64" t="s">
        <v>1</v>
      </c>
      <c r="D12" s="64" t="s">
        <v>2</v>
      </c>
      <c r="E12" s="64"/>
      <c r="F12" s="64" t="s">
        <v>3</v>
      </c>
      <c r="G12" s="64" t="s">
        <v>4</v>
      </c>
      <c r="H12" s="65" t="s">
        <v>6</v>
      </c>
    </row>
    <row r="13" spans="1:8" x14ac:dyDescent="0.25">
      <c r="A13" s="96" t="str">
        <f>TEXT(B13,"TTTT")</f>
        <v>Sonntag</v>
      </c>
      <c r="B13" s="95">
        <v>44865</v>
      </c>
      <c r="C13" s="105"/>
      <c r="D13" s="105"/>
      <c r="E13" s="68">
        <f t="shared" ref="E13:E39" si="0">D13-C13</f>
        <v>0</v>
      </c>
      <c r="F13" s="68">
        <f t="shared" ref="F13:F39" si="1">IF(D13-C13&gt;TIMEVALUE("9:00"),TIMEVALUE("0:45"),IF(D13-C13&gt;TIMEVALUE("6:00"),TIMEVALUE("0:30"),0))</f>
        <v>0</v>
      </c>
      <c r="G13" s="68">
        <f t="shared" ref="G13:G39" si="2">E13-F13</f>
        <v>0</v>
      </c>
      <c r="H13" s="107" t="s">
        <v>25</v>
      </c>
    </row>
    <row r="14" spans="1:8" x14ac:dyDescent="0.25">
      <c r="A14" s="96" t="str">
        <f t="shared" ref="A14:A42" si="3">TEXT(B14,"TTTT")</f>
        <v>Montag</v>
      </c>
      <c r="B14" s="95">
        <v>44866</v>
      </c>
      <c r="C14" s="105"/>
      <c r="D14" s="105"/>
      <c r="E14" s="68">
        <f t="shared" si="0"/>
        <v>0</v>
      </c>
      <c r="F14" s="68">
        <f t="shared" si="1"/>
        <v>0</v>
      </c>
      <c r="G14" s="68">
        <f t="shared" si="2"/>
        <v>0</v>
      </c>
      <c r="H14" s="107"/>
    </row>
    <row r="15" spans="1:8" x14ac:dyDescent="0.25">
      <c r="A15" s="96" t="str">
        <f t="shared" si="3"/>
        <v>Dienstag</v>
      </c>
      <c r="B15" s="95">
        <v>44867</v>
      </c>
      <c r="C15" s="105"/>
      <c r="D15" s="105"/>
      <c r="E15" s="68">
        <f t="shared" si="0"/>
        <v>0</v>
      </c>
      <c r="F15" s="68">
        <f t="shared" si="1"/>
        <v>0</v>
      </c>
      <c r="G15" s="68">
        <f t="shared" si="2"/>
        <v>0</v>
      </c>
      <c r="H15" s="107"/>
    </row>
    <row r="16" spans="1:8" x14ac:dyDescent="0.25">
      <c r="A16" s="96" t="str">
        <f t="shared" si="3"/>
        <v>Mittwoch</v>
      </c>
      <c r="B16" s="95">
        <v>44868</v>
      </c>
      <c r="C16" s="105"/>
      <c r="D16" s="105"/>
      <c r="E16" s="68">
        <f t="shared" si="0"/>
        <v>0</v>
      </c>
      <c r="F16" s="68">
        <f t="shared" si="1"/>
        <v>0</v>
      </c>
      <c r="G16" s="68">
        <f t="shared" si="2"/>
        <v>0</v>
      </c>
      <c r="H16" s="107"/>
    </row>
    <row r="17" spans="1:8" x14ac:dyDescent="0.25">
      <c r="A17" s="96" t="str">
        <f t="shared" si="3"/>
        <v>Donnerstag</v>
      </c>
      <c r="B17" s="95">
        <v>44869</v>
      </c>
      <c r="C17" s="105"/>
      <c r="D17" s="105"/>
      <c r="E17" s="68">
        <f t="shared" si="0"/>
        <v>0</v>
      </c>
      <c r="F17" s="68">
        <f t="shared" si="1"/>
        <v>0</v>
      </c>
      <c r="G17" s="68">
        <f t="shared" si="2"/>
        <v>0</v>
      </c>
      <c r="H17" s="107"/>
    </row>
    <row r="18" spans="1:8" x14ac:dyDescent="0.25">
      <c r="A18" s="96" t="str">
        <f t="shared" si="3"/>
        <v>Freitag</v>
      </c>
      <c r="B18" s="95">
        <v>44870</v>
      </c>
      <c r="C18" s="105"/>
      <c r="D18" s="105"/>
      <c r="E18" s="68">
        <f t="shared" si="0"/>
        <v>0</v>
      </c>
      <c r="F18" s="68">
        <f t="shared" si="1"/>
        <v>0</v>
      </c>
      <c r="G18" s="68">
        <f t="shared" si="2"/>
        <v>0</v>
      </c>
      <c r="H18" s="107"/>
    </row>
    <row r="19" spans="1:8" x14ac:dyDescent="0.25">
      <c r="A19" s="96" t="str">
        <f t="shared" si="3"/>
        <v>Samstag</v>
      </c>
      <c r="B19" s="95">
        <v>44871</v>
      </c>
      <c r="C19" s="105"/>
      <c r="D19" s="105"/>
      <c r="E19" s="68">
        <f t="shared" si="0"/>
        <v>0</v>
      </c>
      <c r="F19" s="68">
        <f t="shared" si="1"/>
        <v>0</v>
      </c>
      <c r="G19" s="68">
        <f t="shared" si="2"/>
        <v>0</v>
      </c>
      <c r="H19" s="107"/>
    </row>
    <row r="20" spans="1:8" x14ac:dyDescent="0.25">
      <c r="A20" s="96" t="str">
        <f t="shared" si="3"/>
        <v>Sonntag</v>
      </c>
      <c r="B20" s="95">
        <v>44872</v>
      </c>
      <c r="C20" s="105"/>
      <c r="D20" s="105"/>
      <c r="E20" s="68">
        <f t="shared" si="0"/>
        <v>0</v>
      </c>
      <c r="F20" s="68">
        <f t="shared" si="1"/>
        <v>0</v>
      </c>
      <c r="G20" s="68">
        <f t="shared" si="2"/>
        <v>0</v>
      </c>
      <c r="H20" s="107"/>
    </row>
    <row r="21" spans="1:8" x14ac:dyDescent="0.25">
      <c r="A21" s="96" t="str">
        <f t="shared" si="3"/>
        <v>Montag</v>
      </c>
      <c r="B21" s="95">
        <v>44873</v>
      </c>
      <c r="C21" s="105"/>
      <c r="D21" s="105"/>
      <c r="E21" s="68">
        <f t="shared" si="0"/>
        <v>0</v>
      </c>
      <c r="F21" s="68">
        <f t="shared" si="1"/>
        <v>0</v>
      </c>
      <c r="G21" s="68">
        <f t="shared" si="2"/>
        <v>0</v>
      </c>
      <c r="H21" s="107"/>
    </row>
    <row r="22" spans="1:8" x14ac:dyDescent="0.25">
      <c r="A22" s="96" t="str">
        <f t="shared" si="3"/>
        <v>Dienstag</v>
      </c>
      <c r="B22" s="95">
        <v>44874</v>
      </c>
      <c r="C22" s="105"/>
      <c r="D22" s="105"/>
      <c r="E22" s="68">
        <f t="shared" si="0"/>
        <v>0</v>
      </c>
      <c r="F22" s="68">
        <f t="shared" si="1"/>
        <v>0</v>
      </c>
      <c r="G22" s="68">
        <f t="shared" si="2"/>
        <v>0</v>
      </c>
      <c r="H22" s="107"/>
    </row>
    <row r="23" spans="1:8" x14ac:dyDescent="0.25">
      <c r="A23" s="96" t="str">
        <f t="shared" si="3"/>
        <v>Mittwoch</v>
      </c>
      <c r="B23" s="95">
        <v>44875</v>
      </c>
      <c r="C23" s="105"/>
      <c r="D23" s="105"/>
      <c r="E23" s="68">
        <f t="shared" si="0"/>
        <v>0</v>
      </c>
      <c r="F23" s="68">
        <f t="shared" si="1"/>
        <v>0</v>
      </c>
      <c r="G23" s="68">
        <f t="shared" si="2"/>
        <v>0</v>
      </c>
      <c r="H23" s="107"/>
    </row>
    <row r="24" spans="1:8" x14ac:dyDescent="0.25">
      <c r="A24" s="96" t="str">
        <f t="shared" si="3"/>
        <v>Donnerstag</v>
      </c>
      <c r="B24" s="95">
        <v>44876</v>
      </c>
      <c r="C24" s="105"/>
      <c r="D24" s="105"/>
      <c r="E24" s="68">
        <f t="shared" si="0"/>
        <v>0</v>
      </c>
      <c r="F24" s="68">
        <f t="shared" si="1"/>
        <v>0</v>
      </c>
      <c r="G24" s="68">
        <f t="shared" si="2"/>
        <v>0</v>
      </c>
      <c r="H24" s="107"/>
    </row>
    <row r="25" spans="1:8" x14ac:dyDescent="0.25">
      <c r="A25" s="96" t="str">
        <f t="shared" si="3"/>
        <v>Freitag</v>
      </c>
      <c r="B25" s="95">
        <v>44877</v>
      </c>
      <c r="C25" s="105"/>
      <c r="D25" s="105"/>
      <c r="E25" s="68">
        <f t="shared" si="0"/>
        <v>0</v>
      </c>
      <c r="F25" s="68">
        <f t="shared" si="1"/>
        <v>0</v>
      </c>
      <c r="G25" s="68">
        <f t="shared" si="2"/>
        <v>0</v>
      </c>
      <c r="H25" s="107"/>
    </row>
    <row r="26" spans="1:8" x14ac:dyDescent="0.25">
      <c r="A26" s="96" t="str">
        <f t="shared" si="3"/>
        <v>Samstag</v>
      </c>
      <c r="B26" s="95">
        <v>44878</v>
      </c>
      <c r="C26" s="105"/>
      <c r="D26" s="105"/>
      <c r="E26" s="68">
        <f t="shared" si="0"/>
        <v>0</v>
      </c>
      <c r="F26" s="68">
        <f t="shared" si="1"/>
        <v>0</v>
      </c>
      <c r="G26" s="68">
        <f t="shared" si="2"/>
        <v>0</v>
      </c>
      <c r="H26" s="107"/>
    </row>
    <row r="27" spans="1:8" x14ac:dyDescent="0.25">
      <c r="A27" s="96" t="str">
        <f t="shared" si="3"/>
        <v>Sonntag</v>
      </c>
      <c r="B27" s="95">
        <v>44879</v>
      </c>
      <c r="C27" s="105"/>
      <c r="D27" s="105"/>
      <c r="E27" s="68">
        <f t="shared" si="0"/>
        <v>0</v>
      </c>
      <c r="F27" s="68">
        <f t="shared" si="1"/>
        <v>0</v>
      </c>
      <c r="G27" s="68">
        <f t="shared" si="2"/>
        <v>0</v>
      </c>
      <c r="H27" s="107"/>
    </row>
    <row r="28" spans="1:8" x14ac:dyDescent="0.25">
      <c r="A28" s="96" t="str">
        <f t="shared" si="3"/>
        <v>Montag</v>
      </c>
      <c r="B28" s="95">
        <v>44880</v>
      </c>
      <c r="C28" s="105"/>
      <c r="D28" s="105"/>
      <c r="E28" s="68">
        <f t="shared" si="0"/>
        <v>0</v>
      </c>
      <c r="F28" s="68">
        <f t="shared" si="1"/>
        <v>0</v>
      </c>
      <c r="G28" s="68">
        <f t="shared" si="2"/>
        <v>0</v>
      </c>
      <c r="H28" s="107"/>
    </row>
    <row r="29" spans="1:8" x14ac:dyDescent="0.25">
      <c r="A29" s="96" t="str">
        <f t="shared" si="3"/>
        <v>Dienstag</v>
      </c>
      <c r="B29" s="95">
        <v>44881</v>
      </c>
      <c r="C29" s="105"/>
      <c r="D29" s="105"/>
      <c r="E29" s="68">
        <f t="shared" si="0"/>
        <v>0</v>
      </c>
      <c r="F29" s="68">
        <f t="shared" si="1"/>
        <v>0</v>
      </c>
      <c r="G29" s="68">
        <f t="shared" si="2"/>
        <v>0</v>
      </c>
      <c r="H29" s="107"/>
    </row>
    <row r="30" spans="1:8" x14ac:dyDescent="0.25">
      <c r="A30" s="96" t="str">
        <f t="shared" si="3"/>
        <v>Mittwoch</v>
      </c>
      <c r="B30" s="95">
        <v>44882</v>
      </c>
      <c r="C30" s="105"/>
      <c r="D30" s="105"/>
      <c r="E30" s="68">
        <f t="shared" si="0"/>
        <v>0</v>
      </c>
      <c r="F30" s="68">
        <f t="shared" si="1"/>
        <v>0</v>
      </c>
      <c r="G30" s="68">
        <f t="shared" si="2"/>
        <v>0</v>
      </c>
      <c r="H30" s="107"/>
    </row>
    <row r="31" spans="1:8" x14ac:dyDescent="0.25">
      <c r="A31" s="96" t="str">
        <f t="shared" si="3"/>
        <v>Donnerstag</v>
      </c>
      <c r="B31" s="95">
        <v>44883</v>
      </c>
      <c r="C31" s="105"/>
      <c r="D31" s="105"/>
      <c r="E31" s="68">
        <f t="shared" si="0"/>
        <v>0</v>
      </c>
      <c r="F31" s="68">
        <f t="shared" si="1"/>
        <v>0</v>
      </c>
      <c r="G31" s="68">
        <f t="shared" si="2"/>
        <v>0</v>
      </c>
      <c r="H31" s="107"/>
    </row>
    <row r="32" spans="1:8" x14ac:dyDescent="0.25">
      <c r="A32" s="96" t="str">
        <f t="shared" si="3"/>
        <v>Freitag</v>
      </c>
      <c r="B32" s="95">
        <v>44884</v>
      </c>
      <c r="C32" s="105"/>
      <c r="D32" s="105"/>
      <c r="E32" s="68">
        <f t="shared" si="0"/>
        <v>0</v>
      </c>
      <c r="F32" s="68">
        <f t="shared" si="1"/>
        <v>0</v>
      </c>
      <c r="G32" s="68">
        <f t="shared" si="2"/>
        <v>0</v>
      </c>
      <c r="H32" s="107"/>
    </row>
    <row r="33" spans="1:8" x14ac:dyDescent="0.25">
      <c r="A33" s="96" t="str">
        <f t="shared" si="3"/>
        <v>Samstag</v>
      </c>
      <c r="B33" s="95">
        <v>44885</v>
      </c>
      <c r="C33" s="105"/>
      <c r="D33" s="105"/>
      <c r="E33" s="68">
        <f t="shared" si="0"/>
        <v>0</v>
      </c>
      <c r="F33" s="68">
        <f t="shared" si="1"/>
        <v>0</v>
      </c>
      <c r="G33" s="68">
        <f t="shared" si="2"/>
        <v>0</v>
      </c>
      <c r="H33" s="107"/>
    </row>
    <row r="34" spans="1:8" x14ac:dyDescent="0.25">
      <c r="A34" s="96" t="str">
        <f t="shared" si="3"/>
        <v>Sonntag</v>
      </c>
      <c r="B34" s="95">
        <v>44886</v>
      </c>
      <c r="C34" s="105"/>
      <c r="D34" s="105"/>
      <c r="E34" s="68">
        <f t="shared" si="0"/>
        <v>0</v>
      </c>
      <c r="F34" s="68">
        <f t="shared" si="1"/>
        <v>0</v>
      </c>
      <c r="G34" s="68">
        <f t="shared" si="2"/>
        <v>0</v>
      </c>
      <c r="H34" s="107"/>
    </row>
    <row r="35" spans="1:8" x14ac:dyDescent="0.25">
      <c r="A35" s="96" t="str">
        <f t="shared" si="3"/>
        <v>Montag</v>
      </c>
      <c r="B35" s="95">
        <v>44887</v>
      </c>
      <c r="C35" s="105"/>
      <c r="D35" s="105"/>
      <c r="E35" s="68">
        <f t="shared" si="0"/>
        <v>0</v>
      </c>
      <c r="F35" s="68">
        <f t="shared" si="1"/>
        <v>0</v>
      </c>
      <c r="G35" s="68">
        <f t="shared" si="2"/>
        <v>0</v>
      </c>
      <c r="H35" s="107"/>
    </row>
    <row r="36" spans="1:8" x14ac:dyDescent="0.25">
      <c r="A36" s="96" t="str">
        <f t="shared" si="3"/>
        <v>Dienstag</v>
      </c>
      <c r="B36" s="95">
        <v>44888</v>
      </c>
      <c r="C36" s="105"/>
      <c r="D36" s="105"/>
      <c r="E36" s="68">
        <f t="shared" si="0"/>
        <v>0</v>
      </c>
      <c r="F36" s="68">
        <f t="shared" si="1"/>
        <v>0</v>
      </c>
      <c r="G36" s="68">
        <f t="shared" si="2"/>
        <v>0</v>
      </c>
      <c r="H36" s="107"/>
    </row>
    <row r="37" spans="1:8" x14ac:dyDescent="0.25">
      <c r="A37" s="96" t="str">
        <f t="shared" si="3"/>
        <v>Mittwoch</v>
      </c>
      <c r="B37" s="95">
        <v>44889</v>
      </c>
      <c r="C37" s="105"/>
      <c r="D37" s="105"/>
      <c r="E37" s="68">
        <f t="shared" si="0"/>
        <v>0</v>
      </c>
      <c r="F37" s="68">
        <f t="shared" si="1"/>
        <v>0</v>
      </c>
      <c r="G37" s="68">
        <f t="shared" si="2"/>
        <v>0</v>
      </c>
      <c r="H37" s="107"/>
    </row>
    <row r="38" spans="1:8" x14ac:dyDescent="0.25">
      <c r="A38" s="96" t="str">
        <f t="shared" si="3"/>
        <v>Donnerstag</v>
      </c>
      <c r="B38" s="95">
        <v>44890</v>
      </c>
      <c r="C38" s="105"/>
      <c r="D38" s="105"/>
      <c r="E38" s="68">
        <f t="shared" si="0"/>
        <v>0</v>
      </c>
      <c r="F38" s="68">
        <f t="shared" si="1"/>
        <v>0</v>
      </c>
      <c r="G38" s="68">
        <f t="shared" si="2"/>
        <v>0</v>
      </c>
      <c r="H38" s="107"/>
    </row>
    <row r="39" spans="1:8" x14ac:dyDescent="0.25">
      <c r="A39" s="96" t="str">
        <f t="shared" si="3"/>
        <v>Freitag</v>
      </c>
      <c r="B39" s="95">
        <v>44891</v>
      </c>
      <c r="C39" s="105"/>
      <c r="D39" s="105"/>
      <c r="E39" s="68">
        <f t="shared" si="0"/>
        <v>0</v>
      </c>
      <c r="F39" s="68">
        <f t="shared" si="1"/>
        <v>0</v>
      </c>
      <c r="G39" s="68">
        <f t="shared" si="2"/>
        <v>0</v>
      </c>
      <c r="H39" s="107"/>
    </row>
    <row r="40" spans="1:8" x14ac:dyDescent="0.25">
      <c r="A40" s="96" t="str">
        <f t="shared" si="3"/>
        <v>Samstag</v>
      </c>
      <c r="B40" s="95">
        <v>44892</v>
      </c>
      <c r="C40" s="105"/>
      <c r="D40" s="105"/>
      <c r="E40" s="68">
        <f t="shared" ref="E40" si="4">D40-C40</f>
        <v>0</v>
      </c>
      <c r="F40" s="68">
        <f t="shared" ref="F40" si="5">IF(D40-C40&gt;TIMEVALUE("9:00"),TIMEVALUE("0:45"),IF(D40-C40&gt;TIMEVALUE("6:00"),TIMEVALUE("0:30"),0))</f>
        <v>0</v>
      </c>
      <c r="G40" s="68">
        <f t="shared" ref="G40" si="6">E40-F40</f>
        <v>0</v>
      </c>
      <c r="H40" s="107"/>
    </row>
    <row r="41" spans="1:8" x14ac:dyDescent="0.25">
      <c r="A41" s="96" t="str">
        <f t="shared" si="3"/>
        <v>Sonntag</v>
      </c>
      <c r="B41" s="95">
        <v>44893</v>
      </c>
      <c r="C41" s="105"/>
      <c r="D41" s="105"/>
      <c r="E41" s="68">
        <f t="shared" ref="E41:E42" si="7">D41-C41</f>
        <v>0</v>
      </c>
      <c r="F41" s="68">
        <f t="shared" ref="F41:F42" si="8">IF(D41-C41&gt;TIMEVALUE("9:00"),TIMEVALUE("0:45"),IF(D41-C41&gt;TIMEVALUE("6:00"),TIMEVALUE("0:30"),0))</f>
        <v>0</v>
      </c>
      <c r="G41" s="68">
        <f t="shared" ref="G41:G42" si="9">E41-F41</f>
        <v>0</v>
      </c>
      <c r="H41" s="107"/>
    </row>
    <row r="42" spans="1:8" x14ac:dyDescent="0.25">
      <c r="A42" s="96" t="str">
        <f t="shared" si="3"/>
        <v>Montag</v>
      </c>
      <c r="B42" s="95">
        <v>44894</v>
      </c>
      <c r="C42" s="105"/>
      <c r="D42" s="105"/>
      <c r="E42" s="68">
        <f t="shared" si="7"/>
        <v>0</v>
      </c>
      <c r="F42" s="68">
        <f t="shared" si="8"/>
        <v>0</v>
      </c>
      <c r="G42" s="68">
        <f t="shared" si="9"/>
        <v>0</v>
      </c>
      <c r="H42" s="107"/>
    </row>
    <row r="43" spans="1:8" x14ac:dyDescent="0.25">
      <c r="A43" s="66"/>
      <c r="B43" s="39"/>
      <c r="C43" s="39"/>
      <c r="D43" s="39"/>
      <c r="E43" s="39"/>
      <c r="F43" s="39"/>
      <c r="G43" s="39"/>
      <c r="H43" s="69"/>
    </row>
    <row r="44" spans="1:8" x14ac:dyDescent="0.25">
      <c r="A44" s="70" t="s">
        <v>14</v>
      </c>
      <c r="B44" s="39"/>
      <c r="C44" s="39"/>
      <c r="D44" s="39"/>
      <c r="E44" s="39"/>
      <c r="F44" s="39"/>
      <c r="G44" s="94">
        <f>SUM(G13:G42)</f>
        <v>0</v>
      </c>
      <c r="H44" s="69"/>
    </row>
    <row r="45" spans="1:8" ht="15.75" thickBot="1" x14ac:dyDescent="0.3">
      <c r="A45" s="71" t="s">
        <v>16</v>
      </c>
      <c r="B45" s="72"/>
      <c r="C45" s="72"/>
      <c r="D45" s="72"/>
      <c r="E45" s="72"/>
      <c r="F45" s="72"/>
      <c r="G45" s="73">
        <f>(G44-H7/24)+D8</f>
        <v>0</v>
      </c>
      <c r="H45" s="74"/>
    </row>
    <row r="46" spans="1:8" x14ac:dyDescent="0.25">
      <c r="A46" s="16"/>
      <c r="B46" s="16"/>
      <c r="C46" s="16"/>
      <c r="D46" s="16"/>
      <c r="E46" s="16"/>
      <c r="F46" s="16"/>
      <c r="G46" s="16"/>
      <c r="H46" s="16"/>
    </row>
    <row r="47" spans="1:8" x14ac:dyDescent="0.25">
      <c r="A47" s="88" t="s">
        <v>87</v>
      </c>
      <c r="B47" s="16"/>
      <c r="C47" s="16"/>
      <c r="D47" s="16"/>
      <c r="E47" s="16"/>
      <c r="F47" s="16"/>
      <c r="G47" s="16"/>
      <c r="H47" s="16"/>
    </row>
    <row r="48" spans="1:8" x14ac:dyDescent="0.25">
      <c r="A48" s="100"/>
      <c r="B48" s="100"/>
      <c r="C48" s="100"/>
      <c r="D48" s="100"/>
      <c r="E48" s="100"/>
      <c r="F48" s="100"/>
      <c r="G48" s="100"/>
      <c r="H48" s="100"/>
    </row>
    <row r="49" spans="1:8" x14ac:dyDescent="0.25">
      <c r="A49" s="113"/>
      <c r="B49" s="113"/>
      <c r="C49" s="113"/>
      <c r="D49" s="100"/>
      <c r="E49" s="113"/>
      <c r="F49" s="113"/>
      <c r="G49" s="113"/>
      <c r="H49" s="100"/>
    </row>
    <row r="50" spans="1:8" ht="15" customHeight="1" x14ac:dyDescent="0.25">
      <c r="A50" s="108" t="s">
        <v>0</v>
      </c>
      <c r="B50" s="206" t="s">
        <v>17</v>
      </c>
      <c r="C50" s="206"/>
      <c r="D50" s="109"/>
      <c r="E50" s="108" t="s">
        <v>0</v>
      </c>
      <c r="F50" s="206" t="s">
        <v>18</v>
      </c>
      <c r="G50" s="206"/>
      <c r="H50" s="109"/>
    </row>
    <row r="51" spans="1:8" ht="15.75" thickBot="1" x14ac:dyDescent="0.3">
      <c r="A51" s="16"/>
      <c r="B51" s="16"/>
      <c r="C51" s="16"/>
      <c r="D51" s="16"/>
      <c r="E51" s="16"/>
      <c r="F51" s="16"/>
      <c r="G51" s="16"/>
      <c r="H51" s="16"/>
    </row>
    <row r="52" spans="1:8" x14ac:dyDescent="0.25">
      <c r="A52" s="235" t="s">
        <v>61</v>
      </c>
      <c r="B52" s="236"/>
      <c r="C52" s="76"/>
      <c r="D52" s="76"/>
      <c r="E52" s="76"/>
      <c r="F52" s="76"/>
      <c r="G52" s="76"/>
      <c r="H52" s="77"/>
    </row>
    <row r="53" spans="1:8" x14ac:dyDescent="0.25">
      <c r="A53" s="78"/>
      <c r="B53" s="54"/>
      <c r="C53" s="54"/>
      <c r="D53" s="54"/>
      <c r="E53" s="54"/>
      <c r="F53" s="54"/>
      <c r="G53" s="54"/>
      <c r="H53" s="79"/>
    </row>
    <row r="54" spans="1:8" ht="28.5" customHeight="1" x14ac:dyDescent="0.25">
      <c r="A54" s="232" t="s">
        <v>60</v>
      </c>
      <c r="B54" s="233"/>
      <c r="C54" s="233"/>
      <c r="D54" s="233"/>
      <c r="E54" s="233"/>
      <c r="F54" s="233"/>
      <c r="G54" s="233"/>
      <c r="H54" s="234"/>
    </row>
    <row r="55" spans="1:8" x14ac:dyDescent="0.25">
      <c r="A55" s="78"/>
      <c r="B55" s="54"/>
      <c r="C55" s="54"/>
      <c r="D55" s="54"/>
      <c r="E55" s="54"/>
      <c r="F55" s="54"/>
      <c r="G55" s="54"/>
      <c r="H55" s="79"/>
    </row>
    <row r="56" spans="1:8" ht="30" customHeight="1" x14ac:dyDescent="0.25">
      <c r="A56" s="232" t="s">
        <v>59</v>
      </c>
      <c r="B56" s="233"/>
      <c r="C56" s="233"/>
      <c r="D56" s="233"/>
      <c r="E56" s="233"/>
      <c r="F56" s="233"/>
      <c r="G56" s="233"/>
      <c r="H56" s="234"/>
    </row>
    <row r="57" spans="1:8" x14ac:dyDescent="0.25">
      <c r="A57" s="78"/>
      <c r="B57" s="54"/>
      <c r="C57" s="54"/>
      <c r="D57" s="54"/>
      <c r="E57" s="54"/>
      <c r="F57" s="54"/>
      <c r="G57" s="54"/>
      <c r="H57" s="79"/>
    </row>
    <row r="58" spans="1:8" ht="31.5" customHeight="1" x14ac:dyDescent="0.25">
      <c r="A58" s="240" t="s">
        <v>83</v>
      </c>
      <c r="B58" s="223"/>
      <c r="C58" s="223"/>
      <c r="D58" s="223"/>
      <c r="E58" s="223"/>
      <c r="F58" s="223"/>
      <c r="G58" s="223"/>
      <c r="H58" s="224"/>
    </row>
    <row r="59" spans="1:8" x14ac:dyDescent="0.25">
      <c r="A59" s="78"/>
      <c r="B59" s="54"/>
      <c r="C59" s="54"/>
      <c r="D59" s="54"/>
      <c r="E59" s="54"/>
      <c r="F59" s="54"/>
      <c r="G59" s="54"/>
      <c r="H59" s="79"/>
    </row>
    <row r="60" spans="1:8" ht="15" customHeight="1" x14ac:dyDescent="0.25">
      <c r="A60" s="222" t="s">
        <v>91</v>
      </c>
      <c r="B60" s="223"/>
      <c r="C60" s="223"/>
      <c r="D60" s="223"/>
      <c r="E60" s="223"/>
      <c r="F60" s="223"/>
      <c r="G60" s="223"/>
      <c r="H60" s="224"/>
    </row>
    <row r="61" spans="1:8" ht="58.5" customHeight="1" x14ac:dyDescent="0.25">
      <c r="A61" s="225"/>
      <c r="B61" s="223"/>
      <c r="C61" s="223"/>
      <c r="D61" s="223"/>
      <c r="E61" s="223"/>
      <c r="F61" s="223"/>
      <c r="G61" s="223"/>
      <c r="H61" s="224"/>
    </row>
    <row r="62" spans="1:8" x14ac:dyDescent="0.25">
      <c r="A62" s="78"/>
      <c r="B62" s="54"/>
      <c r="C62" s="54"/>
      <c r="D62" s="54"/>
      <c r="E62" s="54"/>
      <c r="F62" s="54"/>
      <c r="G62" s="54"/>
      <c r="H62" s="79"/>
    </row>
    <row r="63" spans="1:8" ht="15" customHeight="1" x14ac:dyDescent="0.25">
      <c r="A63" s="226" t="s">
        <v>100</v>
      </c>
      <c r="B63" s="227"/>
      <c r="C63" s="227"/>
      <c r="D63" s="227"/>
      <c r="E63" s="227"/>
      <c r="F63" s="227"/>
      <c r="G63" s="227"/>
      <c r="H63" s="228"/>
    </row>
    <row r="64" spans="1:8" ht="15.75" thickBot="1" x14ac:dyDescent="0.3">
      <c r="A64" s="229"/>
      <c r="B64" s="230"/>
      <c r="C64" s="230"/>
      <c r="D64" s="230"/>
      <c r="E64" s="230"/>
      <c r="F64" s="230"/>
      <c r="G64" s="230"/>
      <c r="H64" s="231"/>
    </row>
    <row r="65" spans="1:8" x14ac:dyDescent="0.25">
      <c r="A65" s="16"/>
      <c r="B65" s="16"/>
      <c r="C65" s="16"/>
      <c r="D65" s="16"/>
      <c r="E65" s="16"/>
      <c r="F65" s="16"/>
      <c r="G65" s="16"/>
      <c r="H65" s="16"/>
    </row>
    <row r="66" spans="1:8" x14ac:dyDescent="0.25">
      <c r="A66" s="16"/>
      <c r="B66" s="16"/>
      <c r="C66" s="16"/>
      <c r="D66" s="16"/>
      <c r="E66" s="16"/>
      <c r="F66" s="16"/>
      <c r="G66" s="16"/>
      <c r="H66" s="16"/>
    </row>
    <row r="67" spans="1:8" x14ac:dyDescent="0.25">
      <c r="A67" s="16"/>
      <c r="B67" s="16"/>
      <c r="C67" s="16"/>
      <c r="D67" s="16"/>
      <c r="E67" s="16"/>
      <c r="F67" s="16"/>
      <c r="G67" s="16"/>
      <c r="H67" s="16"/>
    </row>
    <row r="68" spans="1:8" x14ac:dyDescent="0.25">
      <c r="A68" s="16"/>
      <c r="B68" s="16"/>
      <c r="C68" s="16"/>
      <c r="D68" s="16"/>
      <c r="E68" s="16"/>
      <c r="F68" s="16"/>
      <c r="G68" s="16"/>
      <c r="H68" s="16"/>
    </row>
    <row r="69" spans="1:8" x14ac:dyDescent="0.25">
      <c r="A69" s="16"/>
      <c r="B69" s="16"/>
      <c r="C69" s="16"/>
      <c r="D69" s="16"/>
      <c r="E69" s="16"/>
      <c r="F69" s="16"/>
      <c r="G69" s="16"/>
      <c r="H69" s="16"/>
    </row>
    <row r="70" spans="1:8" x14ac:dyDescent="0.25">
      <c r="A70" s="16"/>
      <c r="B70" s="16"/>
      <c r="C70" s="16"/>
      <c r="D70" s="16"/>
      <c r="E70" s="16"/>
      <c r="F70" s="16"/>
      <c r="G70" s="16"/>
      <c r="H70" s="16"/>
    </row>
    <row r="71" spans="1:8" x14ac:dyDescent="0.25">
      <c r="A71" s="16"/>
      <c r="B71" s="16"/>
      <c r="C71" s="16"/>
      <c r="D71" s="16"/>
      <c r="E71" s="16"/>
      <c r="F71" s="16"/>
      <c r="G71" s="16"/>
      <c r="H71" s="16"/>
    </row>
    <row r="72" spans="1:8" x14ac:dyDescent="0.25">
      <c r="A72" s="16"/>
      <c r="B72" s="16"/>
      <c r="C72" s="16"/>
      <c r="D72" s="16"/>
      <c r="E72" s="16"/>
      <c r="F72" s="16"/>
      <c r="G72" s="16"/>
      <c r="H72" s="16"/>
    </row>
    <row r="73" spans="1:8" x14ac:dyDescent="0.25">
      <c r="A73" s="16"/>
      <c r="B73" s="16"/>
      <c r="C73" s="16"/>
      <c r="D73" s="16"/>
      <c r="E73" s="16"/>
      <c r="F73" s="16"/>
      <c r="G73" s="16"/>
      <c r="H73" s="16"/>
    </row>
    <row r="74" spans="1:8" x14ac:dyDescent="0.25">
      <c r="A74" s="16"/>
      <c r="B74" s="16"/>
      <c r="C74" s="16"/>
      <c r="D74" s="16"/>
      <c r="E74" s="16"/>
      <c r="F74" s="16"/>
      <c r="G74" s="16"/>
      <c r="H74" s="16"/>
    </row>
    <row r="75" spans="1:8" x14ac:dyDescent="0.25">
      <c r="A75" s="16"/>
      <c r="B75" s="16"/>
      <c r="C75" s="16"/>
      <c r="D75" s="16"/>
      <c r="E75" s="16"/>
      <c r="F75" s="16"/>
      <c r="G75" s="16"/>
      <c r="H75" s="16"/>
    </row>
    <row r="76" spans="1:8" x14ac:dyDescent="0.25">
      <c r="A76" s="16"/>
      <c r="B76" s="16"/>
      <c r="C76" s="16"/>
      <c r="D76" s="16"/>
      <c r="E76" s="16"/>
      <c r="F76" s="16"/>
      <c r="G76" s="16"/>
      <c r="H76" s="16"/>
    </row>
    <row r="77" spans="1:8" x14ac:dyDescent="0.25">
      <c r="A77" s="16"/>
      <c r="B77" s="16"/>
      <c r="C77" s="16"/>
      <c r="D77" s="16"/>
      <c r="E77" s="16"/>
      <c r="F77" s="16"/>
      <c r="G77" s="16"/>
      <c r="H77" s="16"/>
    </row>
    <row r="78" spans="1:8" x14ac:dyDescent="0.25">
      <c r="A78" s="16"/>
      <c r="B78" s="16"/>
      <c r="C78" s="16"/>
      <c r="D78" s="16"/>
      <c r="E78" s="16"/>
      <c r="F78" s="16"/>
      <c r="G78" s="16"/>
      <c r="H78" s="16"/>
    </row>
    <row r="79" spans="1:8" x14ac:dyDescent="0.25">
      <c r="A79" s="16"/>
      <c r="B79" s="16"/>
      <c r="C79" s="16"/>
      <c r="D79" s="16"/>
      <c r="E79" s="16"/>
      <c r="F79" s="16"/>
      <c r="G79" s="16"/>
      <c r="H79" s="16"/>
    </row>
    <row r="80" spans="1:8" x14ac:dyDescent="0.25">
      <c r="A80" s="16"/>
      <c r="B80" s="16"/>
      <c r="C80" s="16"/>
      <c r="D80" s="16"/>
      <c r="E80" s="16"/>
      <c r="F80" s="16"/>
      <c r="G80" s="16"/>
      <c r="H80" s="16"/>
    </row>
    <row r="81" spans="1:8" x14ac:dyDescent="0.25">
      <c r="A81" s="16"/>
      <c r="B81" s="16"/>
      <c r="C81" s="16"/>
      <c r="D81" s="16"/>
      <c r="E81" s="16"/>
      <c r="F81" s="16"/>
      <c r="G81" s="16"/>
      <c r="H81" s="16"/>
    </row>
    <row r="82" spans="1:8" x14ac:dyDescent="0.25">
      <c r="A82" s="16"/>
      <c r="B82" s="16"/>
      <c r="C82" s="16"/>
      <c r="D82" s="16"/>
      <c r="E82" s="16"/>
      <c r="F82" s="16"/>
      <c r="G82" s="16"/>
      <c r="H82" s="16"/>
    </row>
    <row r="83" spans="1:8" x14ac:dyDescent="0.25">
      <c r="A83" s="16"/>
      <c r="B83" s="16"/>
      <c r="C83" s="16"/>
      <c r="D83" s="16"/>
      <c r="E83" s="16"/>
      <c r="F83" s="16"/>
      <c r="G83" s="16"/>
      <c r="H83" s="16"/>
    </row>
    <row r="84" spans="1:8" x14ac:dyDescent="0.25">
      <c r="A84" s="16"/>
      <c r="B84" s="16"/>
      <c r="C84" s="16"/>
      <c r="D84" s="16"/>
      <c r="E84" s="16"/>
      <c r="F84" s="16"/>
      <c r="G84" s="16"/>
      <c r="H84" s="16"/>
    </row>
    <row r="85" spans="1:8" x14ac:dyDescent="0.25">
      <c r="A85" s="16"/>
      <c r="B85" s="16"/>
      <c r="C85" s="16"/>
      <c r="D85" s="16"/>
      <c r="E85" s="16"/>
      <c r="F85" s="16"/>
      <c r="G85" s="16"/>
      <c r="H85" s="16"/>
    </row>
    <row r="86" spans="1:8" x14ac:dyDescent="0.25">
      <c r="A86" s="16"/>
      <c r="B86" s="16"/>
      <c r="C86" s="16"/>
      <c r="D86" s="16"/>
      <c r="E86" s="16"/>
      <c r="F86" s="16"/>
      <c r="G86" s="16"/>
      <c r="H86" s="16"/>
    </row>
    <row r="87" spans="1:8" x14ac:dyDescent="0.25">
      <c r="A87" s="16"/>
      <c r="B87" s="16"/>
      <c r="C87" s="16"/>
      <c r="D87" s="16"/>
      <c r="E87" s="16"/>
      <c r="F87" s="16"/>
      <c r="G87" s="16"/>
      <c r="H87" s="16"/>
    </row>
    <row r="88" spans="1:8" x14ac:dyDescent="0.25">
      <c r="A88" s="16"/>
      <c r="B88" s="16"/>
      <c r="C88" s="16"/>
      <c r="D88" s="16"/>
      <c r="E88" s="16"/>
      <c r="F88" s="16"/>
      <c r="G88" s="16"/>
      <c r="H88" s="16"/>
    </row>
    <row r="89" spans="1:8" x14ac:dyDescent="0.25">
      <c r="A89" s="16"/>
      <c r="B89" s="16"/>
      <c r="C89" s="16"/>
      <c r="D89" s="16"/>
      <c r="E89" s="16"/>
      <c r="F89" s="16"/>
      <c r="G89" s="16"/>
      <c r="H89" s="16"/>
    </row>
    <row r="90" spans="1:8" x14ac:dyDescent="0.25">
      <c r="A90" s="16"/>
      <c r="B90" s="16"/>
      <c r="C90" s="16"/>
      <c r="D90" s="16"/>
      <c r="E90" s="16"/>
      <c r="F90" s="16"/>
      <c r="G90" s="16"/>
      <c r="H90" s="16"/>
    </row>
    <row r="91" spans="1:8" x14ac:dyDescent="0.25">
      <c r="A91" s="16"/>
      <c r="B91" s="16"/>
      <c r="C91" s="16"/>
      <c r="D91" s="16"/>
      <c r="E91" s="16"/>
      <c r="F91" s="16"/>
      <c r="G91" s="16"/>
      <c r="H91" s="16"/>
    </row>
    <row r="92" spans="1:8" x14ac:dyDescent="0.25">
      <c r="A92" s="16"/>
      <c r="B92" s="16"/>
      <c r="C92" s="16"/>
      <c r="D92" s="16"/>
      <c r="E92" s="16"/>
      <c r="F92" s="16"/>
      <c r="G92" s="16"/>
      <c r="H92" s="16"/>
    </row>
    <row r="93" spans="1:8" x14ac:dyDescent="0.25">
      <c r="A93" s="16"/>
      <c r="B93" s="16"/>
      <c r="C93" s="16"/>
      <c r="D93" s="16"/>
      <c r="E93" s="16"/>
      <c r="F93" s="16"/>
      <c r="G93" s="16"/>
      <c r="H93" s="16"/>
    </row>
    <row r="94" spans="1:8" x14ac:dyDescent="0.25">
      <c r="A94" s="16"/>
      <c r="B94" s="16"/>
      <c r="C94" s="16"/>
      <c r="D94" s="16"/>
      <c r="E94" s="16"/>
      <c r="F94" s="16"/>
      <c r="G94" s="16"/>
      <c r="H94" s="16"/>
    </row>
    <row r="95" spans="1:8" x14ac:dyDescent="0.25">
      <c r="A95" s="16"/>
      <c r="B95" s="16"/>
      <c r="C95" s="16"/>
      <c r="D95" s="16"/>
      <c r="E95" s="16"/>
      <c r="F95" s="16"/>
      <c r="G95" s="16"/>
      <c r="H95" s="16"/>
    </row>
  </sheetData>
  <sheetProtection algorithmName="SHA-512" hashValue="pZRkniLeAyEsFDQfe9RLkopWfn9tatfCmhYsNolRDZ44WJXuUtKst+L2OHDo9xTo/aLnRR8Ujk0FzwigcGv79Q==" saltValue="yXb4QWFOkPs4wBWg/uuUzg==" spinCount="100000" sheet="1" formatCells="0" formatColumns="0" formatRows="0" insertColumns="0" insertRows="0" insertHyperlinks="0" deleteColumns="0" deleteRows="0" selectLockedCells="1" sort="0" autoFilter="0" pivotTables="0"/>
  <customSheetViews>
    <customSheetView guid="{5834E688-9C03-4E57-AFA7-E76C1AB338FB}" fitToPage="1" topLeftCell="A40">
      <selection activeCell="A63" sqref="A63:H64"/>
      <pageMargins left="0.70866141732283472" right="0.70866141732283472" top="0.78740157480314965" bottom="0.78740157480314965" header="0.31496062992125984" footer="0.31496062992125984"/>
      <pageSetup paperSize="9" scale="74" orientation="portrait" r:id="rId1"/>
    </customSheetView>
    <customSheetView guid="{D074BC30-800F-4A9C-8CAA-A4AEE83680FA}" fitToPage="1" topLeftCell="A40">
      <selection activeCell="K53" sqref="K53"/>
      <pageMargins left="0.70866141732283472" right="0.70866141732283472" top="0.78740157480314965" bottom="0.78740157480314965" header="0.31496062992125984" footer="0.31496062992125984"/>
      <pageSetup paperSize="9" scale="74" orientation="portrait" r:id="rId2"/>
    </customSheetView>
  </customSheetViews>
  <mergeCells count="16">
    <mergeCell ref="A60:H61"/>
    <mergeCell ref="A63:H64"/>
    <mergeCell ref="A52:B52"/>
    <mergeCell ref="A54:H54"/>
    <mergeCell ref="A56:H56"/>
    <mergeCell ref="A58:H58"/>
    <mergeCell ref="A8:C8"/>
    <mergeCell ref="C11:D11"/>
    <mergeCell ref="B50:C50"/>
    <mergeCell ref="F50:G50"/>
    <mergeCell ref="A7:C7"/>
    <mergeCell ref="A1:H1"/>
    <mergeCell ref="B3:C3"/>
    <mergeCell ref="F3:G3"/>
    <mergeCell ref="B4:C4"/>
    <mergeCell ref="B5:C5"/>
  </mergeCells>
  <conditionalFormatting sqref="A13:A42">
    <cfRule type="expression" dxfId="2" priority="1">
      <formula>OR(A13="SAMSTAG", A13="SONNTAG")</formula>
    </cfRule>
  </conditionalFormatting>
  <conditionalFormatting sqref="G13:G39">
    <cfRule type="cellIs" dxfId="1" priority="2" operator="greaterThan">
      <formula>0.416666666666667</formula>
    </cfRule>
  </conditionalFormatting>
  <pageMargins left="0.70866141732283472" right="0.70866141732283472" top="0.78740157480314965" bottom="0.78740157480314965" header="0.31496062992125984" footer="0.31496062992125984"/>
  <pageSetup paperSize="9" scale="74" orientation="portrait" r:id="rId3"/>
  <drawing r:id="rId4"/>
  <legacyDrawing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96"/>
  <sheetViews>
    <sheetView zoomScaleNormal="100" workbookViewId="0">
      <selection activeCell="C13" sqref="C13"/>
    </sheetView>
  </sheetViews>
  <sheetFormatPr baseColWidth="10" defaultRowHeight="15" x14ac:dyDescent="0.25"/>
  <cols>
    <col min="1" max="1" width="12" customWidth="1"/>
    <col min="4" max="4" width="11.5703125" bestFit="1" customWidth="1"/>
    <col min="5" max="5" width="13.42578125" bestFit="1" customWidth="1"/>
    <col min="6" max="6" width="12.140625" customWidth="1"/>
    <col min="7" max="7" width="20.42578125" bestFit="1" customWidth="1"/>
    <col min="8" max="8" width="17.42578125" bestFit="1" customWidth="1"/>
  </cols>
  <sheetData>
    <row r="1" spans="1:8" ht="23.25" x14ac:dyDescent="0.35">
      <c r="A1" s="209" t="s">
        <v>111</v>
      </c>
      <c r="B1" s="209"/>
      <c r="C1" s="209"/>
      <c r="D1" s="209"/>
      <c r="E1" s="209"/>
      <c r="F1" s="209"/>
      <c r="G1" s="209"/>
      <c r="H1" s="209"/>
    </row>
    <row r="2" spans="1:8" ht="24" thickBot="1" x14ac:dyDescent="0.4">
      <c r="A2" s="84"/>
      <c r="B2" s="84"/>
      <c r="C2" s="84"/>
      <c r="D2" s="84"/>
      <c r="E2" s="84"/>
      <c r="F2" s="84"/>
      <c r="G2" s="84"/>
      <c r="H2" s="84"/>
    </row>
    <row r="3" spans="1:8" ht="15.75" thickBot="1" x14ac:dyDescent="0.3">
      <c r="A3" s="52" t="s">
        <v>7</v>
      </c>
      <c r="B3" s="214" t="str">
        <f>IF(Stammdaten!D24="x",Stammdaten!E3,"")</f>
        <v/>
      </c>
      <c r="C3" s="215"/>
      <c r="D3" s="16"/>
      <c r="E3" s="3" t="s">
        <v>12</v>
      </c>
      <c r="F3" s="220" t="str">
        <f>IF(Stammdaten!D24="x",Stammdaten!E4,"")</f>
        <v/>
      </c>
      <c r="G3" s="221"/>
      <c r="H3" s="16"/>
    </row>
    <row r="4" spans="1:8" ht="15.75" thickBot="1" x14ac:dyDescent="0.3">
      <c r="A4" s="53" t="s">
        <v>8</v>
      </c>
      <c r="B4" s="216" t="str">
        <f>IF(Stammdaten!$D$24="x",Stammdaten!B3,"")</f>
        <v/>
      </c>
      <c r="C4" s="217"/>
      <c r="D4" s="16"/>
      <c r="E4" s="54"/>
      <c r="F4" s="85" t="s">
        <v>1</v>
      </c>
      <c r="G4" s="86" t="s">
        <v>2</v>
      </c>
      <c r="H4" s="16"/>
    </row>
    <row r="5" spans="1:8" s="1" customFormat="1" ht="30.75" thickBot="1" x14ac:dyDescent="0.3">
      <c r="A5" s="91" t="s">
        <v>9</v>
      </c>
      <c r="B5" s="238" t="str">
        <f>IF(Stammdaten!$D$24="x",Stammdaten!B4,"")</f>
        <v/>
      </c>
      <c r="C5" s="239"/>
      <c r="D5" s="31"/>
      <c r="E5" s="93" t="s">
        <v>85</v>
      </c>
      <c r="F5" s="103"/>
      <c r="G5" s="104"/>
      <c r="H5" s="31"/>
    </row>
    <row r="6" spans="1:8" ht="15.75" thickBot="1" x14ac:dyDescent="0.3">
      <c r="A6" s="56"/>
      <c r="B6" s="54"/>
      <c r="C6" s="16"/>
      <c r="D6" s="16"/>
      <c r="E6" s="54"/>
      <c r="F6" s="54"/>
      <c r="G6" s="16"/>
      <c r="H6" s="16"/>
    </row>
    <row r="7" spans="1:8" ht="45.75" thickBot="1" x14ac:dyDescent="0.3">
      <c r="A7" s="210" t="s">
        <v>10</v>
      </c>
      <c r="B7" s="211"/>
      <c r="C7" s="211"/>
      <c r="D7" s="57">
        <f>IF(Stammdaten!D24="x",Stammdaten!B6,0)</f>
        <v>0</v>
      </c>
      <c r="E7" s="58" t="s">
        <v>15</v>
      </c>
      <c r="F7" s="59">
        <v>4.3479999999999999</v>
      </c>
      <c r="G7" s="60" t="s">
        <v>11</v>
      </c>
      <c r="H7" s="61">
        <f>IF(AND(F5="",G5=""),D7*F7,(DATEDIF(F5,G5,"d")+1)*(D7*F7)/31)</f>
        <v>0</v>
      </c>
    </row>
    <row r="8" spans="1:8" ht="15.75" thickBot="1" x14ac:dyDescent="0.3">
      <c r="A8" s="212" t="s">
        <v>13</v>
      </c>
      <c r="B8" s="213"/>
      <c r="C8" s="213"/>
      <c r="D8" s="111">
        <f>November!G45</f>
        <v>0</v>
      </c>
      <c r="E8" s="16"/>
      <c r="F8" s="16"/>
      <c r="G8" s="16"/>
      <c r="H8" s="16"/>
    </row>
    <row r="9" spans="1:8" x14ac:dyDescent="0.25">
      <c r="A9" s="62"/>
      <c r="B9" s="62"/>
      <c r="C9" s="62"/>
      <c r="D9" s="54"/>
      <c r="E9" s="16"/>
      <c r="F9" s="16"/>
      <c r="G9" s="16"/>
      <c r="H9" s="16"/>
    </row>
    <row r="10" spans="1:8" ht="15.75" thickBot="1" x14ac:dyDescent="0.3">
      <c r="A10" s="62"/>
      <c r="B10" s="62"/>
      <c r="C10" s="62"/>
      <c r="D10" s="54"/>
      <c r="E10" s="16"/>
      <c r="F10" s="16"/>
      <c r="G10" s="16"/>
      <c r="H10" s="16"/>
    </row>
    <row r="11" spans="1:8" ht="58.5" customHeight="1" thickBot="1" x14ac:dyDescent="0.3">
      <c r="A11" s="63"/>
      <c r="B11" s="63"/>
      <c r="C11" s="207" t="s">
        <v>78</v>
      </c>
      <c r="D11" s="208"/>
      <c r="E11" s="63"/>
      <c r="F11" s="63"/>
      <c r="G11" s="63"/>
      <c r="H11" s="63"/>
    </row>
    <row r="12" spans="1:8" ht="45.75" customHeight="1" thickBot="1" x14ac:dyDescent="0.3">
      <c r="A12" s="119" t="s">
        <v>5</v>
      </c>
      <c r="B12" s="64" t="s">
        <v>0</v>
      </c>
      <c r="C12" s="64" t="s">
        <v>1</v>
      </c>
      <c r="D12" s="64" t="s">
        <v>2</v>
      </c>
      <c r="E12" s="64"/>
      <c r="F12" s="64" t="s">
        <v>3</v>
      </c>
      <c r="G12" s="64" t="s">
        <v>4</v>
      </c>
      <c r="H12" s="65" t="s">
        <v>6</v>
      </c>
    </row>
    <row r="13" spans="1:8" x14ac:dyDescent="0.25">
      <c r="A13" s="96" t="str">
        <f>TEXT(B13,"TTTT")</f>
        <v>Dienstag</v>
      </c>
      <c r="B13" s="95">
        <v>44895</v>
      </c>
      <c r="C13" s="105"/>
      <c r="D13" s="105"/>
      <c r="E13" s="68">
        <f t="shared" ref="E13:E40" si="0">D13-C13</f>
        <v>0</v>
      </c>
      <c r="F13" s="68">
        <f t="shared" ref="F13:F40" si="1">IF(D13-C13&gt;TIMEVALUE("9:00"),TIMEVALUE("0:45"),IF(D13-C13&gt;TIMEVALUE("6:00"),TIMEVALUE("0:30"),0))</f>
        <v>0</v>
      </c>
      <c r="G13" s="68">
        <f t="shared" ref="G13:G40" si="2">E13-F13</f>
        <v>0</v>
      </c>
      <c r="H13" s="107"/>
    </row>
    <row r="14" spans="1:8" x14ac:dyDescent="0.25">
      <c r="A14" s="96" t="str">
        <f t="shared" ref="A14:A43" si="3">TEXT(B14,"TTTT")</f>
        <v>Mittwoch</v>
      </c>
      <c r="B14" s="95">
        <v>44896</v>
      </c>
      <c r="C14" s="105"/>
      <c r="D14" s="105"/>
      <c r="E14" s="68">
        <f t="shared" si="0"/>
        <v>0</v>
      </c>
      <c r="F14" s="68">
        <f t="shared" si="1"/>
        <v>0</v>
      </c>
      <c r="G14" s="68">
        <f t="shared" si="2"/>
        <v>0</v>
      </c>
      <c r="H14" s="107"/>
    </row>
    <row r="15" spans="1:8" x14ac:dyDescent="0.25">
      <c r="A15" s="96" t="str">
        <f t="shared" si="3"/>
        <v>Donnerstag</v>
      </c>
      <c r="B15" s="95">
        <v>44897</v>
      </c>
      <c r="C15" s="105"/>
      <c r="D15" s="105"/>
      <c r="E15" s="68">
        <f t="shared" si="0"/>
        <v>0</v>
      </c>
      <c r="F15" s="68">
        <f t="shared" si="1"/>
        <v>0</v>
      </c>
      <c r="G15" s="68">
        <f t="shared" si="2"/>
        <v>0</v>
      </c>
      <c r="H15" s="107"/>
    </row>
    <row r="16" spans="1:8" x14ac:dyDescent="0.25">
      <c r="A16" s="96" t="str">
        <f t="shared" si="3"/>
        <v>Freitag</v>
      </c>
      <c r="B16" s="95">
        <v>44898</v>
      </c>
      <c r="C16" s="105"/>
      <c r="D16" s="105"/>
      <c r="E16" s="68">
        <f t="shared" si="0"/>
        <v>0</v>
      </c>
      <c r="F16" s="68">
        <f t="shared" si="1"/>
        <v>0</v>
      </c>
      <c r="G16" s="68">
        <f t="shared" si="2"/>
        <v>0</v>
      </c>
      <c r="H16" s="107"/>
    </row>
    <row r="17" spans="1:8" x14ac:dyDescent="0.25">
      <c r="A17" s="96" t="str">
        <f t="shared" si="3"/>
        <v>Samstag</v>
      </c>
      <c r="B17" s="95">
        <v>44899</v>
      </c>
      <c r="C17" s="105"/>
      <c r="D17" s="105"/>
      <c r="E17" s="68">
        <f t="shared" si="0"/>
        <v>0</v>
      </c>
      <c r="F17" s="68">
        <f t="shared" si="1"/>
        <v>0</v>
      </c>
      <c r="G17" s="68">
        <f t="shared" si="2"/>
        <v>0</v>
      </c>
      <c r="H17" s="107"/>
    </row>
    <row r="18" spans="1:8" x14ac:dyDescent="0.25">
      <c r="A18" s="96" t="str">
        <f t="shared" si="3"/>
        <v>Sonntag</v>
      </c>
      <c r="B18" s="95">
        <v>44900</v>
      </c>
      <c r="C18" s="105"/>
      <c r="D18" s="105"/>
      <c r="E18" s="68">
        <f t="shared" si="0"/>
        <v>0</v>
      </c>
      <c r="F18" s="68">
        <f t="shared" si="1"/>
        <v>0</v>
      </c>
      <c r="G18" s="68">
        <f t="shared" si="2"/>
        <v>0</v>
      </c>
      <c r="H18" s="107"/>
    </row>
    <row r="19" spans="1:8" x14ac:dyDescent="0.25">
      <c r="A19" s="96" t="str">
        <f t="shared" si="3"/>
        <v>Montag</v>
      </c>
      <c r="B19" s="95">
        <v>44901</v>
      </c>
      <c r="C19" s="105"/>
      <c r="D19" s="105"/>
      <c r="E19" s="68">
        <f t="shared" si="0"/>
        <v>0</v>
      </c>
      <c r="F19" s="68">
        <f t="shared" si="1"/>
        <v>0</v>
      </c>
      <c r="G19" s="68">
        <f t="shared" si="2"/>
        <v>0</v>
      </c>
      <c r="H19" s="107"/>
    </row>
    <row r="20" spans="1:8" x14ac:dyDescent="0.25">
      <c r="A20" s="96" t="str">
        <f t="shared" si="3"/>
        <v>Dienstag</v>
      </c>
      <c r="B20" s="95">
        <v>44902</v>
      </c>
      <c r="C20" s="105"/>
      <c r="D20" s="105"/>
      <c r="E20" s="68">
        <f t="shared" si="0"/>
        <v>0</v>
      </c>
      <c r="F20" s="68">
        <f t="shared" si="1"/>
        <v>0</v>
      </c>
      <c r="G20" s="68">
        <f t="shared" si="2"/>
        <v>0</v>
      </c>
      <c r="H20" s="107"/>
    </row>
    <row r="21" spans="1:8" x14ac:dyDescent="0.25">
      <c r="A21" s="96" t="str">
        <f t="shared" si="3"/>
        <v>Mittwoch</v>
      </c>
      <c r="B21" s="95">
        <v>44903</v>
      </c>
      <c r="C21" s="105"/>
      <c r="D21" s="105"/>
      <c r="E21" s="68">
        <f t="shared" si="0"/>
        <v>0</v>
      </c>
      <c r="F21" s="68">
        <f t="shared" si="1"/>
        <v>0</v>
      </c>
      <c r="G21" s="68">
        <f t="shared" si="2"/>
        <v>0</v>
      </c>
      <c r="H21" s="107"/>
    </row>
    <row r="22" spans="1:8" x14ac:dyDescent="0.25">
      <c r="A22" s="96" t="str">
        <f t="shared" si="3"/>
        <v>Donnerstag</v>
      </c>
      <c r="B22" s="95">
        <v>44904</v>
      </c>
      <c r="C22" s="105"/>
      <c r="D22" s="105"/>
      <c r="E22" s="68">
        <f t="shared" si="0"/>
        <v>0</v>
      </c>
      <c r="F22" s="68">
        <f t="shared" si="1"/>
        <v>0</v>
      </c>
      <c r="G22" s="68">
        <f t="shared" si="2"/>
        <v>0</v>
      </c>
      <c r="H22" s="107"/>
    </row>
    <row r="23" spans="1:8" x14ac:dyDescent="0.25">
      <c r="A23" s="96" t="str">
        <f t="shared" si="3"/>
        <v>Freitag</v>
      </c>
      <c r="B23" s="95">
        <v>44905</v>
      </c>
      <c r="C23" s="105"/>
      <c r="D23" s="105"/>
      <c r="E23" s="68">
        <f t="shared" si="0"/>
        <v>0</v>
      </c>
      <c r="F23" s="68">
        <f t="shared" si="1"/>
        <v>0</v>
      </c>
      <c r="G23" s="68">
        <f t="shared" si="2"/>
        <v>0</v>
      </c>
      <c r="H23" s="107"/>
    </row>
    <row r="24" spans="1:8" x14ac:dyDescent="0.25">
      <c r="A24" s="96" t="str">
        <f t="shared" si="3"/>
        <v>Samstag</v>
      </c>
      <c r="B24" s="95">
        <v>44906</v>
      </c>
      <c r="C24" s="105"/>
      <c r="D24" s="105"/>
      <c r="E24" s="68">
        <f t="shared" si="0"/>
        <v>0</v>
      </c>
      <c r="F24" s="68">
        <f t="shared" si="1"/>
        <v>0</v>
      </c>
      <c r="G24" s="68">
        <f t="shared" si="2"/>
        <v>0</v>
      </c>
      <c r="H24" s="107"/>
    </row>
    <row r="25" spans="1:8" x14ac:dyDescent="0.25">
      <c r="A25" s="96" t="str">
        <f t="shared" si="3"/>
        <v>Sonntag</v>
      </c>
      <c r="B25" s="95">
        <v>44907</v>
      </c>
      <c r="C25" s="105"/>
      <c r="D25" s="105"/>
      <c r="E25" s="68">
        <f t="shared" si="0"/>
        <v>0</v>
      </c>
      <c r="F25" s="68">
        <f t="shared" si="1"/>
        <v>0</v>
      </c>
      <c r="G25" s="68">
        <f t="shared" si="2"/>
        <v>0</v>
      </c>
      <c r="H25" s="107"/>
    </row>
    <row r="26" spans="1:8" x14ac:dyDescent="0.25">
      <c r="A26" s="96" t="str">
        <f t="shared" si="3"/>
        <v>Montag</v>
      </c>
      <c r="B26" s="95">
        <v>44908</v>
      </c>
      <c r="C26" s="105"/>
      <c r="D26" s="105"/>
      <c r="E26" s="68">
        <f t="shared" si="0"/>
        <v>0</v>
      </c>
      <c r="F26" s="68">
        <f t="shared" si="1"/>
        <v>0</v>
      </c>
      <c r="G26" s="68">
        <f t="shared" si="2"/>
        <v>0</v>
      </c>
      <c r="H26" s="107"/>
    </row>
    <row r="27" spans="1:8" x14ac:dyDescent="0.25">
      <c r="A27" s="96" t="str">
        <f t="shared" si="3"/>
        <v>Dienstag</v>
      </c>
      <c r="B27" s="95">
        <v>44909</v>
      </c>
      <c r="C27" s="105"/>
      <c r="D27" s="105"/>
      <c r="E27" s="68">
        <f t="shared" si="0"/>
        <v>0</v>
      </c>
      <c r="F27" s="68">
        <f t="shared" si="1"/>
        <v>0</v>
      </c>
      <c r="G27" s="68">
        <f t="shared" si="2"/>
        <v>0</v>
      </c>
      <c r="H27" s="107"/>
    </row>
    <row r="28" spans="1:8" x14ac:dyDescent="0.25">
      <c r="A28" s="96" t="str">
        <f t="shared" si="3"/>
        <v>Mittwoch</v>
      </c>
      <c r="B28" s="95">
        <v>44910</v>
      </c>
      <c r="C28" s="105"/>
      <c r="D28" s="105"/>
      <c r="E28" s="68">
        <f t="shared" si="0"/>
        <v>0</v>
      </c>
      <c r="F28" s="68">
        <f t="shared" si="1"/>
        <v>0</v>
      </c>
      <c r="G28" s="68">
        <f t="shared" si="2"/>
        <v>0</v>
      </c>
      <c r="H28" s="107"/>
    </row>
    <row r="29" spans="1:8" x14ac:dyDescent="0.25">
      <c r="A29" s="96" t="str">
        <f t="shared" si="3"/>
        <v>Donnerstag</v>
      </c>
      <c r="B29" s="95">
        <v>44911</v>
      </c>
      <c r="C29" s="105"/>
      <c r="D29" s="105"/>
      <c r="E29" s="68">
        <f t="shared" si="0"/>
        <v>0</v>
      </c>
      <c r="F29" s="68">
        <f t="shared" si="1"/>
        <v>0</v>
      </c>
      <c r="G29" s="68">
        <f t="shared" si="2"/>
        <v>0</v>
      </c>
      <c r="H29" s="107"/>
    </row>
    <row r="30" spans="1:8" x14ac:dyDescent="0.25">
      <c r="A30" s="96" t="str">
        <f t="shared" si="3"/>
        <v>Freitag</v>
      </c>
      <c r="B30" s="95">
        <v>44912</v>
      </c>
      <c r="C30" s="105"/>
      <c r="D30" s="105"/>
      <c r="E30" s="68">
        <f t="shared" si="0"/>
        <v>0</v>
      </c>
      <c r="F30" s="68">
        <f t="shared" si="1"/>
        <v>0</v>
      </c>
      <c r="G30" s="68">
        <f t="shared" si="2"/>
        <v>0</v>
      </c>
      <c r="H30" s="107"/>
    </row>
    <row r="31" spans="1:8" x14ac:dyDescent="0.25">
      <c r="A31" s="96" t="str">
        <f t="shared" si="3"/>
        <v>Samstag</v>
      </c>
      <c r="B31" s="95">
        <v>44913</v>
      </c>
      <c r="C31" s="105"/>
      <c r="D31" s="105"/>
      <c r="E31" s="68">
        <f t="shared" si="0"/>
        <v>0</v>
      </c>
      <c r="F31" s="68">
        <f t="shared" si="1"/>
        <v>0</v>
      </c>
      <c r="G31" s="68">
        <f t="shared" si="2"/>
        <v>0</v>
      </c>
      <c r="H31" s="107"/>
    </row>
    <row r="32" spans="1:8" x14ac:dyDescent="0.25">
      <c r="A32" s="96" t="str">
        <f t="shared" si="3"/>
        <v>Sonntag</v>
      </c>
      <c r="B32" s="95">
        <v>44914</v>
      </c>
      <c r="C32" s="105"/>
      <c r="D32" s="105"/>
      <c r="E32" s="68">
        <f t="shared" si="0"/>
        <v>0</v>
      </c>
      <c r="F32" s="68">
        <f t="shared" si="1"/>
        <v>0</v>
      </c>
      <c r="G32" s="68">
        <f t="shared" si="2"/>
        <v>0</v>
      </c>
      <c r="H32" s="107"/>
    </row>
    <row r="33" spans="1:8" x14ac:dyDescent="0.25">
      <c r="A33" s="96" t="str">
        <f t="shared" si="3"/>
        <v>Montag</v>
      </c>
      <c r="B33" s="95">
        <v>44915</v>
      </c>
      <c r="C33" s="105"/>
      <c r="D33" s="105"/>
      <c r="E33" s="68">
        <f t="shared" si="0"/>
        <v>0</v>
      </c>
      <c r="F33" s="68">
        <f t="shared" si="1"/>
        <v>0</v>
      </c>
      <c r="G33" s="68">
        <f t="shared" si="2"/>
        <v>0</v>
      </c>
      <c r="H33" s="107"/>
    </row>
    <row r="34" spans="1:8" x14ac:dyDescent="0.25">
      <c r="A34" s="96" t="str">
        <f t="shared" si="3"/>
        <v>Dienstag</v>
      </c>
      <c r="B34" s="95">
        <v>44916</v>
      </c>
      <c r="C34" s="105"/>
      <c r="D34" s="105"/>
      <c r="E34" s="68">
        <f t="shared" si="0"/>
        <v>0</v>
      </c>
      <c r="F34" s="68">
        <f t="shared" si="1"/>
        <v>0</v>
      </c>
      <c r="G34" s="68">
        <f t="shared" si="2"/>
        <v>0</v>
      </c>
      <c r="H34" s="107"/>
    </row>
    <row r="35" spans="1:8" x14ac:dyDescent="0.25">
      <c r="A35" s="96" t="str">
        <f t="shared" si="3"/>
        <v>Mittwoch</v>
      </c>
      <c r="B35" s="95">
        <v>44917</v>
      </c>
      <c r="C35" s="105"/>
      <c r="D35" s="105"/>
      <c r="E35" s="68">
        <f t="shared" si="0"/>
        <v>0</v>
      </c>
      <c r="F35" s="68">
        <f t="shared" si="1"/>
        <v>0</v>
      </c>
      <c r="G35" s="68">
        <f t="shared" si="2"/>
        <v>0</v>
      </c>
      <c r="H35" s="107"/>
    </row>
    <row r="36" spans="1:8" x14ac:dyDescent="0.25">
      <c r="A36" s="96" t="str">
        <f t="shared" si="3"/>
        <v>Donnerstag</v>
      </c>
      <c r="B36" s="95">
        <v>44918</v>
      </c>
      <c r="C36" s="105"/>
      <c r="D36" s="105"/>
      <c r="E36" s="68">
        <f t="shared" si="0"/>
        <v>0</v>
      </c>
      <c r="F36" s="68">
        <f t="shared" si="1"/>
        <v>0</v>
      </c>
      <c r="G36" s="68">
        <f t="shared" si="2"/>
        <v>0</v>
      </c>
      <c r="H36" s="107" t="s">
        <v>28</v>
      </c>
    </row>
    <row r="37" spans="1:8" x14ac:dyDescent="0.25">
      <c r="A37" s="96" t="str">
        <f t="shared" si="3"/>
        <v>Freitag</v>
      </c>
      <c r="B37" s="95">
        <v>44919</v>
      </c>
      <c r="C37" s="105"/>
      <c r="D37" s="105"/>
      <c r="E37" s="68">
        <f t="shared" si="0"/>
        <v>0</v>
      </c>
      <c r="F37" s="68">
        <f t="shared" si="1"/>
        <v>0</v>
      </c>
      <c r="G37" s="68">
        <f t="shared" si="2"/>
        <v>0</v>
      </c>
      <c r="H37" s="107" t="s">
        <v>26</v>
      </c>
    </row>
    <row r="38" spans="1:8" x14ac:dyDescent="0.25">
      <c r="A38" s="96" t="str">
        <f t="shared" si="3"/>
        <v>Samstag</v>
      </c>
      <c r="B38" s="95">
        <v>44920</v>
      </c>
      <c r="C38" s="105"/>
      <c r="D38" s="105"/>
      <c r="E38" s="68">
        <f t="shared" si="0"/>
        <v>0</v>
      </c>
      <c r="F38" s="68">
        <f t="shared" si="1"/>
        <v>0</v>
      </c>
      <c r="G38" s="68">
        <f t="shared" si="2"/>
        <v>0</v>
      </c>
      <c r="H38" s="107" t="s">
        <v>27</v>
      </c>
    </row>
    <row r="39" spans="1:8" x14ac:dyDescent="0.25">
      <c r="A39" s="96" t="str">
        <f t="shared" si="3"/>
        <v>Sonntag</v>
      </c>
      <c r="B39" s="95">
        <v>44921</v>
      </c>
      <c r="C39" s="105"/>
      <c r="D39" s="105"/>
      <c r="E39" s="68">
        <f t="shared" si="0"/>
        <v>0</v>
      </c>
      <c r="F39" s="68">
        <f t="shared" si="1"/>
        <v>0</v>
      </c>
      <c r="G39" s="68">
        <f t="shared" si="2"/>
        <v>0</v>
      </c>
      <c r="H39" s="107"/>
    </row>
    <row r="40" spans="1:8" x14ac:dyDescent="0.25">
      <c r="A40" s="96" t="str">
        <f t="shared" si="3"/>
        <v>Montag</v>
      </c>
      <c r="B40" s="95">
        <v>44922</v>
      </c>
      <c r="C40" s="105"/>
      <c r="D40" s="105"/>
      <c r="E40" s="68">
        <f t="shared" si="0"/>
        <v>0</v>
      </c>
      <c r="F40" s="68">
        <f t="shared" si="1"/>
        <v>0</v>
      </c>
      <c r="G40" s="68">
        <f t="shared" si="2"/>
        <v>0</v>
      </c>
      <c r="H40" s="107"/>
    </row>
    <row r="41" spans="1:8" x14ac:dyDescent="0.25">
      <c r="A41" s="96" t="str">
        <f t="shared" si="3"/>
        <v>Dienstag</v>
      </c>
      <c r="B41" s="95">
        <v>44923</v>
      </c>
      <c r="C41" s="105"/>
      <c r="D41" s="105"/>
      <c r="E41" s="68">
        <f t="shared" ref="E41" si="4">D41-C41</f>
        <v>0</v>
      </c>
      <c r="F41" s="68">
        <f t="shared" ref="F41" si="5">IF(D41-C41&gt;TIMEVALUE("9:00"),TIMEVALUE("0:45"),IF(D41-C41&gt;TIMEVALUE("6:00"),TIMEVALUE("0:30"),0))</f>
        <v>0</v>
      </c>
      <c r="G41" s="68">
        <f t="shared" ref="G41" si="6">E41-F41</f>
        <v>0</v>
      </c>
      <c r="H41" s="107"/>
    </row>
    <row r="42" spans="1:8" x14ac:dyDescent="0.25">
      <c r="A42" s="96" t="str">
        <f t="shared" si="3"/>
        <v>Mittwoch</v>
      </c>
      <c r="B42" s="95">
        <v>44924</v>
      </c>
      <c r="C42" s="105"/>
      <c r="D42" s="105"/>
      <c r="E42" s="68">
        <f t="shared" ref="E42:E43" si="7">D42-C42</f>
        <v>0</v>
      </c>
      <c r="F42" s="68">
        <f t="shared" ref="F42:F43" si="8">IF(D42-C42&gt;TIMEVALUE("9:00"),TIMEVALUE("0:45"),IF(D42-C42&gt;TIMEVALUE("6:00"),TIMEVALUE("0:30"),0))</f>
        <v>0</v>
      </c>
      <c r="G42" s="68">
        <f t="shared" ref="G42:G43" si="9">E42-F42</f>
        <v>0</v>
      </c>
      <c r="H42" s="107"/>
    </row>
    <row r="43" spans="1:8" x14ac:dyDescent="0.25">
      <c r="A43" s="96" t="str">
        <f t="shared" si="3"/>
        <v>Donnerstag</v>
      </c>
      <c r="B43" s="95">
        <v>44925</v>
      </c>
      <c r="C43" s="105"/>
      <c r="D43" s="105"/>
      <c r="E43" s="68">
        <f t="shared" si="7"/>
        <v>0</v>
      </c>
      <c r="F43" s="68">
        <f t="shared" si="8"/>
        <v>0</v>
      </c>
      <c r="G43" s="68">
        <f t="shared" si="9"/>
        <v>0</v>
      </c>
      <c r="H43" s="107" t="s">
        <v>96</v>
      </c>
    </row>
    <row r="44" spans="1:8" x14ac:dyDescent="0.25">
      <c r="A44" s="66"/>
      <c r="B44" s="39"/>
      <c r="C44" s="39"/>
      <c r="D44" s="39"/>
      <c r="E44" s="39"/>
      <c r="F44" s="39"/>
      <c r="G44" s="39"/>
      <c r="H44" s="69"/>
    </row>
    <row r="45" spans="1:8" x14ac:dyDescent="0.25">
      <c r="A45" s="70" t="s">
        <v>14</v>
      </c>
      <c r="B45" s="39"/>
      <c r="C45" s="39"/>
      <c r="D45" s="39"/>
      <c r="E45" s="39"/>
      <c r="F45" s="39"/>
      <c r="G45" s="94">
        <f>SUM(G13:G43)</f>
        <v>0</v>
      </c>
      <c r="H45" s="69"/>
    </row>
    <row r="46" spans="1:8" ht="15.75" thickBot="1" x14ac:dyDescent="0.3">
      <c r="A46" s="71" t="s">
        <v>16</v>
      </c>
      <c r="B46" s="72"/>
      <c r="C46" s="72"/>
      <c r="D46" s="72"/>
      <c r="E46" s="72"/>
      <c r="F46" s="72"/>
      <c r="G46" s="73">
        <f>(G45-H7/24)+D8</f>
        <v>0</v>
      </c>
      <c r="H46" s="74"/>
    </row>
    <row r="47" spans="1:8" x14ac:dyDescent="0.25">
      <c r="A47" s="16"/>
      <c r="B47" s="16"/>
      <c r="C47" s="16"/>
      <c r="D47" s="16"/>
      <c r="E47" s="16"/>
      <c r="F47" s="16"/>
      <c r="G47" s="16"/>
      <c r="H47" s="16"/>
    </row>
    <row r="48" spans="1:8" x14ac:dyDescent="0.25">
      <c r="A48" s="88" t="s">
        <v>87</v>
      </c>
      <c r="B48" s="16"/>
      <c r="C48" s="16"/>
      <c r="D48" s="16"/>
      <c r="E48" s="16"/>
      <c r="F48" s="16"/>
      <c r="G48" s="16"/>
      <c r="H48" s="16"/>
    </row>
    <row r="49" spans="1:8" x14ac:dyDescent="0.25">
      <c r="A49" s="100"/>
      <c r="B49" s="100"/>
      <c r="C49" s="100"/>
      <c r="D49" s="100"/>
      <c r="E49" s="100"/>
      <c r="F49" s="100"/>
      <c r="G49" s="100"/>
      <c r="H49" s="100"/>
    </row>
    <row r="50" spans="1:8" x14ac:dyDescent="0.25">
      <c r="A50" s="113"/>
      <c r="B50" s="113"/>
      <c r="C50" s="113"/>
      <c r="D50" s="100"/>
      <c r="E50" s="113"/>
      <c r="F50" s="113"/>
      <c r="G50" s="113"/>
      <c r="H50" s="100"/>
    </row>
    <row r="51" spans="1:8" ht="15" customHeight="1" x14ac:dyDescent="0.25">
      <c r="A51" s="108" t="s">
        <v>0</v>
      </c>
      <c r="B51" s="206" t="s">
        <v>17</v>
      </c>
      <c r="C51" s="206"/>
      <c r="D51" s="109"/>
      <c r="E51" s="108" t="s">
        <v>0</v>
      </c>
      <c r="F51" s="206" t="s">
        <v>18</v>
      </c>
      <c r="G51" s="206"/>
      <c r="H51" s="109"/>
    </row>
    <row r="52" spans="1:8" ht="15.75" thickBot="1" x14ac:dyDescent="0.3">
      <c r="A52" s="16"/>
      <c r="B52" s="16"/>
      <c r="C52" s="16"/>
      <c r="D52" s="16"/>
      <c r="E52" s="16"/>
      <c r="F52" s="16"/>
      <c r="G52" s="16"/>
      <c r="H52" s="16"/>
    </row>
    <row r="53" spans="1:8" x14ac:dyDescent="0.25">
      <c r="A53" s="235" t="s">
        <v>61</v>
      </c>
      <c r="B53" s="236"/>
      <c r="C53" s="76"/>
      <c r="D53" s="76"/>
      <c r="E53" s="76"/>
      <c r="F53" s="76"/>
      <c r="G53" s="76"/>
      <c r="H53" s="77"/>
    </row>
    <row r="54" spans="1:8" x14ac:dyDescent="0.25">
      <c r="A54" s="78"/>
      <c r="B54" s="54"/>
      <c r="C54" s="54"/>
      <c r="D54" s="54"/>
      <c r="E54" s="54"/>
      <c r="F54" s="54"/>
      <c r="G54" s="54"/>
      <c r="H54" s="79"/>
    </row>
    <row r="55" spans="1:8" ht="32.25" customHeight="1" x14ac:dyDescent="0.25">
      <c r="A55" s="232" t="s">
        <v>60</v>
      </c>
      <c r="B55" s="233"/>
      <c r="C55" s="233"/>
      <c r="D55" s="233"/>
      <c r="E55" s="233"/>
      <c r="F55" s="233"/>
      <c r="G55" s="233"/>
      <c r="H55" s="234"/>
    </row>
    <row r="56" spans="1:8" x14ac:dyDescent="0.25">
      <c r="A56" s="78"/>
      <c r="B56" s="54"/>
      <c r="C56" s="54"/>
      <c r="D56" s="54"/>
      <c r="E56" s="54"/>
      <c r="F56" s="54"/>
      <c r="G56" s="54"/>
      <c r="H56" s="79"/>
    </row>
    <row r="57" spans="1:8" ht="32.25" customHeight="1" x14ac:dyDescent="0.25">
      <c r="A57" s="232" t="s">
        <v>59</v>
      </c>
      <c r="B57" s="233"/>
      <c r="C57" s="233"/>
      <c r="D57" s="233"/>
      <c r="E57" s="233"/>
      <c r="F57" s="233"/>
      <c r="G57" s="233"/>
      <c r="H57" s="234"/>
    </row>
    <row r="58" spans="1:8" x14ac:dyDescent="0.25">
      <c r="A58" s="78"/>
      <c r="B58" s="54"/>
      <c r="C58" s="54"/>
      <c r="D58" s="54"/>
      <c r="E58" s="54"/>
      <c r="F58" s="54"/>
      <c r="G58" s="54"/>
      <c r="H58" s="79"/>
    </row>
    <row r="59" spans="1:8" ht="34.5" customHeight="1" x14ac:dyDescent="0.25">
      <c r="A59" s="240" t="s">
        <v>83</v>
      </c>
      <c r="B59" s="223"/>
      <c r="C59" s="223"/>
      <c r="D59" s="223"/>
      <c r="E59" s="223"/>
      <c r="F59" s="223"/>
      <c r="G59" s="223"/>
      <c r="H59" s="224"/>
    </row>
    <row r="60" spans="1:8" x14ac:dyDescent="0.25">
      <c r="A60" s="78"/>
      <c r="B60" s="54"/>
      <c r="C60" s="54"/>
      <c r="D60" s="54"/>
      <c r="E60" s="54"/>
      <c r="F60" s="54"/>
      <c r="G60" s="54"/>
      <c r="H60" s="79"/>
    </row>
    <row r="61" spans="1:8" ht="15" customHeight="1" x14ac:dyDescent="0.25">
      <c r="A61" s="222" t="s">
        <v>90</v>
      </c>
      <c r="B61" s="223"/>
      <c r="C61" s="223"/>
      <c r="D61" s="223"/>
      <c r="E61" s="223"/>
      <c r="F61" s="223"/>
      <c r="G61" s="223"/>
      <c r="H61" s="224"/>
    </row>
    <row r="62" spans="1:8" ht="60.75" customHeight="1" x14ac:dyDescent="0.25">
      <c r="A62" s="225"/>
      <c r="B62" s="223"/>
      <c r="C62" s="223"/>
      <c r="D62" s="223"/>
      <c r="E62" s="223"/>
      <c r="F62" s="223"/>
      <c r="G62" s="223"/>
      <c r="H62" s="224"/>
    </row>
    <row r="63" spans="1:8" x14ac:dyDescent="0.25">
      <c r="A63" s="78"/>
      <c r="B63" s="54"/>
      <c r="C63" s="54"/>
      <c r="D63" s="54"/>
      <c r="E63" s="54"/>
      <c r="F63" s="54"/>
      <c r="G63" s="54"/>
      <c r="H63" s="79"/>
    </row>
    <row r="64" spans="1:8" ht="15" customHeight="1" x14ac:dyDescent="0.25">
      <c r="A64" s="226" t="s">
        <v>100</v>
      </c>
      <c r="B64" s="227"/>
      <c r="C64" s="227"/>
      <c r="D64" s="227"/>
      <c r="E64" s="227"/>
      <c r="F64" s="227"/>
      <c r="G64" s="227"/>
      <c r="H64" s="228"/>
    </row>
    <row r="65" spans="1:8" ht="15.75" thickBot="1" x14ac:dyDescent="0.3">
      <c r="A65" s="229"/>
      <c r="B65" s="230"/>
      <c r="C65" s="230"/>
      <c r="D65" s="230"/>
      <c r="E65" s="230"/>
      <c r="F65" s="230"/>
      <c r="G65" s="230"/>
      <c r="H65" s="231"/>
    </row>
    <row r="66" spans="1:8" x14ac:dyDescent="0.25">
      <c r="A66" s="16"/>
      <c r="B66" s="16"/>
      <c r="C66" s="16"/>
      <c r="D66" s="16"/>
      <c r="E66" s="16"/>
      <c r="F66" s="16"/>
      <c r="G66" s="16"/>
      <c r="H66" s="16"/>
    </row>
    <row r="67" spans="1:8" x14ac:dyDescent="0.25">
      <c r="A67" s="16"/>
      <c r="B67" s="16"/>
      <c r="C67" s="16"/>
      <c r="D67" s="16"/>
      <c r="E67" s="16"/>
      <c r="F67" s="16"/>
      <c r="G67" s="16"/>
      <c r="H67" s="16"/>
    </row>
    <row r="68" spans="1:8" x14ac:dyDescent="0.25">
      <c r="A68" s="16"/>
      <c r="B68" s="16"/>
      <c r="C68" s="16"/>
      <c r="D68" s="16"/>
      <c r="E68" s="16"/>
      <c r="F68" s="16"/>
      <c r="G68" s="16"/>
      <c r="H68" s="16"/>
    </row>
    <row r="69" spans="1:8" x14ac:dyDescent="0.25">
      <c r="A69" s="16"/>
      <c r="B69" s="16"/>
      <c r="C69" s="16"/>
      <c r="D69" s="16"/>
      <c r="E69" s="16"/>
      <c r="F69" s="16"/>
      <c r="G69" s="16"/>
      <c r="H69" s="16"/>
    </row>
    <row r="70" spans="1:8" x14ac:dyDescent="0.25">
      <c r="A70" s="16"/>
      <c r="B70" s="16"/>
      <c r="C70" s="16"/>
      <c r="D70" s="16"/>
      <c r="E70" s="16"/>
      <c r="F70" s="16"/>
      <c r="G70" s="16"/>
      <c r="H70" s="16"/>
    </row>
    <row r="71" spans="1:8" x14ac:dyDescent="0.25">
      <c r="A71" s="16"/>
      <c r="B71" s="16"/>
      <c r="C71" s="16"/>
      <c r="D71" s="16"/>
      <c r="E71" s="16"/>
      <c r="F71" s="16"/>
      <c r="G71" s="16"/>
      <c r="H71" s="16"/>
    </row>
    <row r="72" spans="1:8" x14ac:dyDescent="0.25">
      <c r="A72" s="16"/>
      <c r="B72" s="16"/>
      <c r="C72" s="16"/>
      <c r="D72" s="16"/>
      <c r="E72" s="16"/>
      <c r="F72" s="16"/>
      <c r="G72" s="16"/>
      <c r="H72" s="16"/>
    </row>
    <row r="73" spans="1:8" x14ac:dyDescent="0.25">
      <c r="A73" s="16"/>
      <c r="B73" s="16"/>
      <c r="C73" s="16"/>
      <c r="D73" s="16"/>
      <c r="E73" s="16"/>
      <c r="F73" s="16"/>
      <c r="G73" s="16"/>
      <c r="H73" s="16"/>
    </row>
    <row r="74" spans="1:8" x14ac:dyDescent="0.25">
      <c r="A74" s="16"/>
      <c r="B74" s="16"/>
      <c r="C74" s="16"/>
      <c r="D74" s="16"/>
      <c r="E74" s="16"/>
      <c r="F74" s="16"/>
      <c r="G74" s="16"/>
      <c r="H74" s="16"/>
    </row>
    <row r="75" spans="1:8" x14ac:dyDescent="0.25">
      <c r="A75" s="16"/>
      <c r="B75" s="16"/>
      <c r="C75" s="16"/>
      <c r="D75" s="16"/>
      <c r="E75" s="16"/>
      <c r="F75" s="16"/>
      <c r="G75" s="16"/>
      <c r="H75" s="16"/>
    </row>
    <row r="76" spans="1:8" x14ac:dyDescent="0.25">
      <c r="A76" s="16"/>
      <c r="B76" s="16"/>
      <c r="C76" s="16"/>
      <c r="D76" s="16"/>
      <c r="E76" s="16"/>
      <c r="F76" s="16"/>
      <c r="G76" s="16"/>
      <c r="H76" s="16"/>
    </row>
    <row r="77" spans="1:8" x14ac:dyDescent="0.25">
      <c r="A77" s="16"/>
      <c r="B77" s="16"/>
      <c r="C77" s="16"/>
      <c r="D77" s="16"/>
      <c r="E77" s="16"/>
      <c r="F77" s="16"/>
      <c r="G77" s="16"/>
      <c r="H77" s="16"/>
    </row>
    <row r="78" spans="1:8" x14ac:dyDescent="0.25">
      <c r="A78" s="16"/>
      <c r="B78" s="16"/>
      <c r="C78" s="16"/>
      <c r="D78" s="16"/>
      <c r="E78" s="16"/>
      <c r="F78" s="16"/>
      <c r="G78" s="16"/>
      <c r="H78" s="16"/>
    </row>
    <row r="79" spans="1:8" x14ac:dyDescent="0.25">
      <c r="A79" s="16"/>
      <c r="B79" s="16"/>
      <c r="C79" s="16"/>
      <c r="D79" s="16"/>
      <c r="E79" s="16"/>
      <c r="F79" s="16"/>
      <c r="G79" s="16"/>
      <c r="H79" s="16"/>
    </row>
    <row r="80" spans="1:8" x14ac:dyDescent="0.25">
      <c r="A80" s="16"/>
      <c r="B80" s="16"/>
      <c r="C80" s="16"/>
      <c r="D80" s="16"/>
      <c r="E80" s="16"/>
      <c r="F80" s="16"/>
      <c r="G80" s="16"/>
      <c r="H80" s="16"/>
    </row>
    <row r="81" spans="1:8" x14ac:dyDescent="0.25">
      <c r="A81" s="16"/>
      <c r="B81" s="16"/>
      <c r="C81" s="16"/>
      <c r="D81" s="16"/>
      <c r="E81" s="16"/>
      <c r="F81" s="16"/>
      <c r="G81" s="16"/>
      <c r="H81" s="16"/>
    </row>
    <row r="82" spans="1:8" x14ac:dyDescent="0.25">
      <c r="A82" s="16"/>
      <c r="B82" s="16"/>
      <c r="C82" s="16"/>
      <c r="D82" s="16"/>
      <c r="E82" s="16"/>
      <c r="F82" s="16"/>
      <c r="G82" s="16"/>
      <c r="H82" s="16"/>
    </row>
    <row r="83" spans="1:8" x14ac:dyDescent="0.25">
      <c r="A83" s="16"/>
      <c r="B83" s="16"/>
      <c r="C83" s="16"/>
      <c r="D83" s="16"/>
      <c r="E83" s="16"/>
      <c r="F83" s="16"/>
      <c r="G83" s="16"/>
      <c r="H83" s="16"/>
    </row>
    <row r="84" spans="1:8" x14ac:dyDescent="0.25">
      <c r="A84" s="16"/>
      <c r="B84" s="16"/>
      <c r="C84" s="16"/>
      <c r="D84" s="16"/>
      <c r="E84" s="16"/>
      <c r="F84" s="16"/>
      <c r="G84" s="16"/>
      <c r="H84" s="16"/>
    </row>
    <row r="85" spans="1:8" x14ac:dyDescent="0.25">
      <c r="A85" s="16"/>
      <c r="B85" s="16"/>
      <c r="C85" s="16"/>
      <c r="D85" s="16"/>
      <c r="E85" s="16"/>
      <c r="F85" s="16"/>
      <c r="G85" s="16"/>
      <c r="H85" s="16"/>
    </row>
    <row r="86" spans="1:8" x14ac:dyDescent="0.25">
      <c r="A86" s="16"/>
      <c r="B86" s="16"/>
      <c r="C86" s="16"/>
      <c r="D86" s="16"/>
      <c r="E86" s="16"/>
      <c r="F86" s="16"/>
      <c r="G86" s="16"/>
      <c r="H86" s="16"/>
    </row>
    <row r="87" spans="1:8" x14ac:dyDescent="0.25">
      <c r="A87" s="16"/>
      <c r="B87" s="16"/>
      <c r="C87" s="16"/>
      <c r="D87" s="16"/>
      <c r="E87" s="16"/>
      <c r="F87" s="16"/>
      <c r="G87" s="16"/>
      <c r="H87" s="16"/>
    </row>
    <row r="88" spans="1:8" x14ac:dyDescent="0.25">
      <c r="A88" s="16"/>
      <c r="B88" s="16"/>
      <c r="C88" s="16"/>
      <c r="D88" s="16"/>
      <c r="E88" s="16"/>
      <c r="F88" s="16"/>
      <c r="G88" s="16"/>
      <c r="H88" s="16"/>
    </row>
    <row r="89" spans="1:8" x14ac:dyDescent="0.25">
      <c r="A89" s="16"/>
      <c r="B89" s="16"/>
      <c r="C89" s="16"/>
      <c r="D89" s="16"/>
      <c r="E89" s="16"/>
      <c r="F89" s="16"/>
      <c r="G89" s="16"/>
      <c r="H89" s="16"/>
    </row>
    <row r="90" spans="1:8" x14ac:dyDescent="0.25">
      <c r="A90" s="16"/>
      <c r="B90" s="16"/>
      <c r="C90" s="16"/>
      <c r="D90" s="16"/>
      <c r="E90" s="16"/>
      <c r="F90" s="16"/>
      <c r="G90" s="16"/>
      <c r="H90" s="16"/>
    </row>
    <row r="91" spans="1:8" x14ac:dyDescent="0.25">
      <c r="A91" s="16"/>
      <c r="B91" s="16"/>
      <c r="C91" s="16"/>
      <c r="D91" s="16"/>
      <c r="E91" s="16"/>
      <c r="F91" s="16"/>
      <c r="G91" s="16"/>
      <c r="H91" s="16"/>
    </row>
    <row r="92" spans="1:8" x14ac:dyDescent="0.25">
      <c r="A92" s="16"/>
      <c r="B92" s="16"/>
      <c r="C92" s="16"/>
      <c r="D92" s="16"/>
      <c r="E92" s="16"/>
      <c r="F92" s="16"/>
      <c r="G92" s="16"/>
      <c r="H92" s="16"/>
    </row>
    <row r="93" spans="1:8" x14ac:dyDescent="0.25">
      <c r="A93" s="16"/>
      <c r="B93" s="16"/>
      <c r="C93" s="16"/>
      <c r="D93" s="16"/>
      <c r="E93" s="16"/>
      <c r="F93" s="16"/>
      <c r="G93" s="16"/>
      <c r="H93" s="16"/>
    </row>
    <row r="94" spans="1:8" x14ac:dyDescent="0.25">
      <c r="A94" s="16"/>
      <c r="B94" s="16"/>
      <c r="C94" s="16"/>
      <c r="D94" s="16"/>
      <c r="E94" s="16"/>
      <c r="F94" s="16"/>
      <c r="G94" s="16"/>
      <c r="H94" s="16"/>
    </row>
    <row r="95" spans="1:8" x14ac:dyDescent="0.25">
      <c r="A95" s="16"/>
      <c r="B95" s="16"/>
      <c r="C95" s="16"/>
      <c r="D95" s="16"/>
      <c r="E95" s="16"/>
      <c r="F95" s="16"/>
      <c r="G95" s="16"/>
      <c r="H95" s="16"/>
    </row>
    <row r="96" spans="1:8" x14ac:dyDescent="0.25">
      <c r="A96" s="16"/>
      <c r="B96" s="16"/>
      <c r="C96" s="16"/>
      <c r="D96" s="16"/>
      <c r="E96" s="16"/>
      <c r="F96" s="16"/>
      <c r="G96" s="16"/>
      <c r="H96" s="16"/>
    </row>
  </sheetData>
  <sheetProtection algorithmName="SHA-512" hashValue="C43DOFT69DdxWA8+AV6EZnKhwXtWJgBUrJG3vs5l3rFEP3S93fbUzBRDmxdEEgDGVTPYbkqA8WR6z5yZ3/YGHg==" saltValue="XIC3Qu6MUVrD5tv4FFoDmw==" spinCount="100000" sheet="1" formatCells="0" formatColumns="0" formatRows="0" insertColumns="0" insertRows="0" insertHyperlinks="0" deleteColumns="0" deleteRows="0" selectLockedCells="1" sort="0" autoFilter="0" pivotTables="0"/>
  <customSheetViews>
    <customSheetView guid="{5834E688-9C03-4E57-AFA7-E76C1AB338FB}" fitToPage="1">
      <selection activeCell="F69" sqref="F69"/>
      <pageMargins left="0.70866141732283472" right="0.70866141732283472" top="0.78740157480314965" bottom="0.78740157480314965" header="0.31496062992125984" footer="0.31496062992125984"/>
      <pageSetup paperSize="9" scale="72" orientation="portrait" r:id="rId1"/>
    </customSheetView>
    <customSheetView guid="{D074BC30-800F-4A9C-8CAA-A4AEE83680FA}" fitToPage="1" topLeftCell="A7">
      <selection activeCell="J47" sqref="J47"/>
      <pageMargins left="0.70866141732283472" right="0.70866141732283472" top="0.78740157480314965" bottom="0.78740157480314965" header="0.31496062992125984" footer="0.31496062992125984"/>
      <pageSetup paperSize="9" scale="72" orientation="portrait" r:id="rId2"/>
    </customSheetView>
  </customSheetViews>
  <mergeCells count="16">
    <mergeCell ref="A61:H62"/>
    <mergeCell ref="A64:H65"/>
    <mergeCell ref="A53:B53"/>
    <mergeCell ref="A55:H55"/>
    <mergeCell ref="A57:H57"/>
    <mergeCell ref="A59:H59"/>
    <mergeCell ref="A8:C8"/>
    <mergeCell ref="C11:D11"/>
    <mergeCell ref="B51:C51"/>
    <mergeCell ref="F51:G51"/>
    <mergeCell ref="A7:C7"/>
    <mergeCell ref="A1:H1"/>
    <mergeCell ref="B3:C3"/>
    <mergeCell ref="F3:G3"/>
    <mergeCell ref="B4:C4"/>
    <mergeCell ref="B5:C5"/>
  </mergeCells>
  <conditionalFormatting sqref="A13:A43">
    <cfRule type="expression" dxfId="0" priority="1">
      <formula>OR(A13="SAMSTAG", A13="SONNTAG")</formula>
    </cfRule>
  </conditionalFormatting>
  <pageMargins left="0.70866141732283472" right="0.70866141732283472" top="0.78740157480314965" bottom="0.78740157480314965" header="0.31496062992125984" footer="0.31496062992125984"/>
  <pageSetup paperSize="9" scale="72" orientation="portrait"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67"/>
  <sheetViews>
    <sheetView zoomScaleNormal="100" workbookViewId="0">
      <selection activeCell="H32" sqref="H32"/>
    </sheetView>
  </sheetViews>
  <sheetFormatPr baseColWidth="10" defaultRowHeight="15" x14ac:dyDescent="0.25"/>
  <cols>
    <col min="7" max="7" width="28.7109375" customWidth="1"/>
  </cols>
  <sheetData>
    <row r="1" spans="1:12" x14ac:dyDescent="0.25">
      <c r="A1" s="165" t="s">
        <v>34</v>
      </c>
      <c r="B1" s="166"/>
      <c r="C1" s="166"/>
      <c r="D1" s="166"/>
      <c r="E1" s="166"/>
      <c r="F1" s="166"/>
      <c r="G1" s="167"/>
      <c r="H1" s="16"/>
      <c r="I1" s="16"/>
      <c r="J1" s="16"/>
      <c r="K1" s="16"/>
      <c r="L1" s="16"/>
    </row>
    <row r="2" spans="1:12" x14ac:dyDescent="0.25">
      <c r="A2" s="17"/>
      <c r="B2" s="18"/>
      <c r="C2" s="18"/>
      <c r="D2" s="18"/>
      <c r="E2" s="18"/>
      <c r="F2" s="18"/>
      <c r="G2" s="19"/>
      <c r="H2" s="16"/>
      <c r="I2" s="16"/>
      <c r="J2" s="16"/>
      <c r="K2" s="16"/>
      <c r="L2" s="16"/>
    </row>
    <row r="3" spans="1:12" ht="54.75" customHeight="1" x14ac:dyDescent="0.25">
      <c r="A3" s="162" t="s">
        <v>81</v>
      </c>
      <c r="B3" s="168"/>
      <c r="C3" s="168"/>
      <c r="D3" s="168"/>
      <c r="E3" s="168"/>
      <c r="F3" s="168"/>
      <c r="G3" s="169"/>
      <c r="H3" s="16"/>
      <c r="I3" s="16"/>
      <c r="J3" s="16"/>
      <c r="K3" s="16"/>
      <c r="L3" s="16"/>
    </row>
    <row r="4" spans="1:12" ht="6.75" customHeight="1" x14ac:dyDescent="0.25">
      <c r="A4" s="17"/>
      <c r="B4" s="18"/>
      <c r="C4" s="18"/>
      <c r="D4" s="18"/>
      <c r="E4" s="18"/>
      <c r="F4" s="18"/>
      <c r="G4" s="19"/>
      <c r="H4" s="16"/>
      <c r="I4" s="16"/>
      <c r="J4" s="16"/>
      <c r="K4" s="16"/>
      <c r="L4" s="16"/>
    </row>
    <row r="5" spans="1:12" ht="66.75" customHeight="1" thickBot="1" x14ac:dyDescent="0.3">
      <c r="A5" s="170" t="s">
        <v>88</v>
      </c>
      <c r="B5" s="171"/>
      <c r="C5" s="171"/>
      <c r="D5" s="171"/>
      <c r="E5" s="171"/>
      <c r="F5" s="171"/>
      <c r="G5" s="172"/>
      <c r="H5" s="16"/>
      <c r="I5" s="16"/>
      <c r="J5" s="16"/>
      <c r="K5" s="16"/>
      <c r="L5" s="16"/>
    </row>
    <row r="6" spans="1:12" x14ac:dyDescent="0.25">
      <c r="A6" s="16"/>
      <c r="B6" s="16"/>
      <c r="C6" s="16"/>
      <c r="D6" s="16"/>
      <c r="E6" s="16"/>
      <c r="F6" s="16"/>
      <c r="G6" s="16"/>
      <c r="H6" s="16"/>
      <c r="I6" s="16"/>
      <c r="J6" s="16"/>
      <c r="K6" s="16"/>
      <c r="L6" s="16"/>
    </row>
    <row r="7" spans="1:12" ht="15.75" thickBot="1" x14ac:dyDescent="0.3">
      <c r="A7" s="16"/>
      <c r="B7" s="16"/>
      <c r="C7" s="16"/>
      <c r="D7" s="16"/>
      <c r="E7" s="16"/>
      <c r="F7" s="16"/>
      <c r="G7" s="16"/>
      <c r="H7" s="16"/>
      <c r="I7" s="16"/>
      <c r="J7" s="16"/>
      <c r="K7" s="16"/>
      <c r="L7" s="16"/>
    </row>
    <row r="8" spans="1:12" x14ac:dyDescent="0.25">
      <c r="A8" s="148" t="s">
        <v>33</v>
      </c>
      <c r="B8" s="149"/>
      <c r="C8" s="149"/>
      <c r="D8" s="149"/>
      <c r="E8" s="149"/>
      <c r="F8" s="149"/>
      <c r="G8" s="150"/>
      <c r="H8" s="16"/>
      <c r="I8" s="16"/>
      <c r="J8" s="16"/>
      <c r="K8" s="16"/>
      <c r="L8" s="16"/>
    </row>
    <row r="9" spans="1:12" x14ac:dyDescent="0.25">
      <c r="A9" s="25"/>
      <c r="B9" s="23"/>
      <c r="C9" s="23"/>
      <c r="D9" s="23"/>
      <c r="E9" s="23"/>
      <c r="F9" s="23"/>
      <c r="G9" s="24"/>
      <c r="H9" s="16"/>
      <c r="I9" s="16"/>
      <c r="J9" s="16"/>
      <c r="K9" s="16"/>
      <c r="L9" s="16"/>
    </row>
    <row r="10" spans="1:12" x14ac:dyDescent="0.25">
      <c r="A10" s="173" t="s">
        <v>89</v>
      </c>
      <c r="B10" s="152"/>
      <c r="C10" s="152"/>
      <c r="D10" s="152"/>
      <c r="E10" s="152"/>
      <c r="F10" s="152"/>
      <c r="G10" s="153"/>
      <c r="H10" s="16"/>
      <c r="I10" s="16"/>
      <c r="J10" s="16"/>
      <c r="K10" s="16"/>
      <c r="L10" s="16"/>
    </row>
    <row r="11" spans="1:12" x14ac:dyDescent="0.25">
      <c r="A11" s="154"/>
      <c r="B11" s="152"/>
      <c r="C11" s="152"/>
      <c r="D11" s="152"/>
      <c r="E11" s="152"/>
      <c r="F11" s="152"/>
      <c r="G11" s="153"/>
      <c r="H11" s="16"/>
      <c r="I11" s="16"/>
      <c r="J11" s="16"/>
      <c r="K11" s="16"/>
      <c r="L11" s="16"/>
    </row>
    <row r="12" spans="1:12" x14ac:dyDescent="0.25">
      <c r="A12" s="154"/>
      <c r="B12" s="152"/>
      <c r="C12" s="152"/>
      <c r="D12" s="152"/>
      <c r="E12" s="152"/>
      <c r="F12" s="152"/>
      <c r="G12" s="153"/>
      <c r="H12" s="16"/>
      <c r="I12" s="16"/>
      <c r="J12" s="16"/>
      <c r="K12" s="16"/>
      <c r="L12" s="16"/>
    </row>
    <row r="13" spans="1:12" x14ac:dyDescent="0.25">
      <c r="A13" s="154"/>
      <c r="B13" s="152"/>
      <c r="C13" s="152"/>
      <c r="D13" s="152"/>
      <c r="E13" s="152"/>
      <c r="F13" s="152"/>
      <c r="G13" s="153"/>
      <c r="H13" s="16"/>
      <c r="I13" s="16"/>
      <c r="J13" s="16"/>
      <c r="K13" s="16"/>
      <c r="L13" s="16"/>
    </row>
    <row r="14" spans="1:12" x14ac:dyDescent="0.25">
      <c r="A14" s="154"/>
      <c r="B14" s="152"/>
      <c r="C14" s="152"/>
      <c r="D14" s="152"/>
      <c r="E14" s="152"/>
      <c r="F14" s="152"/>
      <c r="G14" s="153"/>
      <c r="H14" s="16"/>
      <c r="I14" s="16"/>
      <c r="J14" s="16"/>
      <c r="K14" s="16"/>
      <c r="L14" s="16"/>
    </row>
    <row r="15" spans="1:12" x14ac:dyDescent="0.25">
      <c r="A15" s="154"/>
      <c r="B15" s="152"/>
      <c r="C15" s="152"/>
      <c r="D15" s="152"/>
      <c r="E15" s="152"/>
      <c r="F15" s="152"/>
      <c r="G15" s="153"/>
      <c r="H15" s="16"/>
      <c r="I15" s="16"/>
      <c r="J15" s="16"/>
      <c r="K15" s="16"/>
      <c r="L15" s="16"/>
    </row>
    <row r="16" spans="1:12" x14ac:dyDescent="0.25">
      <c r="A16" s="154"/>
      <c r="B16" s="152"/>
      <c r="C16" s="152"/>
      <c r="D16" s="152"/>
      <c r="E16" s="152"/>
      <c r="F16" s="152"/>
      <c r="G16" s="153"/>
      <c r="H16" s="16"/>
      <c r="I16" s="16"/>
      <c r="J16" s="16"/>
      <c r="K16" s="16"/>
      <c r="L16" s="16"/>
    </row>
    <row r="17" spans="1:12" x14ac:dyDescent="0.25">
      <c r="A17" s="154"/>
      <c r="B17" s="152"/>
      <c r="C17" s="152"/>
      <c r="D17" s="152"/>
      <c r="E17" s="152"/>
      <c r="F17" s="152"/>
      <c r="G17" s="153"/>
      <c r="H17" s="16"/>
      <c r="I17" s="16"/>
      <c r="J17" s="16"/>
      <c r="K17" s="16"/>
      <c r="L17" s="16"/>
    </row>
    <row r="18" spans="1:12" x14ac:dyDescent="0.25">
      <c r="A18" s="154"/>
      <c r="B18" s="152"/>
      <c r="C18" s="152"/>
      <c r="D18" s="152"/>
      <c r="E18" s="152"/>
      <c r="F18" s="152"/>
      <c r="G18" s="153"/>
      <c r="H18" s="16"/>
      <c r="I18" s="16"/>
      <c r="J18" s="16"/>
      <c r="K18" s="16"/>
      <c r="L18" s="16"/>
    </row>
    <row r="19" spans="1:12" x14ac:dyDescent="0.25">
      <c r="A19" s="154"/>
      <c r="B19" s="152"/>
      <c r="C19" s="152"/>
      <c r="D19" s="152"/>
      <c r="E19" s="152"/>
      <c r="F19" s="152"/>
      <c r="G19" s="153"/>
      <c r="H19" s="16"/>
      <c r="I19" s="16"/>
      <c r="J19" s="16"/>
      <c r="K19" s="16"/>
      <c r="L19" s="16"/>
    </row>
    <row r="20" spans="1:12" x14ac:dyDescent="0.25">
      <c r="A20" s="154"/>
      <c r="B20" s="152"/>
      <c r="C20" s="152"/>
      <c r="D20" s="152"/>
      <c r="E20" s="152"/>
      <c r="F20" s="152"/>
      <c r="G20" s="153"/>
      <c r="H20" s="16"/>
      <c r="I20" s="16"/>
      <c r="J20" s="16"/>
      <c r="K20" s="16"/>
      <c r="L20" s="16"/>
    </row>
    <row r="21" spans="1:12" x14ac:dyDescent="0.25">
      <c r="A21" s="154"/>
      <c r="B21" s="152"/>
      <c r="C21" s="152"/>
      <c r="D21" s="152"/>
      <c r="E21" s="152"/>
      <c r="F21" s="152"/>
      <c r="G21" s="153"/>
      <c r="H21" s="16"/>
      <c r="I21" s="16"/>
      <c r="J21" s="16"/>
      <c r="K21" s="16"/>
      <c r="L21" s="16"/>
    </row>
    <row r="22" spans="1:12" x14ac:dyDescent="0.25">
      <c r="A22" s="154"/>
      <c r="B22" s="152"/>
      <c r="C22" s="152"/>
      <c r="D22" s="152"/>
      <c r="E22" s="152"/>
      <c r="F22" s="152"/>
      <c r="G22" s="153"/>
      <c r="H22" s="16"/>
      <c r="I22" s="16"/>
      <c r="J22" s="16"/>
      <c r="K22" s="16"/>
      <c r="L22" s="16"/>
    </row>
    <row r="23" spans="1:12" x14ac:dyDescent="0.25">
      <c r="A23" s="154"/>
      <c r="B23" s="152"/>
      <c r="C23" s="152"/>
      <c r="D23" s="152"/>
      <c r="E23" s="152"/>
      <c r="F23" s="152"/>
      <c r="G23" s="153"/>
      <c r="H23" s="16"/>
      <c r="I23" s="16"/>
      <c r="J23" s="16"/>
      <c r="K23" s="16"/>
      <c r="L23" s="16"/>
    </row>
    <row r="24" spans="1:12" ht="18.75" customHeight="1" x14ac:dyDescent="0.25">
      <c r="A24" s="154"/>
      <c r="B24" s="152"/>
      <c r="C24" s="152"/>
      <c r="D24" s="152"/>
      <c r="E24" s="152"/>
      <c r="F24" s="152"/>
      <c r="G24" s="153"/>
      <c r="H24" s="16"/>
      <c r="I24" s="16"/>
      <c r="J24" s="16"/>
      <c r="K24" s="16"/>
      <c r="L24" s="16"/>
    </row>
    <row r="25" spans="1:12" ht="12.75" customHeight="1" x14ac:dyDescent="0.25">
      <c r="A25" s="154"/>
      <c r="B25" s="152"/>
      <c r="C25" s="152"/>
      <c r="D25" s="152"/>
      <c r="E25" s="152"/>
      <c r="F25" s="152"/>
      <c r="G25" s="153"/>
      <c r="H25" s="16"/>
      <c r="I25" s="16"/>
      <c r="J25" s="16"/>
      <c r="K25" s="16"/>
      <c r="L25" s="16"/>
    </row>
    <row r="26" spans="1:12" ht="148.5" customHeight="1" thickBot="1" x14ac:dyDescent="0.3">
      <c r="A26" s="174"/>
      <c r="B26" s="175"/>
      <c r="C26" s="175"/>
      <c r="D26" s="175"/>
      <c r="E26" s="175"/>
      <c r="F26" s="175"/>
      <c r="G26" s="176"/>
      <c r="H26" s="16"/>
      <c r="I26" s="16"/>
      <c r="J26" s="16"/>
      <c r="K26" s="16"/>
      <c r="L26" s="16"/>
    </row>
    <row r="27" spans="1:12" x14ac:dyDescent="0.25">
      <c r="A27" s="16"/>
      <c r="B27" s="16"/>
      <c r="C27" s="16"/>
      <c r="D27" s="16"/>
      <c r="E27" s="16"/>
      <c r="F27" s="16"/>
      <c r="G27" s="16"/>
      <c r="H27" s="16"/>
      <c r="I27" s="16"/>
      <c r="J27" s="16"/>
      <c r="K27" s="16"/>
      <c r="L27" s="16"/>
    </row>
    <row r="28" spans="1:12" x14ac:dyDescent="0.25">
      <c r="A28" s="16"/>
      <c r="B28" s="16"/>
      <c r="C28" s="16"/>
      <c r="D28" s="16"/>
      <c r="E28" s="16"/>
      <c r="F28" s="16"/>
      <c r="G28" s="16"/>
      <c r="H28" s="16"/>
      <c r="I28" s="16"/>
      <c r="J28" s="16"/>
      <c r="K28" s="16"/>
      <c r="L28" s="16"/>
    </row>
    <row r="29" spans="1:12" x14ac:dyDescent="0.25">
      <c r="A29" s="16"/>
      <c r="B29" s="16"/>
      <c r="C29" s="16"/>
      <c r="D29" s="16"/>
      <c r="E29" s="16"/>
      <c r="F29" s="16"/>
      <c r="G29" s="16"/>
      <c r="H29" s="16"/>
      <c r="I29" s="16"/>
      <c r="J29" s="16"/>
      <c r="K29" s="16"/>
      <c r="L29" s="16"/>
    </row>
    <row r="30" spans="1:12" x14ac:dyDescent="0.25">
      <c r="A30" s="16"/>
      <c r="B30" s="16"/>
      <c r="C30" s="16"/>
      <c r="D30" s="16"/>
      <c r="E30" s="16"/>
      <c r="F30" s="16"/>
      <c r="G30" s="16"/>
      <c r="H30" s="16"/>
      <c r="I30" s="16"/>
      <c r="J30" s="16"/>
      <c r="K30" s="16"/>
      <c r="L30" s="16"/>
    </row>
    <row r="31" spans="1:12" x14ac:dyDescent="0.25">
      <c r="A31" s="16"/>
      <c r="B31" s="16"/>
      <c r="C31" s="16"/>
      <c r="D31" s="16"/>
      <c r="E31" s="16"/>
      <c r="F31" s="16"/>
      <c r="G31" s="16"/>
      <c r="H31" s="16"/>
      <c r="I31" s="16"/>
      <c r="J31" s="16"/>
      <c r="K31" s="16"/>
      <c r="L31" s="16"/>
    </row>
    <row r="32" spans="1:12" x14ac:dyDescent="0.25">
      <c r="A32" s="16"/>
      <c r="B32" s="16"/>
      <c r="C32" s="16"/>
      <c r="D32" s="16"/>
      <c r="E32" s="16"/>
      <c r="F32" s="16"/>
      <c r="G32" s="16"/>
      <c r="H32" s="16"/>
      <c r="I32" s="16"/>
      <c r="J32" s="16"/>
      <c r="K32" s="16"/>
      <c r="L32" s="16"/>
    </row>
    <row r="33" spans="1:12" x14ac:dyDescent="0.25">
      <c r="A33" s="16"/>
      <c r="B33" s="16"/>
      <c r="C33" s="16"/>
      <c r="D33" s="16"/>
      <c r="E33" s="16"/>
      <c r="F33" s="16"/>
      <c r="G33" s="16"/>
      <c r="H33" s="16"/>
      <c r="I33" s="16"/>
      <c r="J33" s="16"/>
      <c r="K33" s="16"/>
      <c r="L33" s="16"/>
    </row>
    <row r="34" spans="1:12" x14ac:dyDescent="0.25">
      <c r="A34" s="16"/>
      <c r="B34" s="16"/>
      <c r="C34" s="16"/>
      <c r="D34" s="16"/>
      <c r="E34" s="16"/>
      <c r="F34" s="16"/>
      <c r="G34" s="16"/>
      <c r="H34" s="16"/>
      <c r="I34" s="16"/>
      <c r="J34" s="16"/>
      <c r="K34" s="16"/>
      <c r="L34" s="16"/>
    </row>
    <row r="35" spans="1:12" x14ac:dyDescent="0.25">
      <c r="A35" s="16"/>
      <c r="B35" s="16"/>
      <c r="C35" s="16"/>
      <c r="D35" s="16"/>
      <c r="E35" s="16"/>
      <c r="F35" s="16"/>
      <c r="G35" s="16"/>
      <c r="H35" s="16"/>
      <c r="I35" s="16"/>
      <c r="J35" s="16"/>
      <c r="K35" s="16"/>
      <c r="L35" s="16"/>
    </row>
    <row r="36" spans="1:12" x14ac:dyDescent="0.25">
      <c r="A36" s="16"/>
      <c r="B36" s="16"/>
      <c r="C36" s="16"/>
      <c r="D36" s="16"/>
      <c r="E36" s="16"/>
      <c r="F36" s="16"/>
      <c r="G36" s="16"/>
      <c r="H36" s="16"/>
      <c r="I36" s="16"/>
      <c r="J36" s="16"/>
      <c r="K36" s="16"/>
      <c r="L36" s="16"/>
    </row>
    <row r="37" spans="1:12" x14ac:dyDescent="0.25">
      <c r="A37" s="16"/>
      <c r="B37" s="16"/>
      <c r="C37" s="16"/>
      <c r="D37" s="16"/>
      <c r="E37" s="16"/>
      <c r="F37" s="16"/>
      <c r="G37" s="16"/>
      <c r="H37" s="16"/>
      <c r="I37" s="16"/>
      <c r="J37" s="16"/>
      <c r="K37" s="16"/>
      <c r="L37" s="16"/>
    </row>
    <row r="38" spans="1:12" x14ac:dyDescent="0.25">
      <c r="A38" s="16"/>
      <c r="B38" s="16"/>
      <c r="C38" s="16"/>
      <c r="D38" s="16"/>
      <c r="E38" s="16"/>
      <c r="F38" s="16"/>
      <c r="G38" s="16"/>
      <c r="H38" s="16"/>
      <c r="I38" s="16"/>
      <c r="J38" s="16"/>
      <c r="K38" s="16"/>
      <c r="L38" s="16"/>
    </row>
    <row r="39" spans="1:12" x14ac:dyDescent="0.25">
      <c r="A39" s="16"/>
      <c r="B39" s="16"/>
      <c r="C39" s="16"/>
      <c r="D39" s="16"/>
      <c r="E39" s="16"/>
      <c r="F39" s="16"/>
      <c r="G39" s="16"/>
      <c r="H39" s="16"/>
      <c r="I39" s="16"/>
      <c r="J39" s="16"/>
      <c r="K39" s="16"/>
      <c r="L39" s="16"/>
    </row>
    <row r="40" spans="1:12" x14ac:dyDescent="0.25">
      <c r="A40" s="16"/>
      <c r="B40" s="16"/>
      <c r="C40" s="16"/>
      <c r="D40" s="16"/>
      <c r="E40" s="16"/>
      <c r="F40" s="16"/>
      <c r="G40" s="16"/>
      <c r="H40" s="16"/>
      <c r="I40" s="16"/>
      <c r="J40" s="16"/>
      <c r="K40" s="16"/>
      <c r="L40" s="16"/>
    </row>
    <row r="41" spans="1:12" x14ac:dyDescent="0.25">
      <c r="A41" s="16"/>
      <c r="B41" s="16"/>
      <c r="C41" s="16"/>
      <c r="D41" s="16"/>
      <c r="E41" s="16"/>
      <c r="F41" s="16"/>
      <c r="G41" s="16"/>
      <c r="H41" s="16"/>
      <c r="I41" s="16"/>
      <c r="J41" s="16"/>
      <c r="K41" s="16"/>
      <c r="L41" s="16"/>
    </row>
    <row r="42" spans="1:12" x14ac:dyDescent="0.25">
      <c r="A42" s="16"/>
      <c r="B42" s="16"/>
      <c r="C42" s="16"/>
      <c r="D42" s="16"/>
      <c r="E42" s="16"/>
      <c r="F42" s="16"/>
      <c r="G42" s="16"/>
      <c r="H42" s="16"/>
      <c r="I42" s="16"/>
      <c r="J42" s="16"/>
      <c r="K42" s="16"/>
      <c r="L42" s="16"/>
    </row>
    <row r="43" spans="1:12" x14ac:dyDescent="0.25">
      <c r="A43" s="16"/>
      <c r="B43" s="16"/>
      <c r="C43" s="16"/>
      <c r="D43" s="16"/>
      <c r="E43" s="16"/>
      <c r="F43" s="16"/>
      <c r="G43" s="16"/>
      <c r="H43" s="16"/>
      <c r="I43" s="16"/>
      <c r="J43" s="16"/>
      <c r="K43" s="16"/>
      <c r="L43" s="16"/>
    </row>
    <row r="44" spans="1:12" x14ac:dyDescent="0.25">
      <c r="A44" s="16"/>
      <c r="B44" s="16"/>
      <c r="C44" s="16"/>
      <c r="D44" s="16"/>
      <c r="E44" s="16"/>
      <c r="F44" s="16"/>
      <c r="G44" s="16"/>
      <c r="H44" s="16"/>
      <c r="I44" s="16"/>
      <c r="J44" s="16"/>
      <c r="K44" s="16"/>
      <c r="L44" s="16"/>
    </row>
    <row r="45" spans="1:12" x14ac:dyDescent="0.25">
      <c r="A45" s="16"/>
      <c r="B45" s="16"/>
      <c r="C45" s="16"/>
      <c r="D45" s="16"/>
      <c r="E45" s="16"/>
      <c r="F45" s="16"/>
      <c r="G45" s="16"/>
      <c r="H45" s="16"/>
      <c r="I45" s="16"/>
      <c r="J45" s="16"/>
      <c r="K45" s="16"/>
      <c r="L45" s="16"/>
    </row>
    <row r="46" spans="1:12" x14ac:dyDescent="0.25">
      <c r="A46" s="16"/>
      <c r="B46" s="16"/>
      <c r="C46" s="16"/>
      <c r="D46" s="16"/>
      <c r="E46" s="16"/>
      <c r="F46" s="16"/>
      <c r="G46" s="16"/>
      <c r="H46" s="16"/>
      <c r="I46" s="16"/>
      <c r="J46" s="16"/>
      <c r="K46" s="16"/>
      <c r="L46" s="16"/>
    </row>
    <row r="47" spans="1:12" x14ac:dyDescent="0.25">
      <c r="A47" s="16"/>
      <c r="B47" s="16"/>
      <c r="C47" s="16"/>
      <c r="D47" s="16"/>
      <c r="E47" s="16"/>
      <c r="F47" s="16"/>
      <c r="G47" s="16"/>
      <c r="H47" s="16"/>
      <c r="I47" s="16"/>
      <c r="J47" s="16"/>
      <c r="K47" s="16"/>
      <c r="L47" s="16"/>
    </row>
    <row r="48" spans="1:12" x14ac:dyDescent="0.25">
      <c r="A48" s="16"/>
      <c r="B48" s="16"/>
      <c r="C48" s="16"/>
      <c r="D48" s="16"/>
      <c r="E48" s="16"/>
      <c r="F48" s="16"/>
      <c r="G48" s="16"/>
      <c r="H48" s="16"/>
      <c r="I48" s="16"/>
      <c r="J48" s="16"/>
      <c r="K48" s="16"/>
      <c r="L48" s="16"/>
    </row>
    <row r="49" spans="1:12" x14ac:dyDescent="0.25">
      <c r="A49" s="16"/>
      <c r="B49" s="16"/>
      <c r="C49" s="16"/>
      <c r="D49" s="16"/>
      <c r="E49" s="16"/>
      <c r="F49" s="16"/>
      <c r="G49" s="16"/>
      <c r="H49" s="16"/>
      <c r="I49" s="16"/>
      <c r="J49" s="16"/>
      <c r="K49" s="16"/>
      <c r="L49" s="16"/>
    </row>
    <row r="50" spans="1:12" x14ac:dyDescent="0.25">
      <c r="A50" s="16"/>
      <c r="B50" s="16"/>
      <c r="C50" s="16"/>
      <c r="D50" s="16"/>
      <c r="E50" s="16"/>
      <c r="F50" s="16"/>
      <c r="G50" s="16"/>
      <c r="H50" s="16"/>
      <c r="I50" s="16"/>
      <c r="J50" s="16"/>
      <c r="K50" s="16"/>
      <c r="L50" s="16"/>
    </row>
    <row r="51" spans="1:12" x14ac:dyDescent="0.25">
      <c r="A51" s="16"/>
      <c r="B51" s="16"/>
      <c r="C51" s="16"/>
      <c r="D51" s="16"/>
      <c r="E51" s="16"/>
      <c r="F51" s="16"/>
      <c r="G51" s="16"/>
      <c r="H51" s="16"/>
      <c r="I51" s="16"/>
      <c r="J51" s="16"/>
      <c r="K51" s="16"/>
      <c r="L51" s="16"/>
    </row>
    <row r="52" spans="1:12" x14ac:dyDescent="0.25">
      <c r="A52" s="16"/>
      <c r="B52" s="16"/>
      <c r="C52" s="16"/>
      <c r="D52" s="16"/>
      <c r="E52" s="16"/>
      <c r="F52" s="16"/>
      <c r="G52" s="16"/>
      <c r="H52" s="16"/>
      <c r="I52" s="16"/>
      <c r="J52" s="16"/>
      <c r="K52" s="16"/>
      <c r="L52" s="16"/>
    </row>
    <row r="53" spans="1:12" x14ac:dyDescent="0.25">
      <c r="A53" s="16"/>
      <c r="B53" s="16"/>
      <c r="C53" s="16"/>
      <c r="D53" s="16"/>
      <c r="E53" s="16"/>
      <c r="F53" s="16"/>
      <c r="G53" s="16"/>
      <c r="H53" s="16"/>
      <c r="I53" s="16"/>
      <c r="J53" s="16"/>
      <c r="K53" s="16"/>
      <c r="L53" s="16"/>
    </row>
    <row r="54" spans="1:12" x14ac:dyDescent="0.25">
      <c r="A54" s="16"/>
      <c r="B54" s="16"/>
      <c r="C54" s="16"/>
      <c r="D54" s="16"/>
      <c r="E54" s="16"/>
      <c r="F54" s="16"/>
      <c r="G54" s="16"/>
      <c r="H54" s="16"/>
      <c r="I54" s="16"/>
      <c r="J54" s="16"/>
      <c r="K54" s="16"/>
      <c r="L54" s="16"/>
    </row>
    <row r="55" spans="1:12" x14ac:dyDescent="0.25">
      <c r="A55" s="16"/>
      <c r="B55" s="16"/>
      <c r="C55" s="16"/>
      <c r="D55" s="16"/>
      <c r="E55" s="16"/>
      <c r="F55" s="16"/>
      <c r="G55" s="16"/>
      <c r="H55" s="16"/>
      <c r="I55" s="16"/>
      <c r="J55" s="16"/>
      <c r="K55" s="16"/>
      <c r="L55" s="16"/>
    </row>
    <row r="56" spans="1:12" x14ac:dyDescent="0.25">
      <c r="A56" s="16"/>
      <c r="B56" s="16"/>
      <c r="C56" s="16"/>
      <c r="D56" s="16"/>
      <c r="E56" s="16"/>
      <c r="F56" s="16"/>
      <c r="G56" s="16"/>
      <c r="H56" s="16"/>
      <c r="I56" s="16"/>
      <c r="J56" s="16"/>
      <c r="K56" s="16"/>
      <c r="L56" s="16"/>
    </row>
    <row r="57" spans="1:12" x14ac:dyDescent="0.25">
      <c r="A57" s="16"/>
      <c r="B57" s="16"/>
      <c r="C57" s="16"/>
      <c r="D57" s="16"/>
      <c r="E57" s="16"/>
      <c r="F57" s="16"/>
      <c r="G57" s="16"/>
      <c r="H57" s="16"/>
      <c r="I57" s="16"/>
      <c r="J57" s="16"/>
      <c r="K57" s="16"/>
      <c r="L57" s="16"/>
    </row>
    <row r="58" spans="1:12" x14ac:dyDescent="0.25">
      <c r="A58" s="16"/>
      <c r="B58" s="16"/>
      <c r="C58" s="16"/>
      <c r="D58" s="16"/>
      <c r="E58" s="16"/>
      <c r="F58" s="16"/>
      <c r="G58" s="16"/>
      <c r="H58" s="16"/>
      <c r="I58" s="16"/>
      <c r="J58" s="16"/>
      <c r="K58" s="16"/>
      <c r="L58" s="16"/>
    </row>
    <row r="59" spans="1:12" x14ac:dyDescent="0.25">
      <c r="A59" s="16"/>
      <c r="B59" s="16"/>
      <c r="C59" s="16"/>
      <c r="D59" s="16"/>
      <c r="E59" s="16"/>
      <c r="F59" s="16"/>
      <c r="G59" s="16"/>
      <c r="H59" s="16"/>
      <c r="I59" s="16"/>
      <c r="J59" s="16"/>
      <c r="K59" s="16"/>
      <c r="L59" s="16"/>
    </row>
    <row r="60" spans="1:12" x14ac:dyDescent="0.25">
      <c r="A60" s="16"/>
      <c r="B60" s="16"/>
      <c r="C60" s="16"/>
      <c r="D60" s="16"/>
      <c r="E60" s="16"/>
      <c r="F60" s="16"/>
      <c r="G60" s="16"/>
      <c r="H60" s="16"/>
      <c r="I60" s="16"/>
      <c r="J60" s="16"/>
      <c r="K60" s="16"/>
      <c r="L60" s="16"/>
    </row>
    <row r="61" spans="1:12" x14ac:dyDescent="0.25">
      <c r="A61" s="16"/>
      <c r="B61" s="16"/>
      <c r="C61" s="16"/>
      <c r="D61" s="16"/>
      <c r="E61" s="16"/>
      <c r="F61" s="16"/>
      <c r="G61" s="16"/>
      <c r="H61" s="16"/>
      <c r="I61" s="16"/>
      <c r="J61" s="16"/>
      <c r="K61" s="16"/>
      <c r="L61" s="16"/>
    </row>
    <row r="62" spans="1:12" x14ac:dyDescent="0.25">
      <c r="A62" s="16"/>
      <c r="B62" s="16"/>
      <c r="C62" s="16"/>
      <c r="D62" s="16"/>
      <c r="E62" s="16"/>
      <c r="F62" s="16"/>
      <c r="G62" s="16"/>
      <c r="H62" s="16"/>
      <c r="I62" s="16"/>
      <c r="J62" s="16"/>
      <c r="K62" s="16"/>
      <c r="L62" s="16"/>
    </row>
    <row r="63" spans="1:12" x14ac:dyDescent="0.25">
      <c r="A63" s="16"/>
      <c r="B63" s="16"/>
      <c r="C63" s="16"/>
      <c r="D63" s="16"/>
      <c r="E63" s="16"/>
      <c r="F63" s="16"/>
      <c r="G63" s="16"/>
      <c r="H63" s="16"/>
      <c r="I63" s="16"/>
      <c r="J63" s="16"/>
      <c r="K63" s="16"/>
      <c r="L63" s="16"/>
    </row>
    <row r="64" spans="1:12" x14ac:dyDescent="0.25">
      <c r="A64" s="16"/>
      <c r="B64" s="16"/>
      <c r="C64" s="16"/>
      <c r="D64" s="16"/>
      <c r="E64" s="16"/>
      <c r="F64" s="16"/>
      <c r="G64" s="16"/>
      <c r="H64" s="16"/>
      <c r="I64" s="16"/>
      <c r="J64" s="16"/>
      <c r="K64" s="16"/>
      <c r="L64" s="16"/>
    </row>
    <row r="65" spans="1:12" x14ac:dyDescent="0.25">
      <c r="A65" s="16"/>
      <c r="B65" s="16"/>
      <c r="C65" s="16"/>
      <c r="D65" s="16"/>
      <c r="E65" s="16"/>
      <c r="F65" s="16"/>
      <c r="G65" s="16"/>
      <c r="H65" s="16"/>
      <c r="I65" s="16"/>
      <c r="J65" s="16"/>
      <c r="K65" s="16"/>
      <c r="L65" s="16"/>
    </row>
    <row r="66" spans="1:12" x14ac:dyDescent="0.25">
      <c r="A66" s="16"/>
      <c r="B66" s="16"/>
      <c r="C66" s="16"/>
      <c r="D66" s="16"/>
      <c r="E66" s="16"/>
      <c r="F66" s="16"/>
      <c r="G66" s="16"/>
      <c r="H66" s="16"/>
      <c r="I66" s="16"/>
      <c r="J66" s="16"/>
      <c r="K66" s="16"/>
      <c r="L66" s="16"/>
    </row>
    <row r="67" spans="1:12" x14ac:dyDescent="0.25">
      <c r="A67" s="16"/>
      <c r="B67" s="16"/>
      <c r="C67" s="16"/>
      <c r="D67" s="16"/>
      <c r="E67" s="16"/>
      <c r="F67" s="16"/>
      <c r="G67" s="16"/>
      <c r="H67" s="16"/>
      <c r="I67" s="16"/>
      <c r="J67" s="16"/>
      <c r="K67" s="16"/>
      <c r="L67" s="16"/>
    </row>
    <row r="68" spans="1:12" x14ac:dyDescent="0.25">
      <c r="A68" s="16"/>
      <c r="B68" s="16"/>
      <c r="C68" s="16"/>
      <c r="D68" s="16"/>
      <c r="E68" s="16"/>
      <c r="F68" s="16"/>
      <c r="G68" s="16"/>
      <c r="H68" s="16"/>
      <c r="I68" s="16"/>
      <c r="J68" s="16"/>
      <c r="K68" s="16"/>
      <c r="L68" s="16"/>
    </row>
    <row r="69" spans="1:12" x14ac:dyDescent="0.25">
      <c r="A69" s="16"/>
      <c r="B69" s="16"/>
      <c r="C69" s="16"/>
      <c r="D69" s="16"/>
      <c r="E69" s="16"/>
      <c r="F69" s="16"/>
      <c r="G69" s="16"/>
      <c r="H69" s="16"/>
      <c r="I69" s="16"/>
      <c r="J69" s="16"/>
      <c r="K69" s="16"/>
      <c r="L69" s="16"/>
    </row>
    <row r="70" spans="1:12" x14ac:dyDescent="0.25">
      <c r="A70" s="16"/>
      <c r="B70" s="16"/>
      <c r="C70" s="16"/>
      <c r="D70" s="16"/>
      <c r="E70" s="16"/>
      <c r="F70" s="16"/>
      <c r="G70" s="16"/>
      <c r="H70" s="16"/>
      <c r="I70" s="16"/>
      <c r="J70" s="16"/>
      <c r="K70" s="16"/>
      <c r="L70" s="16"/>
    </row>
    <row r="71" spans="1:12" x14ac:dyDescent="0.25">
      <c r="A71" s="16"/>
      <c r="B71" s="16"/>
      <c r="C71" s="16"/>
      <c r="D71" s="16"/>
      <c r="E71" s="16"/>
      <c r="F71" s="16"/>
      <c r="G71" s="16"/>
      <c r="H71" s="16"/>
      <c r="I71" s="16"/>
      <c r="J71" s="16"/>
      <c r="K71" s="16"/>
      <c r="L71" s="16"/>
    </row>
    <row r="72" spans="1:12" x14ac:dyDescent="0.25">
      <c r="A72" s="16"/>
      <c r="B72" s="16"/>
      <c r="C72" s="16"/>
      <c r="D72" s="16"/>
      <c r="E72" s="16"/>
      <c r="F72" s="16"/>
      <c r="G72" s="16"/>
      <c r="H72" s="16"/>
      <c r="I72" s="16"/>
      <c r="J72" s="16"/>
      <c r="K72" s="16"/>
      <c r="L72" s="16"/>
    </row>
    <row r="73" spans="1:12" x14ac:dyDescent="0.25">
      <c r="A73" s="16"/>
      <c r="B73" s="16"/>
      <c r="C73" s="16"/>
      <c r="D73" s="16"/>
      <c r="E73" s="16"/>
      <c r="F73" s="16"/>
      <c r="G73" s="16"/>
      <c r="H73" s="16"/>
      <c r="I73" s="16"/>
      <c r="J73" s="16"/>
      <c r="K73" s="16"/>
      <c r="L73" s="16"/>
    </row>
    <row r="74" spans="1:12" x14ac:dyDescent="0.25">
      <c r="A74" s="16"/>
      <c r="B74" s="16"/>
      <c r="C74" s="16"/>
      <c r="D74" s="16"/>
      <c r="E74" s="16"/>
      <c r="F74" s="16"/>
      <c r="G74" s="16"/>
      <c r="H74" s="16"/>
      <c r="I74" s="16"/>
      <c r="J74" s="16"/>
      <c r="K74" s="16"/>
      <c r="L74" s="16"/>
    </row>
    <row r="75" spans="1:12" x14ac:dyDescent="0.25">
      <c r="A75" s="16"/>
      <c r="B75" s="16"/>
      <c r="C75" s="16"/>
      <c r="D75" s="16"/>
      <c r="E75" s="16"/>
      <c r="F75" s="16"/>
      <c r="G75" s="16"/>
      <c r="H75" s="16"/>
      <c r="I75" s="16"/>
      <c r="J75" s="16"/>
      <c r="K75" s="16"/>
      <c r="L75" s="16"/>
    </row>
    <row r="76" spans="1:12" x14ac:dyDescent="0.25">
      <c r="A76" s="16"/>
      <c r="B76" s="16"/>
      <c r="C76" s="16"/>
      <c r="D76" s="16"/>
      <c r="E76" s="16"/>
      <c r="F76" s="16"/>
      <c r="G76" s="16"/>
      <c r="H76" s="16"/>
      <c r="I76" s="16"/>
      <c r="J76" s="16"/>
      <c r="K76" s="16"/>
      <c r="L76" s="16"/>
    </row>
    <row r="77" spans="1:12" x14ac:dyDescent="0.25">
      <c r="A77" s="16"/>
      <c r="B77" s="16"/>
      <c r="C77" s="16"/>
      <c r="D77" s="16"/>
      <c r="E77" s="16"/>
      <c r="F77" s="16"/>
      <c r="G77" s="16"/>
      <c r="H77" s="16"/>
      <c r="I77" s="16"/>
      <c r="J77" s="16"/>
      <c r="K77" s="16"/>
      <c r="L77" s="16"/>
    </row>
    <row r="78" spans="1:12" x14ac:dyDescent="0.25">
      <c r="A78" s="16"/>
      <c r="B78" s="16"/>
      <c r="C78" s="16"/>
      <c r="D78" s="16"/>
      <c r="E78" s="16"/>
      <c r="F78" s="16"/>
      <c r="G78" s="16"/>
      <c r="H78" s="16"/>
      <c r="I78" s="16"/>
      <c r="J78" s="16"/>
      <c r="K78" s="16"/>
      <c r="L78" s="16"/>
    </row>
    <row r="79" spans="1:12" x14ac:dyDescent="0.25">
      <c r="A79" s="16"/>
      <c r="B79" s="16"/>
      <c r="C79" s="16"/>
      <c r="D79" s="16"/>
      <c r="E79" s="16"/>
      <c r="F79" s="16"/>
      <c r="G79" s="16"/>
      <c r="H79" s="16"/>
      <c r="I79" s="16"/>
      <c r="J79" s="16"/>
      <c r="K79" s="16"/>
      <c r="L79" s="16"/>
    </row>
    <row r="80" spans="1:12" x14ac:dyDescent="0.25">
      <c r="A80" s="16"/>
      <c r="B80" s="16"/>
      <c r="C80" s="16"/>
      <c r="D80" s="16"/>
      <c r="E80" s="16"/>
      <c r="F80" s="16"/>
      <c r="G80" s="16"/>
      <c r="H80" s="16"/>
      <c r="I80" s="16"/>
      <c r="J80" s="16"/>
      <c r="K80" s="16"/>
      <c r="L80" s="16"/>
    </row>
    <row r="81" spans="1:12" x14ac:dyDescent="0.25">
      <c r="A81" s="16"/>
      <c r="B81" s="16"/>
      <c r="C81" s="16"/>
      <c r="D81" s="16"/>
      <c r="E81" s="16"/>
      <c r="F81" s="16"/>
      <c r="G81" s="16"/>
      <c r="H81" s="16"/>
      <c r="I81" s="16"/>
      <c r="J81" s="16"/>
      <c r="K81" s="16"/>
      <c r="L81" s="16"/>
    </row>
    <row r="82" spans="1:12" x14ac:dyDescent="0.25">
      <c r="A82" s="16"/>
      <c r="B82" s="16"/>
      <c r="C82" s="16"/>
      <c r="D82" s="16"/>
      <c r="E82" s="16"/>
      <c r="F82" s="16"/>
      <c r="G82" s="16"/>
      <c r="H82" s="16"/>
      <c r="I82" s="16"/>
      <c r="J82" s="16"/>
      <c r="K82" s="16"/>
      <c r="L82" s="16"/>
    </row>
    <row r="83" spans="1:12" x14ac:dyDescent="0.25">
      <c r="A83" s="16"/>
      <c r="B83" s="16"/>
      <c r="C83" s="16"/>
      <c r="D83" s="16"/>
      <c r="E83" s="16"/>
      <c r="F83" s="16"/>
      <c r="G83" s="16"/>
      <c r="H83" s="16"/>
      <c r="I83" s="16"/>
      <c r="J83" s="16"/>
      <c r="K83" s="16"/>
      <c r="L83" s="16"/>
    </row>
    <row r="84" spans="1:12" x14ac:dyDescent="0.25">
      <c r="A84" s="16"/>
      <c r="B84" s="16"/>
      <c r="C84" s="16"/>
      <c r="D84" s="16"/>
      <c r="E84" s="16"/>
      <c r="F84" s="16"/>
      <c r="G84" s="16"/>
      <c r="H84" s="16"/>
      <c r="I84" s="16"/>
      <c r="J84" s="16"/>
      <c r="K84" s="16"/>
      <c r="L84" s="16"/>
    </row>
    <row r="85" spans="1:12" x14ac:dyDescent="0.25">
      <c r="A85" s="16"/>
      <c r="B85" s="16"/>
      <c r="C85" s="16"/>
      <c r="D85" s="16"/>
      <c r="E85" s="16"/>
      <c r="F85" s="16"/>
      <c r="G85" s="16"/>
      <c r="H85" s="16"/>
      <c r="I85" s="16"/>
      <c r="J85" s="16"/>
      <c r="K85" s="16"/>
      <c r="L85" s="16"/>
    </row>
    <row r="86" spans="1:12" x14ac:dyDescent="0.25">
      <c r="A86" s="16"/>
      <c r="B86" s="16"/>
      <c r="C86" s="16"/>
      <c r="D86" s="16"/>
      <c r="E86" s="16"/>
      <c r="F86" s="16"/>
      <c r="G86" s="16"/>
      <c r="H86" s="16"/>
      <c r="I86" s="16"/>
      <c r="J86" s="16"/>
      <c r="K86" s="16"/>
      <c r="L86" s="16"/>
    </row>
    <row r="87" spans="1:12" x14ac:dyDescent="0.25">
      <c r="A87" s="16"/>
      <c r="B87" s="16"/>
      <c r="C87" s="16"/>
      <c r="D87" s="16"/>
      <c r="E87" s="16"/>
      <c r="F87" s="16"/>
      <c r="G87" s="16"/>
      <c r="H87" s="16"/>
      <c r="I87" s="16"/>
      <c r="J87" s="16"/>
      <c r="K87" s="16"/>
      <c r="L87" s="16"/>
    </row>
    <row r="88" spans="1:12" x14ac:dyDescent="0.25">
      <c r="A88" s="16"/>
      <c r="B88" s="16"/>
      <c r="C88" s="16"/>
      <c r="D88" s="16"/>
      <c r="E88" s="16"/>
      <c r="F88" s="16"/>
      <c r="G88" s="16"/>
      <c r="H88" s="16"/>
      <c r="I88" s="16"/>
      <c r="J88" s="16"/>
      <c r="K88" s="16"/>
      <c r="L88" s="16"/>
    </row>
    <row r="89" spans="1:12" x14ac:dyDescent="0.25">
      <c r="A89" s="16"/>
      <c r="B89" s="16"/>
      <c r="C89" s="16"/>
      <c r="D89" s="16"/>
      <c r="E89" s="16"/>
      <c r="F89" s="16"/>
      <c r="G89" s="16"/>
      <c r="H89" s="16"/>
      <c r="I89" s="16"/>
      <c r="J89" s="16"/>
      <c r="K89" s="16"/>
      <c r="L89" s="16"/>
    </row>
    <row r="90" spans="1:12" x14ac:dyDescent="0.25">
      <c r="A90" s="16"/>
      <c r="B90" s="16"/>
      <c r="C90" s="16"/>
      <c r="D90" s="16"/>
      <c r="E90" s="16"/>
      <c r="F90" s="16"/>
      <c r="G90" s="16"/>
      <c r="H90" s="16"/>
      <c r="I90" s="16"/>
      <c r="J90" s="16"/>
      <c r="K90" s="16"/>
      <c r="L90" s="16"/>
    </row>
    <row r="91" spans="1:12" x14ac:dyDescent="0.25">
      <c r="A91" s="16"/>
      <c r="B91" s="16"/>
      <c r="C91" s="16"/>
      <c r="D91" s="16"/>
      <c r="E91" s="16"/>
      <c r="F91" s="16"/>
      <c r="G91" s="16"/>
      <c r="H91" s="16"/>
      <c r="I91" s="16"/>
      <c r="J91" s="16"/>
      <c r="K91" s="16"/>
      <c r="L91" s="16"/>
    </row>
    <row r="92" spans="1:12" x14ac:dyDescent="0.25">
      <c r="A92" s="16"/>
      <c r="B92" s="16"/>
      <c r="C92" s="16"/>
      <c r="D92" s="16"/>
      <c r="E92" s="16"/>
      <c r="F92" s="16"/>
      <c r="G92" s="16"/>
      <c r="H92" s="16"/>
      <c r="I92" s="16"/>
      <c r="J92" s="16"/>
      <c r="K92" s="16"/>
      <c r="L92" s="16"/>
    </row>
    <row r="93" spans="1:12" x14ac:dyDescent="0.25">
      <c r="A93" s="16"/>
      <c r="B93" s="16"/>
      <c r="C93" s="16"/>
      <c r="D93" s="16"/>
      <c r="E93" s="16"/>
      <c r="F93" s="16"/>
      <c r="G93" s="16"/>
      <c r="H93" s="16"/>
      <c r="I93" s="16"/>
      <c r="J93" s="16"/>
      <c r="K93" s="16"/>
      <c r="L93" s="16"/>
    </row>
    <row r="94" spans="1:12" x14ac:dyDescent="0.25">
      <c r="A94" s="16"/>
      <c r="B94" s="16"/>
      <c r="C94" s="16"/>
      <c r="D94" s="16"/>
      <c r="E94" s="16"/>
      <c r="F94" s="16"/>
      <c r="G94" s="16"/>
      <c r="H94" s="16"/>
      <c r="I94" s="16"/>
      <c r="J94" s="16"/>
      <c r="K94" s="16"/>
      <c r="L94" s="16"/>
    </row>
    <row r="95" spans="1:12" x14ac:dyDescent="0.25">
      <c r="A95" s="16"/>
      <c r="B95" s="16"/>
      <c r="C95" s="16"/>
      <c r="D95" s="16"/>
      <c r="E95" s="16"/>
      <c r="F95" s="16"/>
      <c r="G95" s="16"/>
      <c r="H95" s="16"/>
      <c r="I95" s="16"/>
      <c r="J95" s="16"/>
      <c r="K95" s="16"/>
      <c r="L95" s="16"/>
    </row>
    <row r="96" spans="1:12" x14ac:dyDescent="0.25">
      <c r="A96" s="16"/>
      <c r="B96" s="16"/>
      <c r="C96" s="16"/>
      <c r="D96" s="16"/>
      <c r="E96" s="16"/>
      <c r="F96" s="16"/>
      <c r="G96" s="16"/>
      <c r="H96" s="16"/>
      <c r="I96" s="16"/>
      <c r="J96" s="16"/>
      <c r="K96" s="16"/>
      <c r="L96" s="16"/>
    </row>
    <row r="97" spans="1:12" x14ac:dyDescent="0.25">
      <c r="A97" s="16"/>
      <c r="B97" s="16"/>
      <c r="C97" s="16"/>
      <c r="D97" s="16"/>
      <c r="E97" s="16"/>
      <c r="F97" s="16"/>
      <c r="G97" s="16"/>
      <c r="H97" s="16"/>
      <c r="I97" s="16"/>
      <c r="J97" s="16"/>
      <c r="K97" s="16"/>
      <c r="L97" s="16"/>
    </row>
    <row r="98" spans="1:12" x14ac:dyDescent="0.25">
      <c r="A98" s="16"/>
      <c r="B98" s="16"/>
      <c r="C98" s="16"/>
      <c r="D98" s="16"/>
      <c r="E98" s="16"/>
      <c r="F98" s="16"/>
      <c r="G98" s="16"/>
      <c r="H98" s="16"/>
      <c r="I98" s="16"/>
      <c r="J98" s="16"/>
      <c r="K98" s="16"/>
      <c r="L98" s="16"/>
    </row>
    <row r="99" spans="1:12" x14ac:dyDescent="0.25">
      <c r="A99" s="16"/>
      <c r="B99" s="16"/>
      <c r="C99" s="16"/>
      <c r="D99" s="16"/>
      <c r="E99" s="16"/>
      <c r="F99" s="16"/>
      <c r="G99" s="16"/>
      <c r="H99" s="16"/>
      <c r="I99" s="16"/>
      <c r="J99" s="16"/>
      <c r="K99" s="16"/>
      <c r="L99" s="16"/>
    </row>
    <row r="100" spans="1:12" x14ac:dyDescent="0.25">
      <c r="A100" s="16"/>
      <c r="B100" s="16"/>
      <c r="C100" s="16"/>
      <c r="D100" s="16"/>
      <c r="E100" s="16"/>
      <c r="F100" s="16"/>
      <c r="G100" s="16"/>
      <c r="H100" s="16"/>
      <c r="I100" s="16"/>
      <c r="J100" s="16"/>
      <c r="K100" s="16"/>
      <c r="L100" s="16"/>
    </row>
    <row r="101" spans="1:12" x14ac:dyDescent="0.25">
      <c r="A101" s="16"/>
      <c r="B101" s="16"/>
      <c r="C101" s="16"/>
      <c r="D101" s="16"/>
      <c r="E101" s="16"/>
      <c r="F101" s="16"/>
      <c r="G101" s="16"/>
      <c r="H101" s="16"/>
      <c r="I101" s="16"/>
      <c r="J101" s="16"/>
      <c r="K101" s="16"/>
      <c r="L101" s="16"/>
    </row>
    <row r="102" spans="1:12" x14ac:dyDescent="0.25">
      <c r="A102" s="16"/>
      <c r="B102" s="16"/>
      <c r="C102" s="16"/>
      <c r="D102" s="16"/>
      <c r="E102" s="16"/>
      <c r="F102" s="16"/>
      <c r="G102" s="16"/>
      <c r="H102" s="16"/>
      <c r="I102" s="16"/>
      <c r="J102" s="16"/>
      <c r="K102" s="16"/>
      <c r="L102" s="16"/>
    </row>
    <row r="103" spans="1:12" x14ac:dyDescent="0.25">
      <c r="A103" s="16"/>
      <c r="B103" s="16"/>
      <c r="C103" s="16"/>
      <c r="D103" s="16"/>
      <c r="E103" s="16"/>
      <c r="F103" s="16"/>
      <c r="G103" s="16"/>
      <c r="H103" s="16"/>
      <c r="I103" s="16"/>
      <c r="J103" s="16"/>
      <c r="K103" s="16"/>
      <c r="L103" s="16"/>
    </row>
    <row r="104" spans="1:12" x14ac:dyDescent="0.25">
      <c r="A104" s="16"/>
      <c r="B104" s="16"/>
      <c r="C104" s="16"/>
      <c r="D104" s="16"/>
      <c r="E104" s="16"/>
      <c r="F104" s="16"/>
      <c r="G104" s="16"/>
      <c r="H104" s="16"/>
      <c r="I104" s="16"/>
      <c r="J104" s="16"/>
      <c r="K104" s="16"/>
      <c r="L104" s="16"/>
    </row>
    <row r="105" spans="1:12" x14ac:dyDescent="0.25">
      <c r="A105" s="16"/>
      <c r="B105" s="16"/>
      <c r="C105" s="16"/>
      <c r="D105" s="16"/>
      <c r="E105" s="16"/>
      <c r="F105" s="16"/>
      <c r="G105" s="16"/>
      <c r="H105" s="16"/>
      <c r="I105" s="16"/>
      <c r="J105" s="16"/>
      <c r="K105" s="16"/>
      <c r="L105" s="16"/>
    </row>
    <row r="106" spans="1:12" x14ac:dyDescent="0.25">
      <c r="A106" s="16"/>
      <c r="B106" s="16"/>
      <c r="C106" s="16"/>
      <c r="D106" s="16"/>
      <c r="E106" s="16"/>
      <c r="F106" s="16"/>
      <c r="G106" s="16"/>
      <c r="H106" s="16"/>
      <c r="I106" s="16"/>
      <c r="J106" s="16"/>
      <c r="K106" s="16"/>
      <c r="L106" s="16"/>
    </row>
    <row r="107" spans="1:12" x14ac:dyDescent="0.25">
      <c r="A107" s="16"/>
      <c r="B107" s="16"/>
      <c r="C107" s="16"/>
      <c r="D107" s="16"/>
      <c r="E107" s="16"/>
      <c r="F107" s="16"/>
      <c r="G107" s="16"/>
      <c r="H107" s="16"/>
      <c r="I107" s="16"/>
      <c r="J107" s="16"/>
      <c r="K107" s="16"/>
      <c r="L107" s="16"/>
    </row>
    <row r="108" spans="1:12" x14ac:dyDescent="0.25">
      <c r="A108" s="16"/>
      <c r="B108" s="16"/>
      <c r="C108" s="16"/>
      <c r="D108" s="16"/>
      <c r="E108" s="16"/>
      <c r="F108" s="16"/>
      <c r="G108" s="16"/>
      <c r="H108" s="16"/>
      <c r="I108" s="16"/>
      <c r="J108" s="16"/>
      <c r="K108" s="16"/>
      <c r="L108" s="16"/>
    </row>
    <row r="109" spans="1:12" x14ac:dyDescent="0.25">
      <c r="A109" s="16"/>
      <c r="B109" s="16"/>
      <c r="C109" s="16"/>
      <c r="D109" s="16"/>
      <c r="E109" s="16"/>
      <c r="F109" s="16"/>
      <c r="G109" s="16"/>
      <c r="H109" s="16"/>
      <c r="I109" s="16"/>
      <c r="J109" s="16"/>
      <c r="K109" s="16"/>
      <c r="L109" s="16"/>
    </row>
    <row r="110" spans="1:12" x14ac:dyDescent="0.25">
      <c r="A110" s="16"/>
      <c r="B110" s="16"/>
      <c r="C110" s="16"/>
      <c r="D110" s="16"/>
      <c r="E110" s="16"/>
      <c r="F110" s="16"/>
      <c r="G110" s="16"/>
      <c r="H110" s="16"/>
      <c r="I110" s="16"/>
      <c r="J110" s="16"/>
      <c r="K110" s="16"/>
      <c r="L110" s="16"/>
    </row>
    <row r="111" spans="1:12" x14ac:dyDescent="0.25">
      <c r="A111" s="16"/>
      <c r="B111" s="16"/>
      <c r="C111" s="16"/>
      <c r="D111" s="16"/>
      <c r="E111" s="16"/>
      <c r="F111" s="16"/>
      <c r="G111" s="16"/>
      <c r="H111" s="16"/>
      <c r="I111" s="16"/>
      <c r="J111" s="16"/>
      <c r="K111" s="16"/>
      <c r="L111" s="16"/>
    </row>
    <row r="112" spans="1:12" x14ac:dyDescent="0.25">
      <c r="A112" s="16"/>
      <c r="B112" s="16"/>
      <c r="C112" s="16"/>
      <c r="D112" s="16"/>
      <c r="E112" s="16"/>
      <c r="F112" s="16"/>
      <c r="G112" s="16"/>
      <c r="H112" s="16"/>
      <c r="I112" s="16"/>
      <c r="J112" s="16"/>
      <c r="K112" s="16"/>
      <c r="L112" s="16"/>
    </row>
    <row r="113" spans="1:12" x14ac:dyDescent="0.25">
      <c r="A113" s="16"/>
      <c r="B113" s="16"/>
      <c r="C113" s="16"/>
      <c r="D113" s="16"/>
      <c r="E113" s="16"/>
      <c r="F113" s="16"/>
      <c r="G113" s="16"/>
      <c r="H113" s="16"/>
      <c r="I113" s="16"/>
      <c r="J113" s="16"/>
      <c r="K113" s="16"/>
      <c r="L113" s="16"/>
    </row>
    <row r="114" spans="1:12" x14ac:dyDescent="0.25">
      <c r="A114" s="16"/>
      <c r="B114" s="16"/>
      <c r="C114" s="16"/>
      <c r="D114" s="16"/>
      <c r="E114" s="16"/>
      <c r="F114" s="16"/>
      <c r="G114" s="16"/>
      <c r="H114" s="16"/>
      <c r="I114" s="16"/>
      <c r="J114" s="16"/>
      <c r="K114" s="16"/>
      <c r="L114" s="16"/>
    </row>
    <row r="115" spans="1:12" x14ac:dyDescent="0.25">
      <c r="A115" s="16"/>
      <c r="B115" s="16"/>
      <c r="C115" s="16"/>
      <c r="D115" s="16"/>
      <c r="E115" s="16"/>
      <c r="F115" s="16"/>
      <c r="G115" s="16"/>
      <c r="H115" s="16"/>
      <c r="I115" s="16"/>
      <c r="J115" s="16"/>
      <c r="K115" s="16"/>
      <c r="L115" s="16"/>
    </row>
    <row r="116" spans="1:12" x14ac:dyDescent="0.25">
      <c r="A116" s="16"/>
      <c r="B116" s="16"/>
      <c r="C116" s="16"/>
      <c r="D116" s="16"/>
      <c r="E116" s="16"/>
      <c r="F116" s="16"/>
      <c r="G116" s="16"/>
      <c r="H116" s="16"/>
      <c r="I116" s="16"/>
      <c r="J116" s="16"/>
      <c r="K116" s="16"/>
      <c r="L116" s="16"/>
    </row>
    <row r="117" spans="1:12" x14ac:dyDescent="0.25">
      <c r="A117" s="16"/>
      <c r="B117" s="16"/>
      <c r="C117" s="16"/>
      <c r="D117" s="16"/>
      <c r="E117" s="16"/>
      <c r="F117" s="16"/>
      <c r="G117" s="16"/>
      <c r="H117" s="16"/>
      <c r="I117" s="16"/>
      <c r="J117" s="16"/>
      <c r="K117" s="16"/>
      <c r="L117" s="16"/>
    </row>
    <row r="118" spans="1:12" x14ac:dyDescent="0.25">
      <c r="A118" s="16"/>
      <c r="B118" s="16"/>
      <c r="C118" s="16"/>
      <c r="D118" s="16"/>
      <c r="E118" s="16"/>
      <c r="F118" s="16"/>
      <c r="G118" s="16"/>
      <c r="H118" s="16"/>
      <c r="I118" s="16"/>
      <c r="J118" s="16"/>
      <c r="K118" s="16"/>
      <c r="L118" s="16"/>
    </row>
    <row r="119" spans="1:12" x14ac:dyDescent="0.25">
      <c r="A119" s="16"/>
      <c r="B119" s="16"/>
      <c r="C119" s="16"/>
      <c r="D119" s="16"/>
      <c r="E119" s="16"/>
      <c r="F119" s="16"/>
      <c r="G119" s="16"/>
      <c r="H119" s="16"/>
      <c r="I119" s="16"/>
      <c r="J119" s="16"/>
      <c r="K119" s="16"/>
      <c r="L119" s="16"/>
    </row>
    <row r="120" spans="1:12" x14ac:dyDescent="0.25">
      <c r="A120" s="16"/>
      <c r="B120" s="16"/>
      <c r="C120" s="16"/>
      <c r="D120" s="16"/>
      <c r="E120" s="16"/>
      <c r="F120" s="16"/>
      <c r="G120" s="16"/>
      <c r="H120" s="16"/>
      <c r="I120" s="16"/>
      <c r="J120" s="16"/>
      <c r="K120" s="16"/>
      <c r="L120" s="16"/>
    </row>
    <row r="121" spans="1:12" x14ac:dyDescent="0.25">
      <c r="A121" s="16"/>
      <c r="B121" s="16"/>
      <c r="C121" s="16"/>
      <c r="D121" s="16"/>
      <c r="E121" s="16"/>
      <c r="F121" s="16"/>
      <c r="G121" s="16"/>
      <c r="H121" s="16"/>
      <c r="I121" s="16"/>
      <c r="J121" s="16"/>
      <c r="K121" s="16"/>
      <c r="L121" s="16"/>
    </row>
    <row r="122" spans="1:12" x14ac:dyDescent="0.25">
      <c r="A122" s="16"/>
      <c r="B122" s="16"/>
      <c r="C122" s="16"/>
      <c r="D122" s="16"/>
      <c r="E122" s="16"/>
      <c r="F122" s="16"/>
      <c r="G122" s="16"/>
      <c r="H122" s="16"/>
      <c r="I122" s="16"/>
      <c r="J122" s="16"/>
      <c r="K122" s="16"/>
      <c r="L122" s="16"/>
    </row>
    <row r="123" spans="1:12" x14ac:dyDescent="0.25">
      <c r="A123" s="16"/>
      <c r="B123" s="16"/>
      <c r="C123" s="16"/>
      <c r="D123" s="16"/>
      <c r="E123" s="16"/>
      <c r="F123" s="16"/>
      <c r="G123" s="16"/>
      <c r="H123" s="16"/>
      <c r="I123" s="16"/>
      <c r="J123" s="16"/>
      <c r="K123" s="16"/>
      <c r="L123" s="16"/>
    </row>
    <row r="124" spans="1:12" x14ac:dyDescent="0.25">
      <c r="A124" s="16"/>
      <c r="B124" s="16"/>
      <c r="C124" s="16"/>
      <c r="D124" s="16"/>
      <c r="E124" s="16"/>
      <c r="F124" s="16"/>
      <c r="G124" s="16"/>
      <c r="H124" s="16"/>
      <c r="I124" s="16"/>
      <c r="J124" s="16"/>
      <c r="K124" s="16"/>
      <c r="L124" s="16"/>
    </row>
    <row r="125" spans="1:12" x14ac:dyDescent="0.25">
      <c r="A125" s="16"/>
      <c r="B125" s="16"/>
      <c r="C125" s="16"/>
      <c r="D125" s="16"/>
      <c r="E125" s="16"/>
      <c r="F125" s="16"/>
      <c r="G125" s="16"/>
      <c r="H125" s="16"/>
      <c r="I125" s="16"/>
      <c r="J125" s="16"/>
      <c r="K125" s="16"/>
      <c r="L125" s="16"/>
    </row>
    <row r="126" spans="1:12" x14ac:dyDescent="0.25">
      <c r="A126" s="16"/>
      <c r="B126" s="16"/>
      <c r="C126" s="16"/>
      <c r="D126" s="16"/>
      <c r="E126" s="16"/>
      <c r="F126" s="16"/>
      <c r="G126" s="16"/>
      <c r="H126" s="16"/>
      <c r="I126" s="16"/>
      <c r="J126" s="16"/>
      <c r="K126" s="16"/>
      <c r="L126" s="16"/>
    </row>
    <row r="127" spans="1:12" x14ac:dyDescent="0.25">
      <c r="A127" s="16"/>
      <c r="B127" s="16"/>
      <c r="C127" s="16"/>
      <c r="D127" s="16"/>
      <c r="E127" s="16"/>
      <c r="F127" s="16"/>
      <c r="G127" s="16"/>
      <c r="H127" s="16"/>
      <c r="I127" s="16"/>
      <c r="J127" s="16"/>
      <c r="K127" s="16"/>
      <c r="L127" s="16"/>
    </row>
    <row r="128" spans="1:12" x14ac:dyDescent="0.25">
      <c r="A128" s="16"/>
      <c r="B128" s="16"/>
      <c r="C128" s="16"/>
      <c r="D128" s="16"/>
      <c r="E128" s="16"/>
      <c r="F128" s="16"/>
      <c r="G128" s="16"/>
      <c r="H128" s="16"/>
      <c r="I128" s="16"/>
      <c r="J128" s="16"/>
      <c r="K128" s="16"/>
      <c r="L128" s="16"/>
    </row>
    <row r="129" spans="1:12" x14ac:dyDescent="0.25">
      <c r="A129" s="16"/>
      <c r="B129" s="16"/>
      <c r="C129" s="16"/>
      <c r="D129" s="16"/>
      <c r="E129" s="16"/>
      <c r="F129" s="16"/>
      <c r="G129" s="16"/>
      <c r="H129" s="16"/>
      <c r="I129" s="16"/>
      <c r="J129" s="16"/>
      <c r="K129" s="16"/>
      <c r="L129" s="16"/>
    </row>
    <row r="130" spans="1:12" x14ac:dyDescent="0.25">
      <c r="A130" s="16"/>
      <c r="B130" s="16"/>
      <c r="C130" s="16"/>
      <c r="D130" s="16"/>
      <c r="E130" s="16"/>
      <c r="F130" s="16"/>
      <c r="G130" s="16"/>
      <c r="H130" s="16"/>
      <c r="I130" s="16"/>
      <c r="J130" s="16"/>
      <c r="K130" s="16"/>
      <c r="L130" s="16"/>
    </row>
    <row r="131" spans="1:12" x14ac:dyDescent="0.25">
      <c r="A131" s="16"/>
      <c r="B131" s="16"/>
      <c r="C131" s="16"/>
      <c r="D131" s="16"/>
      <c r="E131" s="16"/>
      <c r="F131" s="16"/>
      <c r="G131" s="16"/>
      <c r="H131" s="16"/>
      <c r="I131" s="16"/>
      <c r="J131" s="16"/>
      <c r="K131" s="16"/>
      <c r="L131" s="16"/>
    </row>
    <row r="132" spans="1:12" x14ac:dyDescent="0.25">
      <c r="A132" s="16"/>
      <c r="B132" s="16"/>
      <c r="C132" s="16"/>
      <c r="D132" s="16"/>
      <c r="E132" s="16"/>
      <c r="F132" s="16"/>
      <c r="G132" s="16"/>
      <c r="H132" s="16"/>
      <c r="I132" s="16"/>
      <c r="J132" s="16"/>
      <c r="K132" s="16"/>
      <c r="L132" s="16"/>
    </row>
    <row r="133" spans="1:12" x14ac:dyDescent="0.25">
      <c r="A133" s="16"/>
      <c r="B133" s="16"/>
      <c r="C133" s="16"/>
      <c r="D133" s="16"/>
      <c r="E133" s="16"/>
      <c r="F133" s="16"/>
      <c r="G133" s="16"/>
      <c r="H133" s="16"/>
      <c r="I133" s="16"/>
      <c r="J133" s="16"/>
      <c r="K133" s="16"/>
      <c r="L133" s="16"/>
    </row>
    <row r="134" spans="1:12" x14ac:dyDescent="0.25">
      <c r="A134" s="16"/>
      <c r="B134" s="16"/>
      <c r="C134" s="16"/>
      <c r="D134" s="16"/>
      <c r="E134" s="16"/>
      <c r="F134" s="16"/>
      <c r="G134" s="16"/>
      <c r="H134" s="16"/>
      <c r="I134" s="16"/>
      <c r="J134" s="16"/>
      <c r="K134" s="16"/>
      <c r="L134" s="16"/>
    </row>
    <row r="135" spans="1:12" x14ac:dyDescent="0.25">
      <c r="A135" s="16"/>
      <c r="B135" s="16"/>
      <c r="C135" s="16"/>
      <c r="D135" s="16"/>
      <c r="E135" s="16"/>
      <c r="F135" s="16"/>
      <c r="G135" s="16"/>
      <c r="H135" s="16"/>
      <c r="I135" s="16"/>
      <c r="J135" s="16"/>
      <c r="K135" s="16"/>
      <c r="L135" s="16"/>
    </row>
    <row r="136" spans="1:12" x14ac:dyDescent="0.25">
      <c r="A136" s="16"/>
      <c r="B136" s="16"/>
      <c r="C136" s="16"/>
      <c r="D136" s="16"/>
      <c r="E136" s="16"/>
      <c r="F136" s="16"/>
      <c r="G136" s="16"/>
      <c r="H136" s="16"/>
      <c r="I136" s="16"/>
      <c r="J136" s="16"/>
      <c r="K136" s="16"/>
      <c r="L136" s="16"/>
    </row>
    <row r="137" spans="1:12" x14ac:dyDescent="0.25">
      <c r="A137" s="16"/>
      <c r="B137" s="16"/>
      <c r="C137" s="16"/>
      <c r="D137" s="16"/>
      <c r="E137" s="16"/>
      <c r="F137" s="16"/>
      <c r="G137" s="16"/>
      <c r="H137" s="16"/>
      <c r="I137" s="16"/>
      <c r="J137" s="16"/>
      <c r="K137" s="16"/>
      <c r="L137" s="16"/>
    </row>
    <row r="138" spans="1:12" x14ac:dyDescent="0.25">
      <c r="A138" s="16"/>
      <c r="B138" s="16"/>
      <c r="C138" s="16"/>
      <c r="D138" s="16"/>
      <c r="E138" s="16"/>
      <c r="F138" s="16"/>
      <c r="G138" s="16"/>
      <c r="H138" s="16"/>
      <c r="I138" s="16"/>
      <c r="J138" s="16"/>
      <c r="K138" s="16"/>
      <c r="L138" s="16"/>
    </row>
    <row r="139" spans="1:12" x14ac:dyDescent="0.25">
      <c r="A139" s="16"/>
      <c r="B139" s="16"/>
      <c r="C139" s="16"/>
      <c r="D139" s="16"/>
      <c r="E139" s="16"/>
      <c r="F139" s="16"/>
      <c r="G139" s="16"/>
      <c r="H139" s="16"/>
      <c r="I139" s="16"/>
      <c r="J139" s="16"/>
      <c r="K139" s="16"/>
      <c r="L139" s="16"/>
    </row>
    <row r="140" spans="1:12" x14ac:dyDescent="0.25">
      <c r="A140" s="16"/>
      <c r="B140" s="16"/>
      <c r="C140" s="16"/>
      <c r="D140" s="16"/>
      <c r="E140" s="16"/>
      <c r="F140" s="16"/>
      <c r="G140" s="16"/>
      <c r="H140" s="16"/>
      <c r="I140" s="16"/>
      <c r="J140" s="16"/>
      <c r="K140" s="16"/>
      <c r="L140" s="16"/>
    </row>
    <row r="141" spans="1:12" x14ac:dyDescent="0.25">
      <c r="A141" s="16"/>
      <c r="B141" s="16"/>
      <c r="C141" s="16"/>
      <c r="D141" s="16"/>
      <c r="E141" s="16"/>
      <c r="F141" s="16"/>
      <c r="G141" s="16"/>
      <c r="H141" s="16"/>
      <c r="I141" s="16"/>
      <c r="J141" s="16"/>
      <c r="K141" s="16"/>
      <c r="L141" s="16"/>
    </row>
    <row r="142" spans="1:12" x14ac:dyDescent="0.25">
      <c r="A142" s="16"/>
      <c r="B142" s="16"/>
      <c r="C142" s="16"/>
      <c r="D142" s="16"/>
      <c r="E142" s="16"/>
      <c r="F142" s="16"/>
      <c r="G142" s="16"/>
      <c r="H142" s="16"/>
      <c r="I142" s="16"/>
      <c r="J142" s="16"/>
      <c r="K142" s="16"/>
      <c r="L142" s="16"/>
    </row>
    <row r="143" spans="1:12" x14ac:dyDescent="0.25">
      <c r="A143" s="16"/>
      <c r="B143" s="16"/>
      <c r="C143" s="16"/>
      <c r="D143" s="16"/>
      <c r="E143" s="16"/>
      <c r="F143" s="16"/>
      <c r="G143" s="16"/>
      <c r="H143" s="16"/>
      <c r="I143" s="16"/>
      <c r="J143" s="16"/>
      <c r="K143" s="16"/>
      <c r="L143" s="16"/>
    </row>
    <row r="144" spans="1:12" x14ac:dyDescent="0.25">
      <c r="A144" s="16"/>
      <c r="B144" s="16"/>
      <c r="C144" s="16"/>
      <c r="D144" s="16"/>
      <c r="E144" s="16"/>
      <c r="F144" s="16"/>
      <c r="G144" s="16"/>
      <c r="H144" s="16"/>
      <c r="I144" s="16"/>
      <c r="J144" s="16"/>
      <c r="K144" s="16"/>
      <c r="L144" s="16"/>
    </row>
    <row r="145" spans="1:12" x14ac:dyDescent="0.25">
      <c r="A145" s="16"/>
      <c r="B145" s="16"/>
      <c r="C145" s="16"/>
      <c r="D145" s="16"/>
      <c r="E145" s="16"/>
      <c r="F145" s="16"/>
      <c r="G145" s="16"/>
      <c r="H145" s="16"/>
      <c r="I145" s="16"/>
      <c r="J145" s="16"/>
      <c r="K145" s="16"/>
      <c r="L145" s="16"/>
    </row>
    <row r="146" spans="1:12" x14ac:dyDescent="0.25">
      <c r="A146" s="16"/>
      <c r="B146" s="16"/>
      <c r="C146" s="16"/>
      <c r="D146" s="16"/>
      <c r="E146" s="16"/>
      <c r="F146" s="16"/>
      <c r="G146" s="16"/>
      <c r="H146" s="16"/>
      <c r="I146" s="16"/>
      <c r="J146" s="16"/>
      <c r="K146" s="16"/>
      <c r="L146" s="16"/>
    </row>
    <row r="147" spans="1:12" x14ac:dyDescent="0.25">
      <c r="A147" s="16"/>
      <c r="B147" s="16"/>
      <c r="C147" s="16"/>
      <c r="D147" s="16"/>
      <c r="E147" s="16"/>
      <c r="F147" s="16"/>
      <c r="G147" s="16"/>
      <c r="H147" s="16"/>
      <c r="I147" s="16"/>
      <c r="J147" s="16"/>
      <c r="K147" s="16"/>
      <c r="L147" s="16"/>
    </row>
    <row r="148" spans="1:12" x14ac:dyDescent="0.25">
      <c r="A148" s="16"/>
      <c r="B148" s="16"/>
      <c r="C148" s="16"/>
      <c r="D148" s="16"/>
      <c r="E148" s="16"/>
      <c r="F148" s="16"/>
      <c r="G148" s="16"/>
      <c r="H148" s="16"/>
      <c r="I148" s="16"/>
      <c r="J148" s="16"/>
      <c r="K148" s="16"/>
      <c r="L148" s="16"/>
    </row>
    <row r="149" spans="1:12" x14ac:dyDescent="0.25">
      <c r="A149" s="16"/>
      <c r="B149" s="16"/>
      <c r="C149" s="16"/>
      <c r="D149" s="16"/>
      <c r="E149" s="16"/>
      <c r="F149" s="16"/>
      <c r="G149" s="16"/>
      <c r="H149" s="16"/>
      <c r="I149" s="16"/>
      <c r="J149" s="16"/>
      <c r="K149" s="16"/>
      <c r="L149" s="16"/>
    </row>
    <row r="150" spans="1:12" x14ac:dyDescent="0.25">
      <c r="A150" s="16"/>
      <c r="B150" s="16"/>
      <c r="C150" s="16"/>
      <c r="D150" s="16"/>
      <c r="E150" s="16"/>
      <c r="F150" s="16"/>
      <c r="G150" s="16"/>
      <c r="H150" s="16"/>
      <c r="I150" s="16"/>
      <c r="J150" s="16"/>
      <c r="K150" s="16"/>
      <c r="L150" s="16"/>
    </row>
    <row r="151" spans="1:12" x14ac:dyDescent="0.25">
      <c r="A151" s="16"/>
      <c r="B151" s="16"/>
      <c r="C151" s="16"/>
      <c r="D151" s="16"/>
      <c r="E151" s="16"/>
      <c r="F151" s="16"/>
      <c r="G151" s="16"/>
      <c r="H151" s="16"/>
      <c r="I151" s="16"/>
      <c r="J151" s="16"/>
      <c r="K151" s="16"/>
      <c r="L151" s="16"/>
    </row>
    <row r="152" spans="1:12" x14ac:dyDescent="0.25">
      <c r="A152" s="16"/>
      <c r="B152" s="16"/>
      <c r="C152" s="16"/>
      <c r="D152" s="16"/>
      <c r="E152" s="16"/>
      <c r="F152" s="16"/>
      <c r="G152" s="16"/>
      <c r="H152" s="16"/>
      <c r="I152" s="16"/>
      <c r="J152" s="16"/>
      <c r="K152" s="16"/>
      <c r="L152" s="16"/>
    </row>
    <row r="153" spans="1:12" x14ac:dyDescent="0.25">
      <c r="A153" s="16"/>
      <c r="B153" s="16"/>
      <c r="C153" s="16"/>
      <c r="D153" s="16"/>
      <c r="E153" s="16"/>
      <c r="F153" s="16"/>
      <c r="G153" s="16"/>
      <c r="H153" s="16"/>
      <c r="I153" s="16"/>
      <c r="J153" s="16"/>
      <c r="K153" s="16"/>
      <c r="L153" s="16"/>
    </row>
    <row r="154" spans="1:12" x14ac:dyDescent="0.25">
      <c r="A154" s="16"/>
      <c r="B154" s="16"/>
      <c r="C154" s="16"/>
      <c r="D154" s="16"/>
      <c r="E154" s="16"/>
      <c r="F154" s="16"/>
      <c r="G154" s="16"/>
      <c r="H154" s="16"/>
      <c r="I154" s="16"/>
      <c r="J154" s="16"/>
      <c r="K154" s="16"/>
      <c r="L154" s="16"/>
    </row>
    <row r="155" spans="1:12" x14ac:dyDescent="0.25">
      <c r="A155" s="16"/>
      <c r="B155" s="16"/>
      <c r="C155" s="16"/>
      <c r="D155" s="16"/>
      <c r="E155" s="16"/>
      <c r="F155" s="16"/>
      <c r="G155" s="16"/>
      <c r="H155" s="16"/>
      <c r="I155" s="16"/>
      <c r="J155" s="16"/>
      <c r="K155" s="16"/>
      <c r="L155" s="16"/>
    </row>
    <row r="156" spans="1:12" x14ac:dyDescent="0.25">
      <c r="A156" s="16"/>
      <c r="B156" s="16"/>
      <c r="C156" s="16"/>
      <c r="D156" s="16"/>
      <c r="E156" s="16"/>
      <c r="F156" s="16"/>
      <c r="G156" s="16"/>
      <c r="H156" s="16"/>
      <c r="I156" s="16"/>
      <c r="J156" s="16"/>
      <c r="K156" s="16"/>
      <c r="L156" s="16"/>
    </row>
    <row r="157" spans="1:12" x14ac:dyDescent="0.25">
      <c r="A157" s="16"/>
      <c r="B157" s="16"/>
      <c r="C157" s="16"/>
      <c r="D157" s="16"/>
      <c r="E157" s="16"/>
      <c r="F157" s="16"/>
      <c r="G157" s="16"/>
      <c r="H157" s="16"/>
      <c r="I157" s="16"/>
      <c r="J157" s="16"/>
      <c r="K157" s="16"/>
      <c r="L157" s="16"/>
    </row>
    <row r="158" spans="1:12" x14ac:dyDescent="0.25">
      <c r="A158" s="16"/>
      <c r="B158" s="16"/>
      <c r="C158" s="16"/>
      <c r="D158" s="16"/>
      <c r="E158" s="16"/>
      <c r="F158" s="16"/>
      <c r="G158" s="16"/>
      <c r="H158" s="16"/>
      <c r="I158" s="16"/>
      <c r="J158" s="16"/>
      <c r="K158" s="16"/>
      <c r="L158" s="16"/>
    </row>
    <row r="159" spans="1:12" x14ac:dyDescent="0.25">
      <c r="A159" s="16"/>
      <c r="B159" s="16"/>
      <c r="C159" s="16"/>
      <c r="D159" s="16"/>
      <c r="E159" s="16"/>
      <c r="F159" s="16"/>
      <c r="G159" s="16"/>
      <c r="H159" s="16"/>
      <c r="I159" s="16"/>
      <c r="J159" s="16"/>
      <c r="K159" s="16"/>
      <c r="L159" s="16"/>
    </row>
    <row r="160" spans="1:12" x14ac:dyDescent="0.25">
      <c r="A160" s="16"/>
      <c r="B160" s="16"/>
      <c r="C160" s="16"/>
      <c r="D160" s="16"/>
      <c r="E160" s="16"/>
      <c r="F160" s="16"/>
      <c r="G160" s="16"/>
      <c r="H160" s="16"/>
      <c r="I160" s="16"/>
      <c r="J160" s="16"/>
      <c r="K160" s="16"/>
      <c r="L160" s="16"/>
    </row>
    <row r="161" spans="1:12" x14ac:dyDescent="0.25">
      <c r="A161" s="16"/>
      <c r="B161" s="16"/>
      <c r="C161" s="16"/>
      <c r="D161" s="16"/>
      <c r="E161" s="16"/>
      <c r="F161" s="16"/>
      <c r="G161" s="16"/>
      <c r="H161" s="16"/>
      <c r="I161" s="16"/>
      <c r="J161" s="16"/>
      <c r="K161" s="16"/>
      <c r="L161" s="16"/>
    </row>
    <row r="162" spans="1:12" x14ac:dyDescent="0.25">
      <c r="A162" s="16"/>
      <c r="B162" s="16"/>
      <c r="C162" s="16"/>
      <c r="D162" s="16"/>
      <c r="E162" s="16"/>
      <c r="F162" s="16"/>
      <c r="G162" s="16"/>
      <c r="H162" s="16"/>
      <c r="I162" s="16"/>
      <c r="J162" s="16"/>
      <c r="K162" s="16"/>
      <c r="L162" s="16"/>
    </row>
    <row r="163" spans="1:12" x14ac:dyDescent="0.25">
      <c r="A163" s="16"/>
      <c r="B163" s="16"/>
      <c r="C163" s="16"/>
      <c r="D163" s="16"/>
      <c r="E163" s="16"/>
      <c r="F163" s="16"/>
      <c r="G163" s="16"/>
      <c r="H163" s="16"/>
      <c r="I163" s="16"/>
      <c r="J163" s="16"/>
      <c r="K163" s="16"/>
      <c r="L163" s="16"/>
    </row>
    <row r="164" spans="1:12" x14ac:dyDescent="0.25">
      <c r="A164" s="16"/>
      <c r="B164" s="16"/>
      <c r="C164" s="16"/>
      <c r="D164" s="16"/>
      <c r="E164" s="16"/>
      <c r="F164" s="16"/>
      <c r="G164" s="16"/>
      <c r="H164" s="16"/>
      <c r="I164" s="16"/>
      <c r="J164" s="16"/>
      <c r="K164" s="16"/>
      <c r="L164" s="16"/>
    </row>
    <row r="165" spans="1:12" x14ac:dyDescent="0.25">
      <c r="A165" s="16"/>
      <c r="B165" s="16"/>
      <c r="C165" s="16"/>
      <c r="D165" s="16"/>
      <c r="E165" s="16"/>
      <c r="F165" s="16"/>
      <c r="G165" s="16"/>
      <c r="H165" s="16"/>
      <c r="I165" s="16"/>
      <c r="J165" s="16"/>
      <c r="K165" s="16"/>
      <c r="L165" s="16"/>
    </row>
    <row r="166" spans="1:12" x14ac:dyDescent="0.25">
      <c r="A166" s="16"/>
      <c r="B166" s="16"/>
      <c r="C166" s="16"/>
      <c r="D166" s="16"/>
      <c r="E166" s="16"/>
      <c r="F166" s="16"/>
      <c r="G166" s="16"/>
      <c r="H166" s="16"/>
      <c r="I166" s="16"/>
      <c r="J166" s="16"/>
      <c r="K166" s="16"/>
      <c r="L166" s="16"/>
    </row>
    <row r="167" spans="1:12" x14ac:dyDescent="0.25">
      <c r="A167" s="16"/>
      <c r="B167" s="16"/>
      <c r="C167" s="16"/>
      <c r="D167" s="16"/>
      <c r="E167" s="16"/>
      <c r="F167" s="16"/>
      <c r="G167" s="16"/>
      <c r="H167" s="16"/>
      <c r="I167" s="16"/>
      <c r="J167" s="16"/>
      <c r="K167" s="16"/>
      <c r="L167" s="16"/>
    </row>
    <row r="168" spans="1:12" x14ac:dyDescent="0.25">
      <c r="A168" s="16"/>
      <c r="B168" s="16"/>
      <c r="C168" s="16"/>
      <c r="D168" s="16"/>
      <c r="E168" s="16"/>
      <c r="F168" s="16"/>
      <c r="G168" s="16"/>
      <c r="H168" s="16"/>
      <c r="I168" s="16"/>
      <c r="J168" s="16"/>
      <c r="K168" s="16"/>
      <c r="L168" s="16"/>
    </row>
    <row r="169" spans="1:12" x14ac:dyDescent="0.25">
      <c r="A169" s="16"/>
      <c r="B169" s="16"/>
      <c r="C169" s="16"/>
      <c r="D169" s="16"/>
      <c r="E169" s="16"/>
      <c r="F169" s="16"/>
      <c r="G169" s="16"/>
      <c r="H169" s="16"/>
      <c r="I169" s="16"/>
      <c r="J169" s="16"/>
      <c r="K169" s="16"/>
      <c r="L169" s="16"/>
    </row>
    <row r="170" spans="1:12" x14ac:dyDescent="0.25">
      <c r="A170" s="16"/>
      <c r="B170" s="16"/>
      <c r="C170" s="16"/>
      <c r="D170" s="16"/>
      <c r="E170" s="16"/>
      <c r="F170" s="16"/>
      <c r="G170" s="16"/>
      <c r="H170" s="16"/>
      <c r="I170" s="16"/>
      <c r="J170" s="16"/>
      <c r="K170" s="16"/>
      <c r="L170" s="16"/>
    </row>
    <row r="171" spans="1:12" x14ac:dyDescent="0.25">
      <c r="A171" s="16"/>
      <c r="B171" s="16"/>
      <c r="C171" s="16"/>
      <c r="D171" s="16"/>
      <c r="E171" s="16"/>
      <c r="F171" s="16"/>
      <c r="G171" s="16"/>
      <c r="H171" s="16"/>
      <c r="I171" s="16"/>
      <c r="J171" s="16"/>
      <c r="K171" s="16"/>
      <c r="L171" s="16"/>
    </row>
    <row r="172" spans="1:12" x14ac:dyDescent="0.25">
      <c r="A172" s="16"/>
      <c r="B172" s="16"/>
      <c r="C172" s="16"/>
      <c r="D172" s="16"/>
      <c r="E172" s="16"/>
      <c r="F172" s="16"/>
      <c r="G172" s="16"/>
      <c r="H172" s="16"/>
      <c r="I172" s="16"/>
      <c r="J172" s="16"/>
      <c r="K172" s="16"/>
      <c r="L172" s="16"/>
    </row>
    <row r="173" spans="1:12" x14ac:dyDescent="0.25">
      <c r="A173" s="16"/>
      <c r="B173" s="16"/>
      <c r="C173" s="16"/>
      <c r="D173" s="16"/>
      <c r="E173" s="16"/>
      <c r="F173" s="16"/>
      <c r="G173" s="16"/>
      <c r="H173" s="16"/>
      <c r="I173" s="16"/>
      <c r="J173" s="16"/>
      <c r="K173" s="16"/>
      <c r="L173" s="16"/>
    </row>
    <row r="174" spans="1:12" x14ac:dyDescent="0.25">
      <c r="A174" s="16"/>
      <c r="B174" s="16"/>
      <c r="C174" s="16"/>
      <c r="D174" s="16"/>
      <c r="E174" s="16"/>
      <c r="F174" s="16"/>
      <c r="G174" s="16"/>
      <c r="H174" s="16"/>
      <c r="I174" s="16"/>
      <c r="J174" s="16"/>
      <c r="K174" s="16"/>
      <c r="L174" s="16"/>
    </row>
    <row r="175" spans="1:12" x14ac:dyDescent="0.25">
      <c r="A175" s="16"/>
      <c r="B175" s="16"/>
      <c r="C175" s="16"/>
      <c r="D175" s="16"/>
      <c r="E175" s="16"/>
      <c r="F175" s="16"/>
      <c r="G175" s="16"/>
      <c r="H175" s="16"/>
      <c r="I175" s="16"/>
      <c r="J175" s="16"/>
      <c r="K175" s="16"/>
      <c r="L175" s="16"/>
    </row>
    <row r="176" spans="1:12" x14ac:dyDescent="0.25">
      <c r="A176" s="16"/>
      <c r="B176" s="16"/>
      <c r="C176" s="16"/>
      <c r="D176" s="16"/>
      <c r="E176" s="16"/>
      <c r="F176" s="16"/>
      <c r="G176" s="16"/>
      <c r="H176" s="16"/>
      <c r="I176" s="16"/>
      <c r="J176" s="16"/>
      <c r="K176" s="16"/>
      <c r="L176" s="16"/>
    </row>
    <row r="177" spans="1:12" x14ac:dyDescent="0.25">
      <c r="A177" s="16"/>
      <c r="B177" s="16"/>
      <c r="C177" s="16"/>
      <c r="D177" s="16"/>
      <c r="E177" s="16"/>
      <c r="F177" s="16"/>
      <c r="G177" s="16"/>
      <c r="H177" s="16"/>
      <c r="I177" s="16"/>
      <c r="J177" s="16"/>
      <c r="K177" s="16"/>
      <c r="L177" s="16"/>
    </row>
    <row r="178" spans="1:12" x14ac:dyDescent="0.25">
      <c r="A178" s="16"/>
      <c r="B178" s="16"/>
      <c r="C178" s="16"/>
      <c r="D178" s="16"/>
      <c r="E178" s="16"/>
      <c r="F178" s="16"/>
      <c r="G178" s="16"/>
      <c r="H178" s="16"/>
      <c r="I178" s="16"/>
      <c r="J178" s="16"/>
      <c r="K178" s="16"/>
      <c r="L178" s="16"/>
    </row>
    <row r="179" spans="1:12" x14ac:dyDescent="0.25">
      <c r="A179" s="16"/>
      <c r="B179" s="16"/>
      <c r="C179" s="16"/>
      <c r="D179" s="16"/>
      <c r="E179" s="16"/>
      <c r="F179" s="16"/>
      <c r="G179" s="16"/>
      <c r="H179" s="16"/>
      <c r="I179" s="16"/>
      <c r="J179" s="16"/>
      <c r="K179" s="16"/>
      <c r="L179" s="16"/>
    </row>
    <row r="180" spans="1:12" x14ac:dyDescent="0.25">
      <c r="A180" s="16"/>
      <c r="B180" s="16"/>
      <c r="C180" s="16"/>
      <c r="D180" s="16"/>
      <c r="E180" s="16"/>
      <c r="F180" s="16"/>
      <c r="G180" s="16"/>
      <c r="H180" s="16"/>
      <c r="I180" s="16"/>
      <c r="J180" s="16"/>
      <c r="K180" s="16"/>
      <c r="L180" s="16"/>
    </row>
    <row r="181" spans="1:12" x14ac:dyDescent="0.25">
      <c r="A181" s="16"/>
      <c r="B181" s="16"/>
      <c r="C181" s="16"/>
      <c r="D181" s="16"/>
      <c r="E181" s="16"/>
      <c r="F181" s="16"/>
      <c r="G181" s="16"/>
      <c r="H181" s="16"/>
      <c r="I181" s="16"/>
      <c r="J181" s="16"/>
      <c r="K181" s="16"/>
      <c r="L181" s="16"/>
    </row>
    <row r="182" spans="1:12" x14ac:dyDescent="0.25">
      <c r="A182" s="16"/>
      <c r="B182" s="16"/>
      <c r="C182" s="16"/>
      <c r="D182" s="16"/>
      <c r="E182" s="16"/>
      <c r="F182" s="16"/>
      <c r="G182" s="16"/>
      <c r="H182" s="16"/>
      <c r="I182" s="16"/>
      <c r="J182" s="16"/>
      <c r="K182" s="16"/>
      <c r="L182" s="16"/>
    </row>
    <row r="183" spans="1:12" x14ac:dyDescent="0.25">
      <c r="A183" s="16"/>
      <c r="B183" s="16"/>
      <c r="C183" s="16"/>
      <c r="D183" s="16"/>
      <c r="E183" s="16"/>
      <c r="F183" s="16"/>
      <c r="G183" s="16"/>
      <c r="H183" s="16"/>
      <c r="I183" s="16"/>
      <c r="J183" s="16"/>
      <c r="K183" s="16"/>
      <c r="L183" s="16"/>
    </row>
    <row r="184" spans="1:12" x14ac:dyDescent="0.25">
      <c r="A184" s="16"/>
      <c r="B184" s="16"/>
      <c r="C184" s="16"/>
      <c r="D184" s="16"/>
      <c r="E184" s="16"/>
      <c r="F184" s="16"/>
      <c r="G184" s="16"/>
      <c r="H184" s="16"/>
      <c r="I184" s="16"/>
      <c r="J184" s="16"/>
      <c r="K184" s="16"/>
      <c r="L184" s="16"/>
    </row>
    <row r="185" spans="1:12" x14ac:dyDescent="0.25">
      <c r="A185" s="16"/>
      <c r="B185" s="16"/>
      <c r="C185" s="16"/>
      <c r="D185" s="16"/>
      <c r="E185" s="16"/>
      <c r="F185" s="16"/>
      <c r="G185" s="16"/>
      <c r="H185" s="16"/>
      <c r="I185" s="16"/>
      <c r="J185" s="16"/>
      <c r="K185" s="16"/>
      <c r="L185" s="16"/>
    </row>
    <row r="186" spans="1:12" x14ac:dyDescent="0.25">
      <c r="A186" s="16"/>
      <c r="B186" s="16"/>
      <c r="C186" s="16"/>
      <c r="D186" s="16"/>
      <c r="E186" s="16"/>
      <c r="F186" s="16"/>
      <c r="G186" s="16"/>
      <c r="H186" s="16"/>
      <c r="I186" s="16"/>
      <c r="J186" s="16"/>
      <c r="K186" s="16"/>
      <c r="L186" s="16"/>
    </row>
    <row r="187" spans="1:12" x14ac:dyDescent="0.25">
      <c r="A187" s="16"/>
      <c r="B187" s="16"/>
      <c r="C187" s="16"/>
      <c r="D187" s="16"/>
      <c r="E187" s="16"/>
      <c r="F187" s="16"/>
      <c r="G187" s="16"/>
      <c r="H187" s="16"/>
      <c r="I187" s="16"/>
      <c r="J187" s="16"/>
      <c r="K187" s="16"/>
      <c r="L187" s="16"/>
    </row>
    <row r="188" spans="1:12" x14ac:dyDescent="0.25">
      <c r="A188" s="16"/>
      <c r="B188" s="16"/>
      <c r="C188" s="16"/>
      <c r="D188" s="16"/>
      <c r="E188" s="16"/>
      <c r="F188" s="16"/>
      <c r="G188" s="16"/>
      <c r="H188" s="16"/>
      <c r="I188" s="16"/>
      <c r="J188" s="16"/>
      <c r="K188" s="16"/>
      <c r="L188" s="16"/>
    </row>
    <row r="189" spans="1:12" x14ac:dyDescent="0.25">
      <c r="A189" s="16"/>
      <c r="B189" s="16"/>
      <c r="C189" s="16"/>
      <c r="D189" s="16"/>
      <c r="E189" s="16"/>
      <c r="F189" s="16"/>
      <c r="G189" s="16"/>
      <c r="H189" s="16"/>
      <c r="I189" s="16"/>
      <c r="J189" s="16"/>
      <c r="K189" s="16"/>
      <c r="L189" s="16"/>
    </row>
    <row r="190" spans="1:12" x14ac:dyDescent="0.25">
      <c r="A190" s="16"/>
      <c r="B190" s="16"/>
      <c r="C190" s="16"/>
      <c r="D190" s="16"/>
      <c r="E190" s="16"/>
      <c r="F190" s="16"/>
      <c r="G190" s="16"/>
      <c r="H190" s="16"/>
      <c r="I190" s="16"/>
      <c r="J190" s="16"/>
      <c r="K190" s="16"/>
      <c r="L190" s="16"/>
    </row>
    <row r="191" spans="1:12" x14ac:dyDescent="0.25">
      <c r="A191" s="16"/>
      <c r="B191" s="16"/>
      <c r="C191" s="16"/>
      <c r="D191" s="16"/>
      <c r="E191" s="16"/>
      <c r="F191" s="16"/>
      <c r="G191" s="16"/>
      <c r="H191" s="16"/>
      <c r="I191" s="16"/>
      <c r="J191" s="16"/>
      <c r="K191" s="16"/>
      <c r="L191" s="16"/>
    </row>
    <row r="192" spans="1:12" x14ac:dyDescent="0.25">
      <c r="A192" s="16"/>
      <c r="B192" s="16"/>
      <c r="C192" s="16"/>
      <c r="D192" s="16"/>
      <c r="E192" s="16"/>
      <c r="F192" s="16"/>
      <c r="G192" s="16"/>
      <c r="H192" s="16"/>
      <c r="I192" s="16"/>
      <c r="J192" s="16"/>
      <c r="K192" s="16"/>
      <c r="L192" s="16"/>
    </row>
    <row r="193" spans="1:12" x14ac:dyDescent="0.25">
      <c r="A193" s="16"/>
      <c r="B193" s="16"/>
      <c r="C193" s="16"/>
      <c r="D193" s="16"/>
      <c r="E193" s="16"/>
      <c r="F193" s="16"/>
      <c r="G193" s="16"/>
      <c r="H193" s="16"/>
      <c r="I193" s="16"/>
      <c r="J193" s="16"/>
      <c r="K193" s="16"/>
      <c r="L193" s="16"/>
    </row>
    <row r="194" spans="1:12" x14ac:dyDescent="0.25">
      <c r="A194" s="16"/>
      <c r="B194" s="16"/>
      <c r="C194" s="16"/>
      <c r="D194" s="16"/>
      <c r="E194" s="16"/>
      <c r="F194" s="16"/>
      <c r="G194" s="16"/>
      <c r="H194" s="16"/>
      <c r="I194" s="16"/>
      <c r="J194" s="16"/>
      <c r="K194" s="16"/>
      <c r="L194" s="16"/>
    </row>
    <row r="195" spans="1:12" x14ac:dyDescent="0.25">
      <c r="A195" s="16"/>
      <c r="B195" s="16"/>
      <c r="C195" s="16"/>
      <c r="D195" s="16"/>
      <c r="E195" s="16"/>
      <c r="F195" s="16"/>
      <c r="G195" s="16"/>
      <c r="H195" s="16"/>
      <c r="I195" s="16"/>
      <c r="J195" s="16"/>
      <c r="K195" s="16"/>
      <c r="L195" s="16"/>
    </row>
    <row r="196" spans="1:12" x14ac:dyDescent="0.25">
      <c r="A196" s="16"/>
      <c r="B196" s="16"/>
      <c r="C196" s="16"/>
      <c r="D196" s="16"/>
      <c r="E196" s="16"/>
      <c r="F196" s="16"/>
      <c r="G196" s="16"/>
      <c r="H196" s="16"/>
      <c r="I196" s="16"/>
      <c r="J196" s="16"/>
      <c r="K196" s="16"/>
      <c r="L196" s="16"/>
    </row>
    <row r="197" spans="1:12" x14ac:dyDescent="0.25">
      <c r="A197" s="16"/>
      <c r="B197" s="16"/>
      <c r="C197" s="16"/>
      <c r="D197" s="16"/>
      <c r="E197" s="16"/>
      <c r="F197" s="16"/>
      <c r="G197" s="16"/>
      <c r="H197" s="16"/>
      <c r="I197" s="16"/>
      <c r="J197" s="16"/>
      <c r="K197" s="16"/>
      <c r="L197" s="16"/>
    </row>
    <row r="198" spans="1:12" x14ac:dyDescent="0.25">
      <c r="A198" s="16"/>
      <c r="B198" s="16"/>
      <c r="C198" s="16"/>
      <c r="D198" s="16"/>
      <c r="E198" s="16"/>
      <c r="F198" s="16"/>
      <c r="G198" s="16"/>
      <c r="H198" s="16"/>
      <c r="I198" s="16"/>
      <c r="J198" s="16"/>
      <c r="K198" s="16"/>
      <c r="L198" s="16"/>
    </row>
    <row r="199" spans="1:12" x14ac:dyDescent="0.25">
      <c r="A199" s="16"/>
      <c r="B199" s="16"/>
      <c r="C199" s="16"/>
      <c r="D199" s="16"/>
      <c r="E199" s="16"/>
      <c r="F199" s="16"/>
      <c r="G199" s="16"/>
      <c r="H199" s="16"/>
      <c r="I199" s="16"/>
      <c r="J199" s="16"/>
      <c r="K199" s="16"/>
      <c r="L199" s="16"/>
    </row>
    <row r="200" spans="1:12" x14ac:dyDescent="0.25">
      <c r="A200" s="16"/>
      <c r="B200" s="16"/>
      <c r="C200" s="16"/>
      <c r="D200" s="16"/>
      <c r="E200" s="16"/>
      <c r="F200" s="16"/>
      <c r="G200" s="16"/>
      <c r="H200" s="16"/>
      <c r="I200" s="16"/>
      <c r="J200" s="16"/>
      <c r="K200" s="16"/>
      <c r="L200" s="16"/>
    </row>
    <row r="201" spans="1:12" x14ac:dyDescent="0.25">
      <c r="A201" s="16"/>
      <c r="B201" s="16"/>
      <c r="C201" s="16"/>
      <c r="D201" s="16"/>
      <c r="E201" s="16"/>
      <c r="F201" s="16"/>
      <c r="G201" s="16"/>
      <c r="H201" s="16"/>
      <c r="I201" s="16"/>
      <c r="J201" s="16"/>
      <c r="K201" s="16"/>
      <c r="L201" s="16"/>
    </row>
    <row r="202" spans="1:12" x14ac:dyDescent="0.25">
      <c r="A202" s="16"/>
      <c r="B202" s="16"/>
      <c r="C202" s="16"/>
      <c r="D202" s="16"/>
      <c r="E202" s="16"/>
      <c r="F202" s="16"/>
      <c r="G202" s="16"/>
      <c r="H202" s="16"/>
      <c r="I202" s="16"/>
      <c r="J202" s="16"/>
      <c r="K202" s="16"/>
      <c r="L202" s="16"/>
    </row>
    <row r="203" spans="1:12" x14ac:dyDescent="0.25">
      <c r="A203" s="16"/>
      <c r="B203" s="16"/>
      <c r="C203" s="16"/>
      <c r="D203" s="16"/>
      <c r="E203" s="16"/>
      <c r="F203" s="16"/>
      <c r="G203" s="16"/>
      <c r="H203" s="16"/>
      <c r="I203" s="16"/>
      <c r="J203" s="16"/>
      <c r="K203" s="16"/>
      <c r="L203" s="16"/>
    </row>
    <row r="204" spans="1:12" x14ac:dyDescent="0.25">
      <c r="A204" s="16"/>
      <c r="B204" s="16"/>
      <c r="C204" s="16"/>
      <c r="D204" s="16"/>
      <c r="E204" s="16"/>
      <c r="F204" s="16"/>
      <c r="G204" s="16"/>
      <c r="H204" s="16"/>
      <c r="I204" s="16"/>
      <c r="J204" s="16"/>
      <c r="K204" s="16"/>
      <c r="L204" s="16"/>
    </row>
    <row r="205" spans="1:12" x14ac:dyDescent="0.25">
      <c r="A205" s="16"/>
      <c r="B205" s="16"/>
      <c r="C205" s="16"/>
      <c r="D205" s="16"/>
      <c r="E205" s="16"/>
      <c r="F205" s="16"/>
      <c r="G205" s="16"/>
      <c r="H205" s="16"/>
      <c r="I205" s="16"/>
      <c r="J205" s="16"/>
      <c r="K205" s="16"/>
      <c r="L205" s="16"/>
    </row>
    <row r="206" spans="1:12" x14ac:dyDescent="0.25">
      <c r="A206" s="16"/>
      <c r="B206" s="16"/>
      <c r="C206" s="16"/>
      <c r="D206" s="16"/>
      <c r="E206" s="16"/>
      <c r="F206" s="16"/>
      <c r="G206" s="16"/>
      <c r="H206" s="16"/>
      <c r="I206" s="16"/>
      <c r="J206" s="16"/>
      <c r="K206" s="16"/>
      <c r="L206" s="16"/>
    </row>
    <row r="207" spans="1:12" x14ac:dyDescent="0.25">
      <c r="A207" s="16"/>
      <c r="B207" s="16"/>
      <c r="C207" s="16"/>
      <c r="D207" s="16"/>
      <c r="E207" s="16"/>
      <c r="F207" s="16"/>
      <c r="G207" s="16"/>
      <c r="H207" s="16"/>
      <c r="I207" s="16"/>
      <c r="J207" s="16"/>
      <c r="K207" s="16"/>
      <c r="L207" s="16"/>
    </row>
    <row r="208" spans="1:12" x14ac:dyDescent="0.25">
      <c r="A208" s="16"/>
      <c r="B208" s="16"/>
      <c r="C208" s="16"/>
      <c r="D208" s="16"/>
      <c r="E208" s="16"/>
      <c r="F208" s="16"/>
      <c r="G208" s="16"/>
      <c r="H208" s="16"/>
      <c r="I208" s="16"/>
      <c r="J208" s="16"/>
      <c r="K208" s="16"/>
      <c r="L208" s="16"/>
    </row>
    <row r="209" spans="1:12" x14ac:dyDescent="0.25">
      <c r="A209" s="16"/>
      <c r="B209" s="16"/>
      <c r="C209" s="16"/>
      <c r="D209" s="16"/>
      <c r="E209" s="16"/>
      <c r="F209" s="16"/>
      <c r="G209" s="16"/>
      <c r="H209" s="16"/>
      <c r="I209" s="16"/>
      <c r="J209" s="16"/>
      <c r="K209" s="16"/>
      <c r="L209" s="16"/>
    </row>
    <row r="210" spans="1:12" x14ac:dyDescent="0.25">
      <c r="A210" s="16"/>
      <c r="B210" s="16"/>
      <c r="C210" s="16"/>
      <c r="D210" s="16"/>
      <c r="E210" s="16"/>
      <c r="F210" s="16"/>
      <c r="G210" s="16"/>
      <c r="H210" s="16"/>
      <c r="I210" s="16"/>
      <c r="J210" s="16"/>
      <c r="K210" s="16"/>
      <c r="L210" s="16"/>
    </row>
    <row r="211" spans="1:12" x14ac:dyDescent="0.25">
      <c r="A211" s="16"/>
      <c r="B211" s="16"/>
      <c r="C211" s="16"/>
      <c r="D211" s="16"/>
      <c r="E211" s="16"/>
      <c r="F211" s="16"/>
      <c r="G211" s="16"/>
      <c r="H211" s="16"/>
      <c r="I211" s="16"/>
      <c r="J211" s="16"/>
      <c r="K211" s="16"/>
      <c r="L211" s="16"/>
    </row>
    <row r="212" spans="1:12" x14ac:dyDescent="0.25">
      <c r="A212" s="16"/>
      <c r="B212" s="16"/>
      <c r="C212" s="16"/>
      <c r="D212" s="16"/>
      <c r="E212" s="16"/>
      <c r="F212" s="16"/>
      <c r="G212" s="16"/>
      <c r="H212" s="16"/>
      <c r="I212" s="16"/>
      <c r="J212" s="16"/>
      <c r="K212" s="16"/>
      <c r="L212" s="16"/>
    </row>
    <row r="213" spans="1:12" x14ac:dyDescent="0.25">
      <c r="A213" s="16"/>
      <c r="B213" s="16"/>
      <c r="C213" s="16"/>
      <c r="D213" s="16"/>
      <c r="E213" s="16"/>
      <c r="F213" s="16"/>
      <c r="G213" s="16"/>
      <c r="H213" s="16"/>
      <c r="I213" s="16"/>
      <c r="J213" s="16"/>
      <c r="K213" s="16"/>
      <c r="L213" s="16"/>
    </row>
    <row r="214" spans="1:12" x14ac:dyDescent="0.25">
      <c r="A214" s="16"/>
      <c r="B214" s="16"/>
      <c r="C214" s="16"/>
      <c r="D214" s="16"/>
      <c r="E214" s="16"/>
      <c r="F214" s="16"/>
      <c r="G214" s="16"/>
      <c r="H214" s="16"/>
      <c r="I214" s="16"/>
      <c r="J214" s="16"/>
      <c r="K214" s="16"/>
      <c r="L214" s="16"/>
    </row>
    <row r="215" spans="1:12" x14ac:dyDescent="0.25">
      <c r="A215" s="16"/>
      <c r="B215" s="16"/>
      <c r="C215" s="16"/>
      <c r="D215" s="16"/>
      <c r="E215" s="16"/>
      <c r="F215" s="16"/>
      <c r="G215" s="16"/>
      <c r="H215" s="16"/>
      <c r="I215" s="16"/>
      <c r="J215" s="16"/>
      <c r="K215" s="16"/>
      <c r="L215" s="16"/>
    </row>
    <row r="216" spans="1:12" x14ac:dyDescent="0.25">
      <c r="A216" s="16"/>
      <c r="B216" s="16"/>
      <c r="C216" s="16"/>
      <c r="D216" s="16"/>
      <c r="E216" s="16"/>
      <c r="F216" s="16"/>
      <c r="G216" s="16"/>
      <c r="H216" s="16"/>
      <c r="I216" s="16"/>
      <c r="J216" s="16"/>
      <c r="K216" s="16"/>
      <c r="L216" s="16"/>
    </row>
    <row r="217" spans="1:12" x14ac:dyDescent="0.25">
      <c r="A217" s="16"/>
      <c r="B217" s="16"/>
      <c r="C217" s="16"/>
      <c r="D217" s="16"/>
      <c r="E217" s="16"/>
      <c r="F217" s="16"/>
      <c r="G217" s="16"/>
      <c r="H217" s="16"/>
      <c r="I217" s="16"/>
      <c r="J217" s="16"/>
      <c r="K217" s="16"/>
      <c r="L217" s="16"/>
    </row>
    <row r="218" spans="1:12" x14ac:dyDescent="0.25">
      <c r="A218" s="16"/>
      <c r="B218" s="16"/>
      <c r="C218" s="16"/>
      <c r="D218" s="16"/>
      <c r="E218" s="16"/>
      <c r="F218" s="16"/>
      <c r="G218" s="16"/>
      <c r="H218" s="16"/>
      <c r="I218" s="16"/>
      <c r="J218" s="16"/>
      <c r="K218" s="16"/>
      <c r="L218" s="16"/>
    </row>
    <row r="219" spans="1:12" x14ac:dyDescent="0.25">
      <c r="A219" s="16"/>
      <c r="B219" s="16"/>
      <c r="C219" s="16"/>
      <c r="D219" s="16"/>
      <c r="E219" s="16"/>
      <c r="F219" s="16"/>
      <c r="G219" s="16"/>
      <c r="H219" s="16"/>
      <c r="I219" s="16"/>
      <c r="J219" s="16"/>
      <c r="K219" s="16"/>
      <c r="L219" s="16"/>
    </row>
    <row r="220" spans="1:12" x14ac:dyDescent="0.25">
      <c r="A220" s="16"/>
      <c r="B220" s="16"/>
      <c r="C220" s="16"/>
      <c r="D220" s="16"/>
      <c r="E220" s="16"/>
      <c r="F220" s="16"/>
      <c r="G220" s="16"/>
      <c r="H220" s="16"/>
      <c r="I220" s="16"/>
      <c r="J220" s="16"/>
      <c r="K220" s="16"/>
      <c r="L220" s="16"/>
    </row>
    <row r="221" spans="1:12" x14ac:dyDescent="0.25">
      <c r="A221" s="16"/>
      <c r="B221" s="16"/>
      <c r="C221" s="16"/>
      <c r="D221" s="16"/>
      <c r="E221" s="16"/>
      <c r="F221" s="16"/>
      <c r="G221" s="16"/>
      <c r="H221" s="16"/>
      <c r="I221" s="16"/>
      <c r="J221" s="16"/>
      <c r="K221" s="16"/>
      <c r="L221" s="16"/>
    </row>
    <row r="222" spans="1:12" x14ac:dyDescent="0.25">
      <c r="A222" s="16"/>
      <c r="B222" s="16"/>
      <c r="C222" s="16"/>
      <c r="D222" s="16"/>
      <c r="E222" s="16"/>
      <c r="F222" s="16"/>
      <c r="G222" s="16"/>
      <c r="H222" s="16"/>
      <c r="I222" s="16"/>
      <c r="J222" s="16"/>
      <c r="K222" s="16"/>
      <c r="L222" s="16"/>
    </row>
    <row r="223" spans="1:12" x14ac:dyDescent="0.25">
      <c r="A223" s="16"/>
      <c r="B223" s="16"/>
      <c r="C223" s="16"/>
      <c r="D223" s="16"/>
      <c r="E223" s="16"/>
      <c r="F223" s="16"/>
      <c r="G223" s="16"/>
      <c r="H223" s="16"/>
      <c r="I223" s="16"/>
      <c r="J223" s="16"/>
      <c r="K223" s="16"/>
      <c r="L223" s="16"/>
    </row>
    <row r="224" spans="1:12" x14ac:dyDescent="0.25">
      <c r="A224" s="16"/>
      <c r="B224" s="16"/>
      <c r="C224" s="16"/>
      <c r="D224" s="16"/>
      <c r="E224" s="16"/>
      <c r="F224" s="16"/>
      <c r="G224" s="16"/>
      <c r="H224" s="16"/>
      <c r="I224" s="16"/>
      <c r="J224" s="16"/>
      <c r="K224" s="16"/>
      <c r="L224" s="16"/>
    </row>
    <row r="225" spans="1:12" x14ac:dyDescent="0.25">
      <c r="A225" s="16"/>
      <c r="B225" s="16"/>
      <c r="C225" s="16"/>
      <c r="D225" s="16"/>
      <c r="E225" s="16"/>
      <c r="F225" s="16"/>
      <c r="G225" s="16"/>
      <c r="H225" s="16"/>
      <c r="I225" s="16"/>
      <c r="J225" s="16"/>
      <c r="K225" s="16"/>
      <c r="L225" s="16"/>
    </row>
    <row r="226" spans="1:12" x14ac:dyDescent="0.25">
      <c r="A226" s="16"/>
      <c r="B226" s="16"/>
      <c r="C226" s="16"/>
      <c r="D226" s="16"/>
      <c r="E226" s="16"/>
      <c r="F226" s="16"/>
      <c r="G226" s="16"/>
      <c r="H226" s="16"/>
      <c r="I226" s="16"/>
      <c r="J226" s="16"/>
      <c r="K226" s="16"/>
      <c r="L226" s="16"/>
    </row>
    <row r="227" spans="1:12" x14ac:dyDescent="0.25">
      <c r="A227" s="16"/>
      <c r="B227" s="16"/>
      <c r="C227" s="16"/>
      <c r="D227" s="16"/>
      <c r="E227" s="16"/>
      <c r="F227" s="16"/>
      <c r="G227" s="16"/>
      <c r="H227" s="16"/>
      <c r="I227" s="16"/>
      <c r="J227" s="16"/>
      <c r="K227" s="16"/>
      <c r="L227" s="16"/>
    </row>
    <row r="228" spans="1:12" x14ac:dyDescent="0.25">
      <c r="A228" s="16"/>
      <c r="B228" s="16"/>
      <c r="C228" s="16"/>
      <c r="D228" s="16"/>
      <c r="E228" s="16"/>
      <c r="F228" s="16"/>
      <c r="G228" s="16"/>
      <c r="H228" s="16"/>
      <c r="I228" s="16"/>
      <c r="J228" s="16"/>
      <c r="K228" s="16"/>
      <c r="L228" s="16"/>
    </row>
    <row r="229" spans="1:12" x14ac:dyDescent="0.25">
      <c r="A229" s="16"/>
      <c r="B229" s="16"/>
      <c r="C229" s="16"/>
      <c r="D229" s="16"/>
      <c r="E229" s="16"/>
      <c r="F229" s="16"/>
      <c r="G229" s="16"/>
      <c r="H229" s="16"/>
      <c r="I229" s="16"/>
      <c r="J229" s="16"/>
      <c r="K229" s="16"/>
      <c r="L229" s="16"/>
    </row>
    <row r="230" spans="1:12" x14ac:dyDescent="0.25">
      <c r="A230" s="16"/>
      <c r="B230" s="16"/>
      <c r="C230" s="16"/>
      <c r="D230" s="16"/>
      <c r="E230" s="16"/>
      <c r="F230" s="16"/>
      <c r="G230" s="16"/>
      <c r="H230" s="16"/>
      <c r="I230" s="16"/>
      <c r="J230" s="16"/>
      <c r="K230" s="16"/>
      <c r="L230" s="16"/>
    </row>
    <row r="231" spans="1:12" x14ac:dyDescent="0.25">
      <c r="A231" s="16"/>
      <c r="B231" s="16"/>
      <c r="C231" s="16"/>
      <c r="D231" s="16"/>
      <c r="E231" s="16"/>
      <c r="F231" s="16"/>
      <c r="G231" s="16"/>
      <c r="H231" s="16"/>
      <c r="I231" s="16"/>
      <c r="J231" s="16"/>
      <c r="K231" s="16"/>
      <c r="L231" s="16"/>
    </row>
    <row r="232" spans="1:12" x14ac:dyDescent="0.25">
      <c r="A232" s="16"/>
      <c r="B232" s="16"/>
      <c r="C232" s="16"/>
      <c r="D232" s="16"/>
      <c r="E232" s="16"/>
      <c r="F232" s="16"/>
      <c r="G232" s="16"/>
      <c r="H232" s="16"/>
      <c r="I232" s="16"/>
      <c r="J232" s="16"/>
      <c r="K232" s="16"/>
      <c r="L232" s="16"/>
    </row>
    <row r="233" spans="1:12" x14ac:dyDescent="0.25">
      <c r="A233" s="16"/>
      <c r="B233" s="16"/>
      <c r="C233" s="16"/>
      <c r="D233" s="16"/>
      <c r="E233" s="16"/>
      <c r="F233" s="16"/>
      <c r="G233" s="16"/>
      <c r="H233" s="16"/>
      <c r="I233" s="16"/>
      <c r="J233" s="16"/>
      <c r="K233" s="16"/>
      <c r="L233" s="16"/>
    </row>
    <row r="234" spans="1:12" x14ac:dyDescent="0.25">
      <c r="A234" s="16"/>
      <c r="B234" s="16"/>
      <c r="C234" s="16"/>
      <c r="D234" s="16"/>
      <c r="E234" s="16"/>
      <c r="F234" s="16"/>
      <c r="G234" s="16"/>
      <c r="H234" s="16"/>
      <c r="I234" s="16"/>
      <c r="J234" s="16"/>
      <c r="K234" s="16"/>
      <c r="L234" s="16"/>
    </row>
    <row r="235" spans="1:12" x14ac:dyDescent="0.25">
      <c r="A235" s="16"/>
      <c r="B235" s="16"/>
      <c r="C235" s="16"/>
      <c r="D235" s="16"/>
      <c r="E235" s="16"/>
      <c r="F235" s="16"/>
      <c r="G235" s="16"/>
      <c r="H235" s="16"/>
      <c r="I235" s="16"/>
      <c r="J235" s="16"/>
      <c r="K235" s="16"/>
      <c r="L235" s="16"/>
    </row>
    <row r="236" spans="1:12" x14ac:dyDescent="0.25">
      <c r="A236" s="16"/>
      <c r="B236" s="16"/>
      <c r="C236" s="16"/>
      <c r="D236" s="16"/>
      <c r="E236" s="16"/>
      <c r="F236" s="16"/>
      <c r="G236" s="16"/>
      <c r="H236" s="16"/>
      <c r="I236" s="16"/>
      <c r="J236" s="16"/>
      <c r="K236" s="16"/>
      <c r="L236" s="16"/>
    </row>
    <row r="237" spans="1:12" x14ac:dyDescent="0.25">
      <c r="A237" s="16"/>
      <c r="B237" s="16"/>
      <c r="C237" s="16"/>
      <c r="D237" s="16"/>
      <c r="E237" s="16"/>
      <c r="F237" s="16"/>
      <c r="G237" s="16"/>
      <c r="H237" s="16"/>
      <c r="I237" s="16"/>
      <c r="J237" s="16"/>
      <c r="K237" s="16"/>
      <c r="L237" s="16"/>
    </row>
    <row r="238" spans="1:12" x14ac:dyDescent="0.25">
      <c r="A238" s="16"/>
      <c r="B238" s="16"/>
      <c r="C238" s="16"/>
      <c r="D238" s="16"/>
      <c r="E238" s="16"/>
      <c r="F238" s="16"/>
      <c r="G238" s="16"/>
      <c r="H238" s="16"/>
      <c r="I238" s="16"/>
      <c r="J238" s="16"/>
      <c r="K238" s="16"/>
      <c r="L238" s="16"/>
    </row>
    <row r="239" spans="1:12" x14ac:dyDescent="0.25">
      <c r="A239" s="16"/>
      <c r="B239" s="16"/>
      <c r="C239" s="16"/>
      <c r="D239" s="16"/>
      <c r="E239" s="16"/>
      <c r="F239" s="16"/>
      <c r="G239" s="16"/>
      <c r="H239" s="16"/>
      <c r="I239" s="16"/>
      <c r="J239" s="16"/>
      <c r="K239" s="16"/>
      <c r="L239" s="16"/>
    </row>
    <row r="240" spans="1:12" x14ac:dyDescent="0.25">
      <c r="A240" s="16"/>
      <c r="B240" s="16"/>
      <c r="C240" s="16"/>
      <c r="D240" s="16"/>
      <c r="E240" s="16"/>
      <c r="F240" s="16"/>
      <c r="G240" s="16"/>
      <c r="H240" s="16"/>
      <c r="I240" s="16"/>
      <c r="J240" s="16"/>
      <c r="K240" s="16"/>
      <c r="L240" s="16"/>
    </row>
    <row r="241" spans="1:12" x14ac:dyDescent="0.25">
      <c r="A241" s="16"/>
      <c r="B241" s="16"/>
      <c r="C241" s="16"/>
      <c r="D241" s="16"/>
      <c r="E241" s="16"/>
      <c r="F241" s="16"/>
      <c r="G241" s="16"/>
      <c r="H241" s="16"/>
      <c r="I241" s="16"/>
      <c r="J241" s="16"/>
      <c r="K241" s="16"/>
      <c r="L241" s="16"/>
    </row>
    <row r="242" spans="1:12" x14ac:dyDescent="0.25">
      <c r="A242" s="16"/>
      <c r="B242" s="16"/>
      <c r="C242" s="16"/>
      <c r="D242" s="16"/>
      <c r="E242" s="16"/>
      <c r="F242" s="16"/>
      <c r="G242" s="16"/>
      <c r="H242" s="16"/>
      <c r="I242" s="16"/>
      <c r="J242" s="16"/>
      <c r="K242" s="16"/>
      <c r="L242" s="16"/>
    </row>
    <row r="243" spans="1:12" x14ac:dyDescent="0.25">
      <c r="A243" s="16"/>
      <c r="B243" s="16"/>
      <c r="C243" s="16"/>
      <c r="D243" s="16"/>
      <c r="E243" s="16"/>
      <c r="F243" s="16"/>
      <c r="G243" s="16"/>
      <c r="H243" s="16"/>
      <c r="I243" s="16"/>
      <c r="J243" s="16"/>
      <c r="K243" s="16"/>
      <c r="L243" s="16"/>
    </row>
    <row r="244" spans="1:12" x14ac:dyDescent="0.25">
      <c r="A244" s="16"/>
      <c r="B244" s="16"/>
      <c r="C244" s="16"/>
      <c r="D244" s="16"/>
      <c r="E244" s="16"/>
      <c r="F244" s="16"/>
      <c r="G244" s="16"/>
      <c r="H244" s="16"/>
      <c r="I244" s="16"/>
      <c r="J244" s="16"/>
      <c r="K244" s="16"/>
      <c r="L244" s="16"/>
    </row>
    <row r="245" spans="1:12" x14ac:dyDescent="0.25">
      <c r="A245" s="16"/>
      <c r="B245" s="16"/>
      <c r="C245" s="16"/>
      <c r="D245" s="16"/>
      <c r="E245" s="16"/>
      <c r="F245" s="16"/>
      <c r="G245" s="16"/>
      <c r="H245" s="16"/>
      <c r="I245" s="16"/>
      <c r="J245" s="16"/>
      <c r="K245" s="16"/>
      <c r="L245" s="16"/>
    </row>
    <row r="246" spans="1:12" x14ac:dyDescent="0.25">
      <c r="A246" s="16"/>
      <c r="B246" s="16"/>
      <c r="C246" s="16"/>
      <c r="D246" s="16"/>
      <c r="E246" s="16"/>
      <c r="F246" s="16"/>
      <c r="G246" s="16"/>
      <c r="H246" s="16"/>
      <c r="I246" s="16"/>
      <c r="J246" s="16"/>
      <c r="K246" s="16"/>
      <c r="L246" s="16"/>
    </row>
    <row r="247" spans="1:12" x14ac:dyDescent="0.25">
      <c r="A247" s="16"/>
      <c r="B247" s="16"/>
      <c r="C247" s="16"/>
      <c r="D247" s="16"/>
      <c r="E247" s="16"/>
      <c r="F247" s="16"/>
      <c r="G247" s="16"/>
      <c r="H247" s="16"/>
      <c r="I247" s="16"/>
      <c r="J247" s="16"/>
      <c r="K247" s="16"/>
      <c r="L247" s="16"/>
    </row>
    <row r="248" spans="1:12" x14ac:dyDescent="0.25">
      <c r="A248" s="16"/>
      <c r="B248" s="16"/>
      <c r="C248" s="16"/>
      <c r="D248" s="16"/>
      <c r="E248" s="16"/>
      <c r="F248" s="16"/>
      <c r="G248" s="16"/>
      <c r="H248" s="16"/>
      <c r="I248" s="16"/>
      <c r="J248" s="16"/>
      <c r="K248" s="16"/>
      <c r="L248" s="16"/>
    </row>
    <row r="249" spans="1:12" x14ac:dyDescent="0.25">
      <c r="A249" s="16"/>
      <c r="B249" s="16"/>
      <c r="C249" s="16"/>
      <c r="D249" s="16"/>
      <c r="E249" s="16"/>
      <c r="F249" s="16"/>
      <c r="G249" s="16"/>
      <c r="H249" s="16"/>
      <c r="I249" s="16"/>
      <c r="J249" s="16"/>
      <c r="K249" s="16"/>
      <c r="L249" s="16"/>
    </row>
    <row r="250" spans="1:12" x14ac:dyDescent="0.25">
      <c r="A250" s="16"/>
      <c r="B250" s="16"/>
      <c r="C250" s="16"/>
      <c r="D250" s="16"/>
      <c r="E250" s="16"/>
      <c r="F250" s="16"/>
      <c r="G250" s="16"/>
      <c r="H250" s="16"/>
      <c r="I250" s="16"/>
      <c r="J250" s="16"/>
      <c r="K250" s="16"/>
      <c r="L250" s="16"/>
    </row>
    <row r="251" spans="1:12" x14ac:dyDescent="0.25">
      <c r="A251" s="16"/>
      <c r="B251" s="16"/>
      <c r="C251" s="16"/>
      <c r="D251" s="16"/>
      <c r="E251" s="16"/>
      <c r="F251" s="16"/>
      <c r="G251" s="16"/>
      <c r="H251" s="16"/>
      <c r="I251" s="16"/>
      <c r="J251" s="16"/>
      <c r="K251" s="16"/>
      <c r="L251" s="16"/>
    </row>
    <row r="252" spans="1:12" x14ac:dyDescent="0.25">
      <c r="A252" s="16"/>
      <c r="B252" s="16"/>
      <c r="C252" s="16"/>
      <c r="D252" s="16"/>
      <c r="E252" s="16"/>
      <c r="F252" s="16"/>
      <c r="G252" s="16"/>
      <c r="H252" s="16"/>
      <c r="I252" s="16"/>
      <c r="J252" s="16"/>
      <c r="K252" s="16"/>
      <c r="L252" s="16"/>
    </row>
    <row r="253" spans="1:12" x14ac:dyDescent="0.25">
      <c r="A253" s="16"/>
      <c r="B253" s="16"/>
      <c r="C253" s="16"/>
      <c r="D253" s="16"/>
      <c r="E253" s="16"/>
      <c r="F253" s="16"/>
      <c r="G253" s="16"/>
      <c r="H253" s="16"/>
      <c r="I253" s="16"/>
      <c r="J253" s="16"/>
      <c r="K253" s="16"/>
      <c r="L253" s="16"/>
    </row>
    <row r="254" spans="1:12" x14ac:dyDescent="0.25">
      <c r="A254" s="16"/>
      <c r="B254" s="16"/>
      <c r="C254" s="16"/>
      <c r="D254" s="16"/>
      <c r="E254" s="16"/>
      <c r="F254" s="16"/>
      <c r="G254" s="16"/>
      <c r="H254" s="16"/>
      <c r="I254" s="16"/>
      <c r="J254" s="16"/>
      <c r="K254" s="16"/>
      <c r="L254" s="16"/>
    </row>
    <row r="255" spans="1:12" x14ac:dyDescent="0.25">
      <c r="A255" s="16"/>
      <c r="B255" s="16"/>
      <c r="C255" s="16"/>
      <c r="D255" s="16"/>
      <c r="E255" s="16"/>
      <c r="F255" s="16"/>
      <c r="G255" s="16"/>
      <c r="H255" s="16"/>
      <c r="I255" s="16"/>
      <c r="J255" s="16"/>
      <c r="K255" s="16"/>
      <c r="L255" s="16"/>
    </row>
    <row r="256" spans="1:12" x14ac:dyDescent="0.25">
      <c r="A256" s="16"/>
      <c r="B256" s="16"/>
      <c r="C256" s="16"/>
      <c r="D256" s="16"/>
      <c r="E256" s="16"/>
      <c r="F256" s="16"/>
      <c r="G256" s="16"/>
      <c r="H256" s="16"/>
      <c r="I256" s="16"/>
      <c r="J256" s="16"/>
      <c r="K256" s="16"/>
      <c r="L256" s="16"/>
    </row>
    <row r="257" spans="1:12" x14ac:dyDescent="0.25">
      <c r="A257" s="16"/>
      <c r="B257" s="16"/>
      <c r="C257" s="16"/>
      <c r="D257" s="16"/>
      <c r="E257" s="16"/>
      <c r="F257" s="16"/>
      <c r="G257" s="16"/>
      <c r="H257" s="16"/>
      <c r="I257" s="16"/>
      <c r="J257" s="16"/>
      <c r="K257" s="16"/>
      <c r="L257" s="16"/>
    </row>
    <row r="258" spans="1:12" x14ac:dyDescent="0.25">
      <c r="A258" s="16"/>
      <c r="B258" s="16"/>
      <c r="C258" s="16"/>
      <c r="D258" s="16"/>
      <c r="E258" s="16"/>
      <c r="F258" s="16"/>
      <c r="G258" s="16"/>
      <c r="H258" s="16"/>
      <c r="I258" s="16"/>
      <c r="J258" s="16"/>
      <c r="K258" s="16"/>
      <c r="L258" s="16"/>
    </row>
    <row r="259" spans="1:12" x14ac:dyDescent="0.25">
      <c r="A259" s="16"/>
      <c r="B259" s="16"/>
      <c r="C259" s="16"/>
      <c r="D259" s="16"/>
      <c r="E259" s="16"/>
      <c r="F259" s="16"/>
      <c r="G259" s="16"/>
      <c r="H259" s="16"/>
      <c r="I259" s="16"/>
      <c r="J259" s="16"/>
      <c r="K259" s="16"/>
      <c r="L259" s="16"/>
    </row>
    <row r="260" spans="1:12" x14ac:dyDescent="0.25">
      <c r="A260" s="16"/>
      <c r="B260" s="16"/>
      <c r="C260" s="16"/>
      <c r="D260" s="16"/>
      <c r="E260" s="16"/>
      <c r="F260" s="16"/>
      <c r="G260" s="16"/>
      <c r="H260" s="16"/>
      <c r="I260" s="16"/>
      <c r="J260" s="16"/>
      <c r="K260" s="16"/>
      <c r="L260" s="16"/>
    </row>
    <row r="261" spans="1:12" x14ac:dyDescent="0.25">
      <c r="A261" s="16"/>
      <c r="B261" s="16"/>
      <c r="C261" s="16"/>
      <c r="D261" s="16"/>
      <c r="E261" s="16"/>
      <c r="F261" s="16"/>
      <c r="G261" s="16"/>
      <c r="H261" s="16"/>
      <c r="I261" s="16"/>
      <c r="J261" s="16"/>
      <c r="K261" s="16"/>
      <c r="L261" s="16"/>
    </row>
    <row r="262" spans="1:12" x14ac:dyDescent="0.25">
      <c r="A262" s="16"/>
      <c r="B262" s="16"/>
      <c r="C262" s="16"/>
      <c r="D262" s="16"/>
      <c r="E262" s="16"/>
      <c r="F262" s="16"/>
      <c r="G262" s="16"/>
      <c r="H262" s="16"/>
      <c r="I262" s="16"/>
      <c r="J262" s="16"/>
      <c r="K262" s="16"/>
      <c r="L262" s="16"/>
    </row>
    <row r="263" spans="1:12" x14ac:dyDescent="0.25">
      <c r="A263" s="16"/>
      <c r="B263" s="16"/>
      <c r="C263" s="16"/>
      <c r="D263" s="16"/>
      <c r="E263" s="16"/>
      <c r="F263" s="16"/>
      <c r="G263" s="16"/>
      <c r="H263" s="16"/>
      <c r="I263" s="16"/>
      <c r="J263" s="16"/>
      <c r="K263" s="16"/>
      <c r="L263" s="16"/>
    </row>
    <row r="264" spans="1:12" x14ac:dyDescent="0.25">
      <c r="A264" s="16"/>
      <c r="B264" s="16"/>
      <c r="C264" s="16"/>
      <c r="D264" s="16"/>
      <c r="E264" s="16"/>
      <c r="F264" s="16"/>
      <c r="G264" s="16"/>
      <c r="H264" s="16"/>
      <c r="I264" s="16"/>
      <c r="J264" s="16"/>
      <c r="K264" s="16"/>
      <c r="L264" s="16"/>
    </row>
    <row r="265" spans="1:12" x14ac:dyDescent="0.25">
      <c r="A265" s="16"/>
      <c r="B265" s="16"/>
      <c r="C265" s="16"/>
      <c r="D265" s="16"/>
      <c r="E265" s="16"/>
      <c r="F265" s="16"/>
      <c r="G265" s="16"/>
      <c r="H265" s="16"/>
      <c r="I265" s="16"/>
      <c r="J265" s="16"/>
      <c r="K265" s="16"/>
      <c r="L265" s="16"/>
    </row>
    <row r="266" spans="1:12" x14ac:dyDescent="0.25">
      <c r="A266" s="16"/>
      <c r="B266" s="16"/>
      <c r="C266" s="16"/>
      <c r="D266" s="16"/>
      <c r="E266" s="16"/>
      <c r="F266" s="16"/>
      <c r="G266" s="16"/>
      <c r="H266" s="16"/>
      <c r="I266" s="16"/>
      <c r="J266" s="16"/>
      <c r="K266" s="16"/>
      <c r="L266" s="16"/>
    </row>
    <row r="267" spans="1:12" x14ac:dyDescent="0.25">
      <c r="A267" s="16"/>
      <c r="B267" s="16"/>
      <c r="C267" s="16"/>
      <c r="D267" s="16"/>
      <c r="E267" s="16"/>
      <c r="F267" s="16"/>
      <c r="G267" s="16"/>
      <c r="H267" s="16"/>
      <c r="I267" s="16"/>
      <c r="J267" s="16"/>
      <c r="K267" s="16"/>
      <c r="L267" s="16"/>
    </row>
    <row r="268" spans="1:12" x14ac:dyDescent="0.25">
      <c r="A268" s="16"/>
      <c r="B268" s="16"/>
      <c r="C268" s="16"/>
      <c r="D268" s="16"/>
      <c r="E268" s="16"/>
      <c r="F268" s="16"/>
      <c r="G268" s="16"/>
      <c r="H268" s="16"/>
      <c r="I268" s="16"/>
      <c r="J268" s="16"/>
      <c r="K268" s="16"/>
      <c r="L268" s="16"/>
    </row>
    <row r="269" spans="1:12" x14ac:dyDescent="0.25">
      <c r="A269" s="16"/>
      <c r="B269" s="16"/>
      <c r="C269" s="16"/>
      <c r="D269" s="16"/>
      <c r="E269" s="16"/>
      <c r="F269" s="16"/>
      <c r="G269" s="16"/>
      <c r="H269" s="16"/>
      <c r="I269" s="16"/>
      <c r="J269" s="16"/>
      <c r="K269" s="16"/>
      <c r="L269" s="16"/>
    </row>
    <row r="270" spans="1:12" x14ac:dyDescent="0.25">
      <c r="A270" s="16"/>
      <c r="B270" s="16"/>
      <c r="C270" s="16"/>
      <c r="D270" s="16"/>
      <c r="E270" s="16"/>
      <c r="F270" s="16"/>
      <c r="G270" s="16"/>
      <c r="H270" s="16"/>
      <c r="I270" s="16"/>
      <c r="J270" s="16"/>
      <c r="K270" s="16"/>
      <c r="L270" s="16"/>
    </row>
    <row r="271" spans="1:12" x14ac:dyDescent="0.25">
      <c r="A271" s="16"/>
      <c r="B271" s="16"/>
      <c r="C271" s="16"/>
      <c r="D271" s="16"/>
      <c r="E271" s="16"/>
      <c r="F271" s="16"/>
      <c r="G271" s="16"/>
      <c r="H271" s="16"/>
      <c r="I271" s="16"/>
      <c r="J271" s="16"/>
      <c r="K271" s="16"/>
      <c r="L271" s="16"/>
    </row>
    <row r="272" spans="1:12" x14ac:dyDescent="0.25">
      <c r="A272" s="16"/>
      <c r="B272" s="16"/>
      <c r="C272" s="16"/>
      <c r="D272" s="16"/>
      <c r="E272" s="16"/>
      <c r="F272" s="16"/>
      <c r="G272" s="16"/>
      <c r="H272" s="16"/>
      <c r="I272" s="16"/>
      <c r="J272" s="16"/>
      <c r="K272" s="16"/>
      <c r="L272" s="16"/>
    </row>
    <row r="273" spans="1:12" x14ac:dyDescent="0.25">
      <c r="A273" s="16"/>
      <c r="B273" s="16"/>
      <c r="C273" s="16"/>
      <c r="D273" s="16"/>
      <c r="E273" s="16"/>
      <c r="F273" s="16"/>
      <c r="G273" s="16"/>
      <c r="H273" s="16"/>
      <c r="I273" s="16"/>
      <c r="J273" s="16"/>
      <c r="K273" s="16"/>
      <c r="L273" s="16"/>
    </row>
    <row r="274" spans="1:12" x14ac:dyDescent="0.25">
      <c r="A274" s="16"/>
      <c r="B274" s="16"/>
      <c r="C274" s="16"/>
      <c r="D274" s="16"/>
      <c r="E274" s="16"/>
      <c r="F274" s="16"/>
      <c r="G274" s="16"/>
      <c r="H274" s="16"/>
      <c r="I274" s="16"/>
      <c r="J274" s="16"/>
      <c r="K274" s="16"/>
      <c r="L274" s="16"/>
    </row>
    <row r="275" spans="1:12" x14ac:dyDescent="0.25">
      <c r="A275" s="16"/>
      <c r="B275" s="16"/>
      <c r="C275" s="16"/>
      <c r="D275" s="16"/>
      <c r="E275" s="16"/>
      <c r="F275" s="16"/>
      <c r="G275" s="16"/>
      <c r="H275" s="16"/>
      <c r="I275" s="16"/>
      <c r="J275" s="16"/>
      <c r="K275" s="16"/>
      <c r="L275" s="16"/>
    </row>
    <row r="276" spans="1:12" x14ac:dyDescent="0.25">
      <c r="A276" s="16"/>
      <c r="B276" s="16"/>
      <c r="C276" s="16"/>
      <c r="D276" s="16"/>
      <c r="E276" s="16"/>
      <c r="F276" s="16"/>
      <c r="G276" s="16"/>
      <c r="H276" s="16"/>
      <c r="I276" s="16"/>
      <c r="J276" s="16"/>
      <c r="K276" s="16"/>
      <c r="L276" s="16"/>
    </row>
    <row r="277" spans="1:12" x14ac:dyDescent="0.25">
      <c r="A277" s="16"/>
      <c r="B277" s="16"/>
      <c r="C277" s="16"/>
      <c r="D277" s="16"/>
      <c r="E277" s="16"/>
      <c r="F277" s="16"/>
      <c r="G277" s="16"/>
      <c r="H277" s="16"/>
      <c r="I277" s="16"/>
      <c r="J277" s="16"/>
      <c r="K277" s="16"/>
      <c r="L277" s="16"/>
    </row>
    <row r="278" spans="1:12" x14ac:dyDescent="0.25">
      <c r="A278" s="16"/>
      <c r="B278" s="16"/>
      <c r="C278" s="16"/>
      <c r="D278" s="16"/>
      <c r="E278" s="16"/>
      <c r="F278" s="16"/>
      <c r="G278" s="16"/>
      <c r="H278" s="16"/>
      <c r="I278" s="16"/>
      <c r="J278" s="16"/>
      <c r="K278" s="16"/>
      <c r="L278" s="16"/>
    </row>
    <row r="279" spans="1:12" x14ac:dyDescent="0.25">
      <c r="A279" s="16"/>
      <c r="B279" s="16"/>
      <c r="C279" s="16"/>
      <c r="D279" s="16"/>
      <c r="E279" s="16"/>
      <c r="F279" s="16"/>
      <c r="G279" s="16"/>
      <c r="H279" s="16"/>
      <c r="I279" s="16"/>
      <c r="J279" s="16"/>
      <c r="K279" s="16"/>
      <c r="L279" s="16"/>
    </row>
    <row r="280" spans="1:12" x14ac:dyDescent="0.25">
      <c r="A280" s="16"/>
      <c r="B280" s="16"/>
      <c r="C280" s="16"/>
      <c r="D280" s="16"/>
      <c r="E280" s="16"/>
      <c r="F280" s="16"/>
      <c r="G280" s="16"/>
      <c r="H280" s="16"/>
      <c r="I280" s="16"/>
      <c r="J280" s="16"/>
      <c r="K280" s="16"/>
      <c r="L280" s="16"/>
    </row>
    <row r="281" spans="1:12" x14ac:dyDescent="0.25">
      <c r="A281" s="16"/>
      <c r="B281" s="16"/>
      <c r="C281" s="16"/>
      <c r="D281" s="16"/>
      <c r="E281" s="16"/>
      <c r="F281" s="16"/>
      <c r="G281" s="16"/>
      <c r="H281" s="16"/>
      <c r="I281" s="16"/>
      <c r="J281" s="16"/>
      <c r="K281" s="16"/>
      <c r="L281" s="16"/>
    </row>
    <row r="282" spans="1:12" x14ac:dyDescent="0.25">
      <c r="A282" s="16"/>
      <c r="B282" s="16"/>
      <c r="C282" s="16"/>
      <c r="D282" s="16"/>
      <c r="E282" s="16"/>
      <c r="F282" s="16"/>
      <c r="G282" s="16"/>
      <c r="H282" s="16"/>
      <c r="I282" s="16"/>
      <c r="J282" s="16"/>
      <c r="K282" s="16"/>
      <c r="L282" s="16"/>
    </row>
    <row r="283" spans="1:12" x14ac:dyDescent="0.25">
      <c r="A283" s="16"/>
      <c r="B283" s="16"/>
      <c r="C283" s="16"/>
      <c r="D283" s="16"/>
      <c r="E283" s="16"/>
      <c r="F283" s="16"/>
      <c r="G283" s="16"/>
      <c r="H283" s="16"/>
      <c r="I283" s="16"/>
      <c r="J283" s="16"/>
      <c r="K283" s="16"/>
      <c r="L283" s="16"/>
    </row>
    <row r="284" spans="1:12" x14ac:dyDescent="0.25">
      <c r="A284" s="16"/>
      <c r="B284" s="16"/>
      <c r="C284" s="16"/>
      <c r="D284" s="16"/>
      <c r="E284" s="16"/>
      <c r="F284" s="16"/>
      <c r="G284" s="16"/>
      <c r="H284" s="16"/>
      <c r="I284" s="16"/>
      <c r="J284" s="16"/>
      <c r="K284" s="16"/>
      <c r="L284" s="16"/>
    </row>
    <row r="285" spans="1:12" x14ac:dyDescent="0.25">
      <c r="A285" s="16"/>
      <c r="B285" s="16"/>
      <c r="C285" s="16"/>
      <c r="D285" s="16"/>
      <c r="E285" s="16"/>
      <c r="F285" s="16"/>
      <c r="G285" s="16"/>
      <c r="H285" s="16"/>
      <c r="I285" s="16"/>
      <c r="J285" s="16"/>
      <c r="K285" s="16"/>
      <c r="L285" s="16"/>
    </row>
    <row r="286" spans="1:12" x14ac:dyDescent="0.25">
      <c r="A286" s="16"/>
      <c r="B286" s="16"/>
      <c r="C286" s="16"/>
      <c r="D286" s="16"/>
      <c r="E286" s="16"/>
      <c r="F286" s="16"/>
      <c r="G286" s="16"/>
      <c r="H286" s="16"/>
      <c r="I286" s="16"/>
      <c r="J286" s="16"/>
      <c r="K286" s="16"/>
      <c r="L286" s="16"/>
    </row>
    <row r="287" spans="1:12" x14ac:dyDescent="0.25">
      <c r="A287" s="16"/>
      <c r="B287" s="16"/>
      <c r="C287" s="16"/>
      <c r="D287" s="16"/>
      <c r="E287" s="16"/>
      <c r="F287" s="16"/>
      <c r="G287" s="16"/>
      <c r="H287" s="16"/>
      <c r="I287" s="16"/>
      <c r="J287" s="16"/>
      <c r="K287" s="16"/>
      <c r="L287" s="16"/>
    </row>
    <row r="288" spans="1:12" x14ac:dyDescent="0.25">
      <c r="A288" s="16"/>
      <c r="B288" s="16"/>
      <c r="C288" s="16"/>
      <c r="D288" s="16"/>
      <c r="E288" s="16"/>
      <c r="F288" s="16"/>
      <c r="G288" s="16"/>
      <c r="H288" s="16"/>
      <c r="I288" s="16"/>
      <c r="J288" s="16"/>
      <c r="K288" s="16"/>
      <c r="L288" s="16"/>
    </row>
    <row r="289" spans="1:12" x14ac:dyDescent="0.25">
      <c r="A289" s="16"/>
      <c r="B289" s="16"/>
      <c r="C289" s="16"/>
      <c r="D289" s="16"/>
      <c r="E289" s="16"/>
      <c r="F289" s="16"/>
      <c r="G289" s="16"/>
      <c r="H289" s="16"/>
      <c r="I289" s="16"/>
      <c r="J289" s="16"/>
      <c r="K289" s="16"/>
      <c r="L289" s="16"/>
    </row>
    <row r="290" spans="1:12" x14ac:dyDescent="0.25">
      <c r="A290" s="16"/>
      <c r="B290" s="16"/>
      <c r="C290" s="16"/>
      <c r="D290" s="16"/>
      <c r="E290" s="16"/>
      <c r="F290" s="16"/>
      <c r="G290" s="16"/>
      <c r="H290" s="16"/>
      <c r="I290" s="16"/>
      <c r="J290" s="16"/>
      <c r="K290" s="16"/>
      <c r="L290" s="16"/>
    </row>
    <row r="291" spans="1:12" x14ac:dyDescent="0.25">
      <c r="A291" s="16"/>
      <c r="B291" s="16"/>
      <c r="C291" s="16"/>
      <c r="D291" s="16"/>
      <c r="E291" s="16"/>
      <c r="F291" s="16"/>
      <c r="G291" s="16"/>
      <c r="H291" s="16"/>
      <c r="I291" s="16"/>
      <c r="J291" s="16"/>
      <c r="K291" s="16"/>
      <c r="L291" s="16"/>
    </row>
    <row r="292" spans="1:12" x14ac:dyDescent="0.25">
      <c r="A292" s="16"/>
      <c r="B292" s="16"/>
      <c r="C292" s="16"/>
      <c r="D292" s="16"/>
      <c r="E292" s="16"/>
      <c r="F292" s="16"/>
      <c r="G292" s="16"/>
      <c r="H292" s="16"/>
      <c r="I292" s="16"/>
      <c r="J292" s="16"/>
      <c r="K292" s="16"/>
      <c r="L292" s="16"/>
    </row>
    <row r="293" spans="1:12" x14ac:dyDescent="0.25">
      <c r="A293" s="16"/>
      <c r="B293" s="16"/>
      <c r="C293" s="16"/>
      <c r="D293" s="16"/>
      <c r="E293" s="16"/>
      <c r="F293" s="16"/>
      <c r="G293" s="16"/>
      <c r="H293" s="16"/>
      <c r="I293" s="16"/>
      <c r="J293" s="16"/>
      <c r="K293" s="16"/>
      <c r="L293" s="16"/>
    </row>
    <row r="294" spans="1:12" x14ac:dyDescent="0.25">
      <c r="A294" s="16"/>
      <c r="B294" s="16"/>
      <c r="C294" s="16"/>
      <c r="D294" s="16"/>
      <c r="E294" s="16"/>
      <c r="F294" s="16"/>
      <c r="G294" s="16"/>
      <c r="H294" s="16"/>
      <c r="I294" s="16"/>
      <c r="J294" s="16"/>
      <c r="K294" s="16"/>
      <c r="L294" s="16"/>
    </row>
    <row r="295" spans="1:12" x14ac:dyDescent="0.25">
      <c r="A295" s="16"/>
      <c r="B295" s="16"/>
      <c r="C295" s="16"/>
      <c r="D295" s="16"/>
      <c r="E295" s="16"/>
      <c r="F295" s="16"/>
      <c r="G295" s="16"/>
      <c r="H295" s="16"/>
      <c r="I295" s="16"/>
      <c r="J295" s="16"/>
      <c r="K295" s="16"/>
      <c r="L295" s="16"/>
    </row>
    <row r="296" spans="1:12" x14ac:dyDescent="0.25">
      <c r="A296" s="16"/>
      <c r="B296" s="16"/>
      <c r="C296" s="16"/>
      <c r="D296" s="16"/>
      <c r="E296" s="16"/>
      <c r="F296" s="16"/>
      <c r="G296" s="16"/>
      <c r="H296" s="16"/>
      <c r="I296" s="16"/>
      <c r="J296" s="16"/>
      <c r="K296" s="16"/>
      <c r="L296" s="16"/>
    </row>
    <row r="297" spans="1:12" x14ac:dyDescent="0.25">
      <c r="A297" s="16"/>
      <c r="B297" s="16"/>
      <c r="C297" s="16"/>
      <c r="D297" s="16"/>
      <c r="E297" s="16"/>
      <c r="F297" s="16"/>
      <c r="G297" s="16"/>
      <c r="H297" s="16"/>
      <c r="I297" s="16"/>
      <c r="J297" s="16"/>
      <c r="K297" s="16"/>
      <c r="L297" s="16"/>
    </row>
    <row r="298" spans="1:12" x14ac:dyDescent="0.25">
      <c r="A298" s="16"/>
      <c r="B298" s="16"/>
      <c r="C298" s="16"/>
      <c r="D298" s="16"/>
      <c r="E298" s="16"/>
      <c r="F298" s="16"/>
      <c r="G298" s="16"/>
      <c r="H298" s="16"/>
      <c r="I298" s="16"/>
      <c r="J298" s="16"/>
      <c r="K298" s="16"/>
      <c r="L298" s="16"/>
    </row>
    <row r="299" spans="1:12" x14ac:dyDescent="0.25">
      <c r="A299" s="16"/>
      <c r="B299" s="16"/>
      <c r="C299" s="16"/>
      <c r="D299" s="16"/>
      <c r="E299" s="16"/>
      <c r="F299" s="16"/>
      <c r="G299" s="16"/>
      <c r="H299" s="16"/>
      <c r="I299" s="16"/>
      <c r="J299" s="16"/>
      <c r="K299" s="16"/>
      <c r="L299" s="16"/>
    </row>
    <row r="300" spans="1:12" x14ac:dyDescent="0.25">
      <c r="A300" s="16"/>
      <c r="B300" s="16"/>
      <c r="C300" s="16"/>
      <c r="D300" s="16"/>
      <c r="E300" s="16"/>
      <c r="F300" s="16"/>
      <c r="G300" s="16"/>
      <c r="H300" s="16"/>
      <c r="I300" s="16"/>
      <c r="J300" s="16"/>
      <c r="K300" s="16"/>
      <c r="L300" s="16"/>
    </row>
    <row r="301" spans="1:12" x14ac:dyDescent="0.25">
      <c r="A301" s="16"/>
      <c r="B301" s="16"/>
      <c r="C301" s="16"/>
      <c r="D301" s="16"/>
      <c r="E301" s="16"/>
      <c r="F301" s="16"/>
      <c r="G301" s="16"/>
      <c r="H301" s="16"/>
      <c r="I301" s="16"/>
      <c r="J301" s="16"/>
      <c r="K301" s="16"/>
      <c r="L301" s="16"/>
    </row>
    <row r="302" spans="1:12" x14ac:dyDescent="0.25">
      <c r="A302" s="16"/>
      <c r="B302" s="16"/>
      <c r="C302" s="16"/>
      <c r="D302" s="16"/>
      <c r="E302" s="16"/>
      <c r="F302" s="16"/>
      <c r="G302" s="16"/>
      <c r="H302" s="16"/>
      <c r="I302" s="16"/>
      <c r="J302" s="16"/>
      <c r="K302" s="16"/>
      <c r="L302" s="16"/>
    </row>
    <row r="303" spans="1:12" x14ac:dyDescent="0.25">
      <c r="A303" s="16"/>
      <c r="B303" s="16"/>
      <c r="C303" s="16"/>
      <c r="D303" s="16"/>
      <c r="E303" s="16"/>
      <c r="F303" s="16"/>
      <c r="G303" s="16"/>
      <c r="H303" s="16"/>
      <c r="I303" s="16"/>
      <c r="J303" s="16"/>
      <c r="K303" s="16"/>
      <c r="L303" s="16"/>
    </row>
    <row r="304" spans="1:12" x14ac:dyDescent="0.25">
      <c r="A304" s="16"/>
      <c r="B304" s="16"/>
      <c r="C304" s="16"/>
      <c r="D304" s="16"/>
      <c r="E304" s="16"/>
      <c r="F304" s="16"/>
      <c r="G304" s="16"/>
      <c r="H304" s="16"/>
      <c r="I304" s="16"/>
      <c r="J304" s="16"/>
      <c r="K304" s="16"/>
      <c r="L304" s="16"/>
    </row>
    <row r="305" spans="1:12" x14ac:dyDescent="0.25">
      <c r="A305" s="16"/>
      <c r="B305" s="16"/>
      <c r="C305" s="16"/>
      <c r="D305" s="16"/>
      <c r="E305" s="16"/>
      <c r="F305" s="16"/>
      <c r="G305" s="16"/>
      <c r="H305" s="16"/>
      <c r="I305" s="16"/>
      <c r="J305" s="16"/>
      <c r="K305" s="16"/>
      <c r="L305" s="16"/>
    </row>
    <row r="306" spans="1:12" x14ac:dyDescent="0.25">
      <c r="A306" s="16"/>
      <c r="B306" s="16"/>
      <c r="C306" s="16"/>
      <c r="D306" s="16"/>
      <c r="E306" s="16"/>
      <c r="F306" s="16"/>
      <c r="G306" s="16"/>
      <c r="H306" s="16"/>
      <c r="I306" s="16"/>
      <c r="J306" s="16"/>
      <c r="K306" s="16"/>
      <c r="L306" s="16"/>
    </row>
    <row r="307" spans="1:12" x14ac:dyDescent="0.25">
      <c r="A307" s="16"/>
      <c r="B307" s="16"/>
      <c r="C307" s="16"/>
      <c r="D307" s="16"/>
      <c r="E307" s="16"/>
      <c r="F307" s="16"/>
      <c r="G307" s="16"/>
      <c r="H307" s="16"/>
      <c r="I307" s="16"/>
      <c r="J307" s="16"/>
      <c r="K307" s="16"/>
      <c r="L307" s="16"/>
    </row>
    <row r="308" spans="1:12" x14ac:dyDescent="0.25">
      <c r="A308" s="16"/>
      <c r="B308" s="16"/>
      <c r="C308" s="16"/>
      <c r="D308" s="16"/>
      <c r="E308" s="16"/>
      <c r="F308" s="16"/>
      <c r="G308" s="16"/>
      <c r="H308" s="16"/>
      <c r="I308" s="16"/>
      <c r="J308" s="16"/>
      <c r="K308" s="16"/>
      <c r="L308" s="16"/>
    </row>
    <row r="309" spans="1:12" x14ac:dyDescent="0.25">
      <c r="A309" s="16"/>
      <c r="B309" s="16"/>
      <c r="C309" s="16"/>
      <c r="D309" s="16"/>
      <c r="E309" s="16"/>
      <c r="F309" s="16"/>
      <c r="G309" s="16"/>
      <c r="H309" s="16"/>
      <c r="I309" s="16"/>
      <c r="J309" s="16"/>
      <c r="K309" s="16"/>
      <c r="L309" s="16"/>
    </row>
    <row r="310" spans="1:12" x14ac:dyDescent="0.25">
      <c r="A310" s="16"/>
      <c r="B310" s="16"/>
      <c r="C310" s="16"/>
      <c r="D310" s="16"/>
      <c r="E310" s="16"/>
      <c r="F310" s="16"/>
      <c r="G310" s="16"/>
      <c r="H310" s="16"/>
      <c r="I310" s="16"/>
      <c r="J310" s="16"/>
      <c r="K310" s="16"/>
      <c r="L310" s="16"/>
    </row>
    <row r="311" spans="1:12" x14ac:dyDescent="0.25">
      <c r="A311" s="16"/>
      <c r="B311" s="16"/>
      <c r="C311" s="16"/>
      <c r="D311" s="16"/>
      <c r="E311" s="16"/>
      <c r="F311" s="16"/>
      <c r="G311" s="16"/>
      <c r="H311" s="16"/>
      <c r="I311" s="16"/>
      <c r="J311" s="16"/>
      <c r="K311" s="16"/>
      <c r="L311" s="16"/>
    </row>
    <row r="312" spans="1:12" x14ac:dyDescent="0.25">
      <c r="A312" s="16"/>
      <c r="B312" s="16"/>
      <c r="C312" s="16"/>
      <c r="D312" s="16"/>
      <c r="E312" s="16"/>
      <c r="F312" s="16"/>
      <c r="G312" s="16"/>
      <c r="H312" s="16"/>
      <c r="I312" s="16"/>
      <c r="J312" s="16"/>
      <c r="K312" s="16"/>
      <c r="L312" s="16"/>
    </row>
    <row r="313" spans="1:12" x14ac:dyDescent="0.25">
      <c r="A313" s="16"/>
      <c r="B313" s="16"/>
      <c r="C313" s="16"/>
      <c r="D313" s="16"/>
      <c r="E313" s="16"/>
      <c r="F313" s="16"/>
      <c r="G313" s="16"/>
      <c r="H313" s="16"/>
      <c r="I313" s="16"/>
      <c r="J313" s="16"/>
      <c r="K313" s="16"/>
      <c r="L313" s="16"/>
    </row>
    <row r="314" spans="1:12" x14ac:dyDescent="0.25">
      <c r="A314" s="16"/>
      <c r="B314" s="16"/>
      <c r="C314" s="16"/>
      <c r="D314" s="16"/>
      <c r="E314" s="16"/>
      <c r="F314" s="16"/>
      <c r="G314" s="16"/>
      <c r="H314" s="16"/>
      <c r="I314" s="16"/>
      <c r="J314" s="16"/>
      <c r="K314" s="16"/>
      <c r="L314" s="16"/>
    </row>
    <row r="315" spans="1:12" x14ac:dyDescent="0.25">
      <c r="A315" s="16"/>
      <c r="B315" s="16"/>
      <c r="C315" s="16"/>
      <c r="D315" s="16"/>
      <c r="E315" s="16"/>
      <c r="F315" s="16"/>
      <c r="G315" s="16"/>
      <c r="H315" s="16"/>
      <c r="I315" s="16"/>
      <c r="J315" s="16"/>
      <c r="K315" s="16"/>
      <c r="L315" s="16"/>
    </row>
    <row r="316" spans="1:12" x14ac:dyDescent="0.25">
      <c r="A316" s="16"/>
      <c r="B316" s="16"/>
      <c r="C316" s="16"/>
      <c r="D316" s="16"/>
      <c r="E316" s="16"/>
      <c r="F316" s="16"/>
      <c r="G316" s="16"/>
      <c r="H316" s="16"/>
      <c r="I316" s="16"/>
      <c r="J316" s="16"/>
      <c r="K316" s="16"/>
      <c r="L316" s="16"/>
    </row>
    <row r="317" spans="1:12" x14ac:dyDescent="0.25">
      <c r="A317" s="16"/>
      <c r="B317" s="16"/>
      <c r="C317" s="16"/>
      <c r="D317" s="16"/>
      <c r="E317" s="16"/>
      <c r="F317" s="16"/>
      <c r="G317" s="16"/>
      <c r="H317" s="16"/>
      <c r="I317" s="16"/>
      <c r="J317" s="16"/>
      <c r="K317" s="16"/>
      <c r="L317" s="16"/>
    </row>
    <row r="318" spans="1:12" x14ac:dyDescent="0.25">
      <c r="A318" s="16"/>
      <c r="B318" s="16"/>
      <c r="C318" s="16"/>
      <c r="D318" s="16"/>
      <c r="E318" s="16"/>
      <c r="F318" s="16"/>
      <c r="G318" s="16"/>
      <c r="H318" s="16"/>
      <c r="I318" s="16"/>
      <c r="J318" s="16"/>
      <c r="K318" s="16"/>
      <c r="L318" s="16"/>
    </row>
    <row r="319" spans="1:12" x14ac:dyDescent="0.25">
      <c r="A319" s="16"/>
      <c r="B319" s="16"/>
      <c r="C319" s="16"/>
      <c r="D319" s="16"/>
      <c r="E319" s="16"/>
      <c r="F319" s="16"/>
      <c r="G319" s="16"/>
      <c r="H319" s="16"/>
      <c r="I319" s="16"/>
      <c r="J319" s="16"/>
      <c r="K319" s="16"/>
      <c r="L319" s="16"/>
    </row>
    <row r="320" spans="1:12" x14ac:dyDescent="0.25">
      <c r="A320" s="16"/>
      <c r="B320" s="16"/>
      <c r="C320" s="16"/>
      <c r="D320" s="16"/>
      <c r="E320" s="16"/>
      <c r="F320" s="16"/>
      <c r="G320" s="16"/>
      <c r="H320" s="16"/>
      <c r="I320" s="16"/>
      <c r="J320" s="16"/>
      <c r="K320" s="16"/>
      <c r="L320" s="16"/>
    </row>
    <row r="321" spans="1:12" x14ac:dyDescent="0.25">
      <c r="A321" s="16"/>
      <c r="B321" s="16"/>
      <c r="C321" s="16"/>
      <c r="D321" s="16"/>
      <c r="E321" s="16"/>
      <c r="F321" s="16"/>
      <c r="G321" s="16"/>
      <c r="H321" s="16"/>
      <c r="I321" s="16"/>
      <c r="J321" s="16"/>
      <c r="K321" s="16"/>
      <c r="L321" s="16"/>
    </row>
    <row r="322" spans="1:12" x14ac:dyDescent="0.25">
      <c r="A322" s="16"/>
      <c r="B322" s="16"/>
      <c r="C322" s="16"/>
      <c r="D322" s="16"/>
      <c r="E322" s="16"/>
      <c r="F322" s="16"/>
      <c r="G322" s="16"/>
      <c r="H322" s="16"/>
      <c r="I322" s="16"/>
      <c r="J322" s="16"/>
      <c r="K322" s="16"/>
      <c r="L322" s="16"/>
    </row>
    <row r="323" spans="1:12" x14ac:dyDescent="0.25">
      <c r="A323" s="16"/>
      <c r="B323" s="16"/>
      <c r="C323" s="16"/>
      <c r="D323" s="16"/>
      <c r="E323" s="16"/>
      <c r="F323" s="16"/>
      <c r="G323" s="16"/>
      <c r="H323" s="16"/>
      <c r="I323" s="16"/>
      <c r="J323" s="16"/>
      <c r="K323" s="16"/>
      <c r="L323" s="16"/>
    </row>
    <row r="324" spans="1:12" x14ac:dyDescent="0.25">
      <c r="A324" s="16"/>
      <c r="B324" s="16"/>
      <c r="C324" s="16"/>
      <c r="D324" s="16"/>
      <c r="E324" s="16"/>
      <c r="F324" s="16"/>
      <c r="G324" s="16"/>
      <c r="H324" s="16"/>
      <c r="I324" s="16"/>
      <c r="J324" s="16"/>
      <c r="K324" s="16"/>
      <c r="L324" s="16"/>
    </row>
    <row r="325" spans="1:12" x14ac:dyDescent="0.25">
      <c r="A325" s="16"/>
      <c r="B325" s="16"/>
      <c r="C325" s="16"/>
      <c r="D325" s="16"/>
      <c r="E325" s="16"/>
      <c r="F325" s="16"/>
      <c r="G325" s="16"/>
      <c r="H325" s="16"/>
      <c r="I325" s="16"/>
      <c r="J325" s="16"/>
      <c r="K325" s="16"/>
      <c r="L325" s="16"/>
    </row>
    <row r="326" spans="1:12" x14ac:dyDescent="0.25">
      <c r="A326" s="16"/>
      <c r="B326" s="16"/>
      <c r="C326" s="16"/>
      <c r="D326" s="16"/>
      <c r="E326" s="16"/>
      <c r="F326" s="16"/>
      <c r="G326" s="16"/>
      <c r="H326" s="16"/>
      <c r="I326" s="16"/>
      <c r="J326" s="16"/>
      <c r="K326" s="16"/>
      <c r="L326" s="16"/>
    </row>
    <row r="327" spans="1:12" x14ac:dyDescent="0.25">
      <c r="A327" s="16"/>
      <c r="B327" s="16"/>
      <c r="C327" s="16"/>
      <c r="D327" s="16"/>
      <c r="E327" s="16"/>
      <c r="F327" s="16"/>
      <c r="G327" s="16"/>
      <c r="H327" s="16"/>
      <c r="I327" s="16"/>
      <c r="J327" s="16"/>
      <c r="K327" s="16"/>
      <c r="L327" s="16"/>
    </row>
    <row r="328" spans="1:12" x14ac:dyDescent="0.25">
      <c r="A328" s="16"/>
      <c r="B328" s="16"/>
      <c r="C328" s="16"/>
      <c r="D328" s="16"/>
      <c r="E328" s="16"/>
      <c r="F328" s="16"/>
      <c r="G328" s="16"/>
      <c r="H328" s="16"/>
      <c r="I328" s="16"/>
      <c r="J328" s="16"/>
      <c r="K328" s="16"/>
      <c r="L328" s="16"/>
    </row>
    <row r="329" spans="1:12" x14ac:dyDescent="0.25">
      <c r="A329" s="16"/>
      <c r="B329" s="16"/>
      <c r="C329" s="16"/>
      <c r="D329" s="16"/>
      <c r="E329" s="16"/>
      <c r="F329" s="16"/>
      <c r="G329" s="16"/>
      <c r="H329" s="16"/>
      <c r="I329" s="16"/>
      <c r="J329" s="16"/>
      <c r="K329" s="16"/>
      <c r="L329" s="16"/>
    </row>
    <row r="330" spans="1:12" x14ac:dyDescent="0.25">
      <c r="A330" s="16"/>
      <c r="B330" s="16"/>
      <c r="C330" s="16"/>
      <c r="D330" s="16"/>
      <c r="E330" s="16"/>
      <c r="F330" s="16"/>
      <c r="G330" s="16"/>
      <c r="H330" s="16"/>
      <c r="I330" s="16"/>
      <c r="J330" s="16"/>
      <c r="K330" s="16"/>
      <c r="L330" s="16"/>
    </row>
    <row r="331" spans="1:12" x14ac:dyDescent="0.25">
      <c r="A331" s="16"/>
      <c r="B331" s="16"/>
      <c r="C331" s="16"/>
      <c r="D331" s="16"/>
      <c r="E331" s="16"/>
      <c r="F331" s="16"/>
      <c r="G331" s="16"/>
      <c r="H331" s="16"/>
      <c r="I331" s="16"/>
      <c r="J331" s="16"/>
      <c r="K331" s="16"/>
      <c r="L331" s="16"/>
    </row>
    <row r="332" spans="1:12" x14ac:dyDescent="0.25">
      <c r="A332" s="16"/>
      <c r="B332" s="16"/>
      <c r="C332" s="16"/>
      <c r="D332" s="16"/>
      <c r="E332" s="16"/>
      <c r="F332" s="16"/>
      <c r="G332" s="16"/>
      <c r="H332" s="16"/>
      <c r="I332" s="16"/>
      <c r="J332" s="16"/>
      <c r="K332" s="16"/>
      <c r="L332" s="16"/>
    </row>
    <row r="333" spans="1:12" x14ac:dyDescent="0.25">
      <c r="A333" s="16"/>
      <c r="B333" s="16"/>
      <c r="C333" s="16"/>
      <c r="D333" s="16"/>
      <c r="E333" s="16"/>
      <c r="F333" s="16"/>
      <c r="G333" s="16"/>
      <c r="H333" s="16"/>
      <c r="I333" s="16"/>
      <c r="J333" s="16"/>
      <c r="K333" s="16"/>
      <c r="L333" s="16"/>
    </row>
    <row r="334" spans="1:12" x14ac:dyDescent="0.25">
      <c r="A334" s="16"/>
      <c r="B334" s="16"/>
      <c r="C334" s="16"/>
      <c r="D334" s="16"/>
      <c r="E334" s="16"/>
      <c r="F334" s="16"/>
      <c r="G334" s="16"/>
      <c r="H334" s="16"/>
      <c r="I334" s="16"/>
      <c r="J334" s="16"/>
      <c r="K334" s="16"/>
      <c r="L334" s="16"/>
    </row>
    <row r="335" spans="1:12" x14ac:dyDescent="0.25">
      <c r="A335" s="16"/>
      <c r="B335" s="16"/>
      <c r="C335" s="16"/>
      <c r="D335" s="16"/>
      <c r="E335" s="16"/>
      <c r="F335" s="16"/>
      <c r="G335" s="16"/>
      <c r="H335" s="16"/>
      <c r="I335" s="16"/>
      <c r="J335" s="16"/>
      <c r="K335" s="16"/>
      <c r="L335" s="16"/>
    </row>
    <row r="336" spans="1:12" x14ac:dyDescent="0.25">
      <c r="A336" s="16"/>
      <c r="B336" s="16"/>
      <c r="C336" s="16"/>
      <c r="D336" s="16"/>
      <c r="E336" s="16"/>
      <c r="F336" s="16"/>
      <c r="G336" s="16"/>
      <c r="H336" s="16"/>
      <c r="I336" s="16"/>
      <c r="J336" s="16"/>
      <c r="K336" s="16"/>
      <c r="L336" s="16"/>
    </row>
    <row r="337" spans="1:12" x14ac:dyDescent="0.25">
      <c r="A337" s="16"/>
      <c r="B337" s="16"/>
      <c r="C337" s="16"/>
      <c r="D337" s="16"/>
      <c r="E337" s="16"/>
      <c r="F337" s="16"/>
      <c r="G337" s="16"/>
      <c r="H337" s="16"/>
      <c r="I337" s="16"/>
      <c r="J337" s="16"/>
      <c r="K337" s="16"/>
      <c r="L337" s="16"/>
    </row>
    <row r="338" spans="1:12" x14ac:dyDescent="0.25">
      <c r="A338" s="16"/>
      <c r="B338" s="16"/>
      <c r="C338" s="16"/>
      <c r="D338" s="16"/>
      <c r="E338" s="16"/>
      <c r="F338" s="16"/>
      <c r="G338" s="16"/>
      <c r="H338" s="16"/>
      <c r="I338" s="16"/>
      <c r="J338" s="16"/>
      <c r="K338" s="16"/>
      <c r="L338" s="16"/>
    </row>
    <row r="339" spans="1:12" x14ac:dyDescent="0.25">
      <c r="A339" s="16"/>
      <c r="B339" s="16"/>
      <c r="C339" s="16"/>
      <c r="D339" s="16"/>
      <c r="E339" s="16"/>
      <c r="F339" s="16"/>
      <c r="G339" s="16"/>
      <c r="H339" s="16"/>
      <c r="I339" s="16"/>
      <c r="J339" s="16"/>
      <c r="K339" s="16"/>
      <c r="L339" s="16"/>
    </row>
    <row r="340" spans="1:12" x14ac:dyDescent="0.25">
      <c r="A340" s="16"/>
      <c r="B340" s="16"/>
      <c r="C340" s="16"/>
      <c r="D340" s="16"/>
      <c r="E340" s="16"/>
      <c r="F340" s="16"/>
      <c r="G340" s="16"/>
      <c r="H340" s="16"/>
      <c r="I340" s="16"/>
      <c r="J340" s="16"/>
      <c r="K340" s="16"/>
      <c r="L340" s="16"/>
    </row>
    <row r="341" spans="1:12" x14ac:dyDescent="0.25">
      <c r="A341" s="16"/>
      <c r="B341" s="16"/>
      <c r="C341" s="16"/>
      <c r="D341" s="16"/>
      <c r="E341" s="16"/>
      <c r="F341" s="16"/>
      <c r="G341" s="16"/>
      <c r="H341" s="16"/>
      <c r="I341" s="16"/>
      <c r="J341" s="16"/>
      <c r="K341" s="16"/>
      <c r="L341" s="16"/>
    </row>
    <row r="342" spans="1:12" x14ac:dyDescent="0.25">
      <c r="A342" s="16"/>
      <c r="B342" s="16"/>
      <c r="C342" s="16"/>
      <c r="D342" s="16"/>
      <c r="E342" s="16"/>
      <c r="F342" s="16"/>
      <c r="G342" s="16"/>
      <c r="H342" s="16"/>
      <c r="I342" s="16"/>
      <c r="J342" s="16"/>
      <c r="K342" s="16"/>
      <c r="L342" s="16"/>
    </row>
    <row r="343" spans="1:12" x14ac:dyDescent="0.25">
      <c r="A343" s="16"/>
      <c r="B343" s="16"/>
      <c r="C343" s="16"/>
      <c r="D343" s="16"/>
      <c r="E343" s="16"/>
      <c r="F343" s="16"/>
      <c r="G343" s="16"/>
      <c r="H343" s="16"/>
      <c r="I343" s="16"/>
      <c r="J343" s="16"/>
      <c r="K343" s="16"/>
      <c r="L343" s="16"/>
    </row>
    <row r="344" spans="1:12" x14ac:dyDescent="0.25">
      <c r="A344" s="16"/>
      <c r="B344" s="16"/>
      <c r="C344" s="16"/>
      <c r="D344" s="16"/>
      <c r="E344" s="16"/>
      <c r="F344" s="16"/>
      <c r="G344" s="16"/>
      <c r="H344" s="16"/>
      <c r="I344" s="16"/>
      <c r="J344" s="16"/>
      <c r="K344" s="16"/>
      <c r="L344" s="16"/>
    </row>
    <row r="345" spans="1:12" x14ac:dyDescent="0.25">
      <c r="A345" s="16"/>
      <c r="B345" s="16"/>
      <c r="C345" s="16"/>
      <c r="D345" s="16"/>
      <c r="E345" s="16"/>
      <c r="F345" s="16"/>
      <c r="G345" s="16"/>
      <c r="H345" s="16"/>
      <c r="I345" s="16"/>
      <c r="J345" s="16"/>
      <c r="K345" s="16"/>
      <c r="L345" s="16"/>
    </row>
    <row r="346" spans="1:12" x14ac:dyDescent="0.25">
      <c r="A346" s="16"/>
      <c r="B346" s="16"/>
      <c r="C346" s="16"/>
      <c r="D346" s="16"/>
      <c r="E346" s="16"/>
      <c r="F346" s="16"/>
      <c r="G346" s="16"/>
      <c r="H346" s="16"/>
      <c r="I346" s="16"/>
      <c r="J346" s="16"/>
      <c r="K346" s="16"/>
      <c r="L346" s="16"/>
    </row>
    <row r="347" spans="1:12" x14ac:dyDescent="0.25">
      <c r="A347" s="16"/>
      <c r="B347" s="16"/>
      <c r="C347" s="16"/>
      <c r="D347" s="16"/>
      <c r="E347" s="16"/>
      <c r="F347" s="16"/>
      <c r="G347" s="16"/>
      <c r="H347" s="16"/>
      <c r="I347" s="16"/>
      <c r="J347" s="16"/>
      <c r="K347" s="16"/>
      <c r="L347" s="16"/>
    </row>
    <row r="348" spans="1:12" x14ac:dyDescent="0.25">
      <c r="A348" s="16"/>
      <c r="B348" s="16"/>
      <c r="C348" s="16"/>
      <c r="D348" s="16"/>
      <c r="E348" s="16"/>
      <c r="F348" s="16"/>
      <c r="G348" s="16"/>
      <c r="H348" s="16"/>
      <c r="I348" s="16"/>
      <c r="J348" s="16"/>
      <c r="K348" s="16"/>
      <c r="L348" s="16"/>
    </row>
    <row r="349" spans="1:12" x14ac:dyDescent="0.25">
      <c r="A349" s="16"/>
      <c r="B349" s="16"/>
      <c r="C349" s="16"/>
      <c r="D349" s="16"/>
      <c r="E349" s="16"/>
      <c r="F349" s="16"/>
      <c r="G349" s="16"/>
      <c r="H349" s="16"/>
      <c r="I349" s="16"/>
      <c r="J349" s="16"/>
      <c r="K349" s="16"/>
      <c r="L349" s="16"/>
    </row>
    <row r="350" spans="1:12" x14ac:dyDescent="0.25">
      <c r="A350" s="16"/>
      <c r="B350" s="16"/>
      <c r="C350" s="16"/>
      <c r="D350" s="16"/>
      <c r="E350" s="16"/>
      <c r="F350" s="16"/>
      <c r="G350" s="16"/>
      <c r="H350" s="16"/>
      <c r="I350" s="16"/>
      <c r="J350" s="16"/>
      <c r="K350" s="16"/>
      <c r="L350" s="16"/>
    </row>
    <row r="351" spans="1:12" x14ac:dyDescent="0.25">
      <c r="A351" s="16"/>
      <c r="B351" s="16"/>
      <c r="C351" s="16"/>
      <c r="D351" s="16"/>
      <c r="E351" s="16"/>
      <c r="F351" s="16"/>
      <c r="G351" s="16"/>
      <c r="H351" s="16"/>
      <c r="I351" s="16"/>
      <c r="J351" s="16"/>
      <c r="K351" s="16"/>
      <c r="L351" s="16"/>
    </row>
    <row r="352" spans="1:12" x14ac:dyDescent="0.25">
      <c r="A352" s="16"/>
      <c r="B352" s="16"/>
      <c r="C352" s="16"/>
      <c r="D352" s="16"/>
      <c r="E352" s="16"/>
      <c r="F352" s="16"/>
      <c r="G352" s="16"/>
      <c r="H352" s="16"/>
      <c r="I352" s="16"/>
      <c r="J352" s="16"/>
      <c r="K352" s="16"/>
      <c r="L352" s="16"/>
    </row>
    <row r="353" spans="1:12" x14ac:dyDescent="0.25">
      <c r="A353" s="16"/>
      <c r="B353" s="16"/>
      <c r="C353" s="16"/>
      <c r="D353" s="16"/>
      <c r="E353" s="16"/>
      <c r="F353" s="16"/>
      <c r="G353" s="16"/>
      <c r="H353" s="16"/>
      <c r="I353" s="16"/>
      <c r="J353" s="16"/>
      <c r="K353" s="16"/>
      <c r="L353" s="16"/>
    </row>
    <row r="354" spans="1:12" x14ac:dyDescent="0.25">
      <c r="A354" s="16"/>
      <c r="B354" s="16"/>
      <c r="C354" s="16"/>
      <c r="D354" s="16"/>
      <c r="E354" s="16"/>
      <c r="F354" s="16"/>
      <c r="G354" s="16"/>
      <c r="H354" s="16"/>
      <c r="I354" s="16"/>
      <c r="J354" s="16"/>
      <c r="K354" s="16"/>
      <c r="L354" s="16"/>
    </row>
    <row r="355" spans="1:12" x14ac:dyDescent="0.25">
      <c r="A355" s="16"/>
      <c r="B355" s="16"/>
      <c r="C355" s="16"/>
      <c r="D355" s="16"/>
      <c r="E355" s="16"/>
      <c r="F355" s="16"/>
      <c r="G355" s="16"/>
      <c r="H355" s="16"/>
      <c r="I355" s="16"/>
      <c r="J355" s="16"/>
      <c r="K355" s="16"/>
      <c r="L355" s="16"/>
    </row>
    <row r="356" spans="1:12" x14ac:dyDescent="0.25">
      <c r="A356" s="16"/>
      <c r="B356" s="16"/>
      <c r="C356" s="16"/>
      <c r="D356" s="16"/>
      <c r="E356" s="16"/>
      <c r="F356" s="16"/>
      <c r="G356" s="16"/>
      <c r="H356" s="16"/>
      <c r="I356" s="16"/>
      <c r="J356" s="16"/>
      <c r="K356" s="16"/>
      <c r="L356" s="16"/>
    </row>
    <row r="357" spans="1:12" x14ac:dyDescent="0.25">
      <c r="A357" s="16"/>
      <c r="B357" s="16"/>
      <c r="C357" s="16"/>
      <c r="D357" s="16"/>
      <c r="E357" s="16"/>
      <c r="F357" s="16"/>
      <c r="G357" s="16"/>
      <c r="H357" s="16"/>
      <c r="I357" s="16"/>
      <c r="J357" s="16"/>
      <c r="K357" s="16"/>
      <c r="L357" s="16"/>
    </row>
    <row r="358" spans="1:12" x14ac:dyDescent="0.25">
      <c r="A358" s="16"/>
      <c r="B358" s="16"/>
      <c r="C358" s="16"/>
      <c r="D358" s="16"/>
      <c r="E358" s="16"/>
      <c r="F358" s="16"/>
      <c r="G358" s="16"/>
      <c r="H358" s="16"/>
      <c r="I358" s="16"/>
      <c r="J358" s="16"/>
      <c r="K358" s="16"/>
      <c r="L358" s="16"/>
    </row>
    <row r="359" spans="1:12" x14ac:dyDescent="0.25">
      <c r="A359" s="16"/>
      <c r="B359" s="16"/>
      <c r="C359" s="16"/>
      <c r="D359" s="16"/>
      <c r="E359" s="16"/>
      <c r="F359" s="16"/>
      <c r="G359" s="16"/>
      <c r="H359" s="16"/>
      <c r="I359" s="16"/>
      <c r="J359" s="16"/>
      <c r="K359" s="16"/>
      <c r="L359" s="16"/>
    </row>
    <row r="360" spans="1:12" x14ac:dyDescent="0.25">
      <c r="A360" s="16"/>
      <c r="B360" s="16"/>
      <c r="C360" s="16"/>
      <c r="D360" s="16"/>
      <c r="E360" s="16"/>
      <c r="F360" s="16"/>
      <c r="G360" s="16"/>
      <c r="H360" s="16"/>
      <c r="I360" s="16"/>
      <c r="J360" s="16"/>
      <c r="K360" s="16"/>
      <c r="L360" s="16"/>
    </row>
    <row r="361" spans="1:12" x14ac:dyDescent="0.25">
      <c r="A361" s="16"/>
      <c r="B361" s="16"/>
      <c r="C361" s="16"/>
      <c r="D361" s="16"/>
      <c r="E361" s="16"/>
      <c r="F361" s="16"/>
      <c r="G361" s="16"/>
      <c r="H361" s="16"/>
      <c r="I361" s="16"/>
      <c r="J361" s="16"/>
      <c r="K361" s="16"/>
      <c r="L361" s="16"/>
    </row>
    <row r="362" spans="1:12" x14ac:dyDescent="0.25">
      <c r="A362" s="16"/>
      <c r="B362" s="16"/>
      <c r="C362" s="16"/>
      <c r="D362" s="16"/>
      <c r="E362" s="16"/>
      <c r="F362" s="16"/>
      <c r="G362" s="16"/>
      <c r="H362" s="16"/>
      <c r="I362" s="16"/>
      <c r="J362" s="16"/>
      <c r="K362" s="16"/>
      <c r="L362" s="16"/>
    </row>
    <row r="363" spans="1:12" x14ac:dyDescent="0.25">
      <c r="A363" s="16"/>
      <c r="B363" s="16"/>
      <c r="C363" s="16"/>
      <c r="D363" s="16"/>
      <c r="E363" s="16"/>
      <c r="F363" s="16"/>
      <c r="G363" s="16"/>
      <c r="H363" s="16"/>
      <c r="I363" s="16"/>
      <c r="J363" s="16"/>
      <c r="K363" s="16"/>
      <c r="L363" s="16"/>
    </row>
    <row r="364" spans="1:12" x14ac:dyDescent="0.25">
      <c r="A364" s="16"/>
      <c r="B364" s="16"/>
      <c r="C364" s="16"/>
      <c r="D364" s="16"/>
      <c r="E364" s="16"/>
      <c r="F364" s="16"/>
      <c r="G364" s="16"/>
      <c r="H364" s="16"/>
      <c r="I364" s="16"/>
      <c r="J364" s="16"/>
      <c r="K364" s="16"/>
      <c r="L364" s="16"/>
    </row>
    <row r="365" spans="1:12" x14ac:dyDescent="0.25">
      <c r="A365" s="16"/>
      <c r="B365" s="16"/>
      <c r="C365" s="16"/>
      <c r="D365" s="16"/>
      <c r="E365" s="16"/>
      <c r="F365" s="16"/>
      <c r="G365" s="16"/>
      <c r="H365" s="16"/>
      <c r="I365" s="16"/>
      <c r="J365" s="16"/>
      <c r="K365" s="16"/>
      <c r="L365" s="16"/>
    </row>
    <row r="366" spans="1:12" x14ac:dyDescent="0.25">
      <c r="A366" s="16"/>
      <c r="B366" s="16"/>
      <c r="C366" s="16"/>
      <c r="D366" s="16"/>
      <c r="E366" s="16"/>
      <c r="F366" s="16"/>
      <c r="G366" s="16"/>
      <c r="H366" s="16"/>
      <c r="I366" s="16"/>
      <c r="J366" s="16"/>
      <c r="K366" s="16"/>
      <c r="L366" s="16"/>
    </row>
    <row r="367" spans="1:12" x14ac:dyDescent="0.25">
      <c r="A367" s="16"/>
      <c r="B367" s="16"/>
      <c r="C367" s="16"/>
      <c r="D367" s="16"/>
      <c r="E367" s="16"/>
      <c r="F367" s="16"/>
      <c r="G367" s="16"/>
      <c r="H367" s="16"/>
      <c r="I367" s="16"/>
      <c r="J367" s="16"/>
      <c r="K367" s="16"/>
      <c r="L367" s="16"/>
    </row>
    <row r="368" spans="1:12" x14ac:dyDescent="0.25">
      <c r="A368" s="16"/>
      <c r="B368" s="16"/>
      <c r="C368" s="16"/>
      <c r="D368" s="16"/>
      <c r="E368" s="16"/>
      <c r="F368" s="16"/>
      <c r="G368" s="16"/>
      <c r="H368" s="16"/>
      <c r="I368" s="16"/>
      <c r="J368" s="16"/>
      <c r="K368" s="16"/>
      <c r="L368" s="16"/>
    </row>
    <row r="369" spans="1:12" x14ac:dyDescent="0.25">
      <c r="A369" s="16"/>
      <c r="B369" s="16"/>
      <c r="C369" s="16"/>
      <c r="D369" s="16"/>
      <c r="E369" s="16"/>
      <c r="F369" s="16"/>
      <c r="G369" s="16"/>
      <c r="H369" s="16"/>
      <c r="I369" s="16"/>
      <c r="J369" s="16"/>
      <c r="K369" s="16"/>
      <c r="L369" s="16"/>
    </row>
    <row r="370" spans="1:12" x14ac:dyDescent="0.25">
      <c r="A370" s="16"/>
      <c r="B370" s="16"/>
      <c r="C370" s="16"/>
      <c r="D370" s="16"/>
      <c r="E370" s="16"/>
      <c r="F370" s="16"/>
      <c r="G370" s="16"/>
      <c r="H370" s="16"/>
      <c r="I370" s="16"/>
      <c r="J370" s="16"/>
      <c r="K370" s="16"/>
      <c r="L370" s="16"/>
    </row>
    <row r="371" spans="1:12" x14ac:dyDescent="0.25">
      <c r="A371" s="16"/>
      <c r="B371" s="16"/>
      <c r="C371" s="16"/>
      <c r="D371" s="16"/>
      <c r="E371" s="16"/>
      <c r="F371" s="16"/>
      <c r="G371" s="16"/>
      <c r="H371" s="16"/>
      <c r="I371" s="16"/>
      <c r="J371" s="16"/>
      <c r="K371" s="16"/>
      <c r="L371" s="16"/>
    </row>
    <row r="372" spans="1:12" x14ac:dyDescent="0.25">
      <c r="A372" s="16"/>
      <c r="B372" s="16"/>
      <c r="C372" s="16"/>
      <c r="D372" s="16"/>
      <c r="E372" s="16"/>
      <c r="F372" s="16"/>
      <c r="G372" s="16"/>
      <c r="H372" s="16"/>
      <c r="I372" s="16"/>
      <c r="J372" s="16"/>
      <c r="K372" s="16"/>
      <c r="L372" s="16"/>
    </row>
    <row r="373" spans="1:12" x14ac:dyDescent="0.25">
      <c r="A373" s="16"/>
      <c r="B373" s="16"/>
      <c r="C373" s="16"/>
      <c r="D373" s="16"/>
      <c r="E373" s="16"/>
      <c r="F373" s="16"/>
      <c r="G373" s="16"/>
      <c r="H373" s="16"/>
      <c r="I373" s="16"/>
      <c r="J373" s="16"/>
      <c r="K373" s="16"/>
      <c r="L373" s="16"/>
    </row>
    <row r="374" spans="1:12" x14ac:dyDescent="0.25">
      <c r="A374" s="16"/>
      <c r="B374" s="16"/>
      <c r="C374" s="16"/>
      <c r="D374" s="16"/>
      <c r="E374" s="16"/>
      <c r="F374" s="16"/>
      <c r="G374" s="16"/>
      <c r="H374" s="16"/>
      <c r="I374" s="16"/>
      <c r="J374" s="16"/>
      <c r="K374" s="16"/>
      <c r="L374" s="16"/>
    </row>
    <row r="375" spans="1:12" x14ac:dyDescent="0.25">
      <c r="A375" s="16"/>
      <c r="B375" s="16"/>
      <c r="C375" s="16"/>
      <c r="D375" s="16"/>
      <c r="E375" s="16"/>
      <c r="F375" s="16"/>
      <c r="G375" s="16"/>
      <c r="H375" s="16"/>
      <c r="I375" s="16"/>
      <c r="J375" s="16"/>
      <c r="K375" s="16"/>
      <c r="L375" s="16"/>
    </row>
    <row r="376" spans="1:12" x14ac:dyDescent="0.25">
      <c r="A376" s="16"/>
      <c r="B376" s="16"/>
      <c r="C376" s="16"/>
      <c r="D376" s="16"/>
      <c r="E376" s="16"/>
      <c r="F376" s="16"/>
      <c r="G376" s="16"/>
      <c r="H376" s="16"/>
      <c r="I376" s="16"/>
      <c r="J376" s="16"/>
      <c r="K376" s="16"/>
      <c r="L376" s="16"/>
    </row>
    <row r="377" spans="1:12" x14ac:dyDescent="0.25">
      <c r="A377" s="16"/>
      <c r="B377" s="16"/>
      <c r="C377" s="16"/>
      <c r="D377" s="16"/>
      <c r="E377" s="16"/>
      <c r="F377" s="16"/>
      <c r="G377" s="16"/>
      <c r="H377" s="16"/>
      <c r="I377" s="16"/>
      <c r="J377" s="16"/>
      <c r="K377" s="16"/>
      <c r="L377" s="16"/>
    </row>
    <row r="378" spans="1:12" x14ac:dyDescent="0.25">
      <c r="A378" s="16"/>
      <c r="B378" s="16"/>
      <c r="C378" s="16"/>
      <c r="D378" s="16"/>
      <c r="E378" s="16"/>
      <c r="F378" s="16"/>
      <c r="G378" s="16"/>
      <c r="H378" s="16"/>
      <c r="I378" s="16"/>
      <c r="J378" s="16"/>
      <c r="K378" s="16"/>
      <c r="L378" s="16"/>
    </row>
    <row r="379" spans="1:12" x14ac:dyDescent="0.25">
      <c r="A379" s="16"/>
      <c r="B379" s="16"/>
      <c r="C379" s="16"/>
      <c r="D379" s="16"/>
      <c r="E379" s="16"/>
      <c r="F379" s="16"/>
      <c r="G379" s="16"/>
      <c r="H379" s="16"/>
      <c r="I379" s="16"/>
      <c r="J379" s="16"/>
      <c r="K379" s="16"/>
      <c r="L379" s="16"/>
    </row>
    <row r="380" spans="1:12" x14ac:dyDescent="0.25">
      <c r="A380" s="16"/>
      <c r="B380" s="16"/>
      <c r="C380" s="16"/>
      <c r="D380" s="16"/>
      <c r="E380" s="16"/>
      <c r="F380" s="16"/>
      <c r="G380" s="16"/>
      <c r="H380" s="16"/>
      <c r="I380" s="16"/>
      <c r="J380" s="16"/>
      <c r="K380" s="16"/>
      <c r="L380" s="16"/>
    </row>
    <row r="381" spans="1:12" x14ac:dyDescent="0.25">
      <c r="A381" s="16"/>
      <c r="B381" s="16"/>
      <c r="C381" s="16"/>
      <c r="D381" s="16"/>
      <c r="E381" s="16"/>
      <c r="F381" s="16"/>
      <c r="G381" s="16"/>
      <c r="H381" s="16"/>
      <c r="I381" s="16"/>
      <c r="J381" s="16"/>
      <c r="K381" s="16"/>
      <c r="L381" s="16"/>
    </row>
    <row r="382" spans="1:12" x14ac:dyDescent="0.25">
      <c r="A382" s="16"/>
      <c r="B382" s="16"/>
      <c r="C382" s="16"/>
      <c r="D382" s="16"/>
      <c r="E382" s="16"/>
      <c r="F382" s="16"/>
      <c r="G382" s="16"/>
      <c r="H382" s="16"/>
      <c r="I382" s="16"/>
      <c r="J382" s="16"/>
      <c r="K382" s="16"/>
      <c r="L382" s="16"/>
    </row>
    <row r="383" spans="1:12" x14ac:dyDescent="0.25">
      <c r="A383" s="16"/>
      <c r="B383" s="16"/>
      <c r="C383" s="16"/>
      <c r="D383" s="16"/>
      <c r="E383" s="16"/>
      <c r="F383" s="16"/>
      <c r="G383" s="16"/>
      <c r="H383" s="16"/>
      <c r="I383" s="16"/>
      <c r="J383" s="16"/>
      <c r="K383" s="16"/>
      <c r="L383" s="16"/>
    </row>
    <row r="384" spans="1:12" x14ac:dyDescent="0.25">
      <c r="A384" s="16"/>
      <c r="B384" s="16"/>
      <c r="C384" s="16"/>
      <c r="D384" s="16"/>
      <c r="E384" s="16"/>
      <c r="F384" s="16"/>
      <c r="G384" s="16"/>
      <c r="H384" s="16"/>
      <c r="I384" s="16"/>
      <c r="J384" s="16"/>
      <c r="K384" s="16"/>
      <c r="L384" s="16"/>
    </row>
    <row r="385" spans="1:12" x14ac:dyDescent="0.25">
      <c r="A385" s="16"/>
      <c r="B385" s="16"/>
      <c r="C385" s="16"/>
      <c r="D385" s="16"/>
      <c r="E385" s="16"/>
      <c r="F385" s="16"/>
      <c r="G385" s="16"/>
      <c r="H385" s="16"/>
      <c r="I385" s="16"/>
      <c r="J385" s="16"/>
      <c r="K385" s="16"/>
      <c r="L385" s="16"/>
    </row>
    <row r="386" spans="1:12" x14ac:dyDescent="0.25">
      <c r="A386" s="16"/>
      <c r="B386" s="16"/>
      <c r="C386" s="16"/>
      <c r="D386" s="16"/>
      <c r="E386" s="16"/>
      <c r="F386" s="16"/>
      <c r="G386" s="16"/>
      <c r="H386" s="16"/>
      <c r="I386" s="16"/>
      <c r="J386" s="16"/>
      <c r="K386" s="16"/>
      <c r="L386" s="16"/>
    </row>
    <row r="387" spans="1:12" x14ac:dyDescent="0.25">
      <c r="A387" s="16"/>
      <c r="B387" s="16"/>
      <c r="C387" s="16"/>
      <c r="D387" s="16"/>
      <c r="E387" s="16"/>
      <c r="F387" s="16"/>
      <c r="G387" s="16"/>
      <c r="H387" s="16"/>
      <c r="I387" s="16"/>
      <c r="J387" s="16"/>
      <c r="K387" s="16"/>
      <c r="L387" s="16"/>
    </row>
    <row r="388" spans="1:12" x14ac:dyDescent="0.25">
      <c r="A388" s="16"/>
      <c r="B388" s="16"/>
      <c r="C388" s="16"/>
      <c r="D388" s="16"/>
      <c r="E388" s="16"/>
      <c r="F388" s="16"/>
      <c r="G388" s="16"/>
      <c r="H388" s="16"/>
      <c r="I388" s="16"/>
      <c r="J388" s="16"/>
      <c r="K388" s="16"/>
      <c r="L388" s="16"/>
    </row>
    <row r="389" spans="1:12" x14ac:dyDescent="0.25">
      <c r="A389" s="16"/>
      <c r="B389" s="16"/>
      <c r="C389" s="16"/>
      <c r="D389" s="16"/>
      <c r="E389" s="16"/>
      <c r="F389" s="16"/>
      <c r="G389" s="16"/>
      <c r="H389" s="16"/>
      <c r="I389" s="16"/>
      <c r="J389" s="16"/>
      <c r="K389" s="16"/>
      <c r="L389" s="16"/>
    </row>
    <row r="390" spans="1:12" x14ac:dyDescent="0.25">
      <c r="A390" s="16"/>
      <c r="B390" s="16"/>
      <c r="C390" s="16"/>
      <c r="D390" s="16"/>
      <c r="E390" s="16"/>
      <c r="F390" s="16"/>
      <c r="G390" s="16"/>
      <c r="H390" s="16"/>
      <c r="I390" s="16"/>
      <c r="J390" s="16"/>
      <c r="K390" s="16"/>
      <c r="L390" s="16"/>
    </row>
    <row r="391" spans="1:12" x14ac:dyDescent="0.25">
      <c r="A391" s="16"/>
      <c r="B391" s="16"/>
      <c r="C391" s="16"/>
      <c r="D391" s="16"/>
      <c r="E391" s="16"/>
      <c r="F391" s="16"/>
      <c r="G391" s="16"/>
      <c r="H391" s="16"/>
      <c r="I391" s="16"/>
      <c r="J391" s="16"/>
      <c r="K391" s="16"/>
      <c r="L391" s="16"/>
    </row>
    <row r="392" spans="1:12" x14ac:dyDescent="0.25">
      <c r="A392" s="16"/>
      <c r="B392" s="16"/>
      <c r="C392" s="16"/>
      <c r="D392" s="16"/>
      <c r="E392" s="16"/>
      <c r="F392" s="16"/>
      <c r="G392" s="16"/>
      <c r="H392" s="16"/>
      <c r="I392" s="16"/>
      <c r="J392" s="16"/>
      <c r="K392" s="16"/>
      <c r="L392" s="16"/>
    </row>
    <row r="393" spans="1:12" x14ac:dyDescent="0.25">
      <c r="A393" s="16"/>
      <c r="B393" s="16"/>
      <c r="C393" s="16"/>
      <c r="D393" s="16"/>
      <c r="E393" s="16"/>
      <c r="F393" s="16"/>
      <c r="G393" s="16"/>
      <c r="H393" s="16"/>
      <c r="I393" s="16"/>
      <c r="J393" s="16"/>
      <c r="K393" s="16"/>
      <c r="L393" s="16"/>
    </row>
    <row r="394" spans="1:12" x14ac:dyDescent="0.25">
      <c r="A394" s="16"/>
      <c r="B394" s="16"/>
      <c r="C394" s="16"/>
      <c r="D394" s="16"/>
      <c r="E394" s="16"/>
      <c r="F394" s="16"/>
      <c r="G394" s="16"/>
      <c r="H394" s="16"/>
      <c r="I394" s="16"/>
      <c r="J394" s="16"/>
      <c r="K394" s="16"/>
      <c r="L394" s="16"/>
    </row>
    <row r="395" spans="1:12" x14ac:dyDescent="0.25">
      <c r="A395" s="16"/>
      <c r="B395" s="16"/>
      <c r="C395" s="16"/>
      <c r="D395" s="16"/>
      <c r="E395" s="16"/>
      <c r="F395" s="16"/>
      <c r="G395" s="16"/>
      <c r="H395" s="16"/>
      <c r="I395" s="16"/>
      <c r="J395" s="16"/>
      <c r="K395" s="16"/>
      <c r="L395" s="16"/>
    </row>
    <row r="396" spans="1:12" x14ac:dyDescent="0.25">
      <c r="A396" s="16"/>
      <c r="B396" s="16"/>
      <c r="C396" s="16"/>
      <c r="D396" s="16"/>
      <c r="E396" s="16"/>
      <c r="F396" s="16"/>
      <c r="G396" s="16"/>
      <c r="H396" s="16"/>
      <c r="I396" s="16"/>
      <c r="J396" s="16"/>
      <c r="K396" s="16"/>
      <c r="L396" s="16"/>
    </row>
    <row r="397" spans="1:12" x14ac:dyDescent="0.25">
      <c r="A397" s="16"/>
      <c r="B397" s="16"/>
      <c r="C397" s="16"/>
      <c r="D397" s="16"/>
      <c r="E397" s="16"/>
      <c r="F397" s="16"/>
      <c r="G397" s="16"/>
      <c r="H397" s="16"/>
      <c r="I397" s="16"/>
      <c r="J397" s="16"/>
      <c r="K397" s="16"/>
      <c r="L397" s="16"/>
    </row>
    <row r="398" spans="1:12" x14ac:dyDescent="0.25">
      <c r="A398" s="16"/>
      <c r="B398" s="16"/>
      <c r="C398" s="16"/>
      <c r="D398" s="16"/>
      <c r="E398" s="16"/>
      <c r="F398" s="16"/>
      <c r="G398" s="16"/>
      <c r="H398" s="16"/>
      <c r="I398" s="16"/>
      <c r="J398" s="16"/>
      <c r="K398" s="16"/>
      <c r="L398" s="16"/>
    </row>
    <row r="399" spans="1:12" x14ac:dyDescent="0.25">
      <c r="A399" s="16"/>
      <c r="B399" s="16"/>
      <c r="C399" s="16"/>
      <c r="D399" s="16"/>
      <c r="E399" s="16"/>
      <c r="F399" s="16"/>
      <c r="G399" s="16"/>
      <c r="H399" s="16"/>
      <c r="I399" s="16"/>
      <c r="J399" s="16"/>
      <c r="K399" s="16"/>
      <c r="L399" s="16"/>
    </row>
    <row r="400" spans="1:12" x14ac:dyDescent="0.25">
      <c r="A400" s="16"/>
      <c r="B400" s="16"/>
      <c r="C400" s="16"/>
      <c r="D400" s="16"/>
      <c r="E400" s="16"/>
      <c r="F400" s="16"/>
      <c r="G400" s="16"/>
      <c r="H400" s="16"/>
      <c r="I400" s="16"/>
      <c r="J400" s="16"/>
      <c r="K400" s="16"/>
      <c r="L400" s="16"/>
    </row>
    <row r="401" spans="1:12" x14ac:dyDescent="0.25">
      <c r="A401" s="16"/>
      <c r="B401" s="16"/>
      <c r="C401" s="16"/>
      <c r="D401" s="16"/>
      <c r="E401" s="16"/>
      <c r="F401" s="16"/>
      <c r="G401" s="16"/>
      <c r="H401" s="16"/>
      <c r="I401" s="16"/>
      <c r="J401" s="16"/>
      <c r="K401" s="16"/>
      <c r="L401" s="16"/>
    </row>
    <row r="402" spans="1:12" x14ac:dyDescent="0.25">
      <c r="A402" s="16"/>
      <c r="B402" s="16"/>
      <c r="C402" s="16"/>
      <c r="D402" s="16"/>
      <c r="E402" s="16"/>
      <c r="F402" s="16"/>
      <c r="G402" s="16"/>
      <c r="H402" s="16"/>
      <c r="I402" s="16"/>
      <c r="J402" s="16"/>
      <c r="K402" s="16"/>
      <c r="L402" s="16"/>
    </row>
    <row r="403" spans="1:12" x14ac:dyDescent="0.25">
      <c r="A403" s="16"/>
      <c r="B403" s="16"/>
      <c r="C403" s="16"/>
      <c r="D403" s="16"/>
      <c r="E403" s="16"/>
      <c r="F403" s="16"/>
      <c r="G403" s="16"/>
      <c r="H403" s="16"/>
      <c r="I403" s="16"/>
      <c r="J403" s="16"/>
      <c r="K403" s="16"/>
      <c r="L403" s="16"/>
    </row>
    <row r="404" spans="1:12" x14ac:dyDescent="0.25">
      <c r="A404" s="16"/>
      <c r="B404" s="16"/>
      <c r="C404" s="16"/>
      <c r="D404" s="16"/>
      <c r="E404" s="16"/>
      <c r="F404" s="16"/>
      <c r="G404" s="16"/>
      <c r="H404" s="16"/>
      <c r="I404" s="16"/>
      <c r="J404" s="16"/>
      <c r="K404" s="16"/>
      <c r="L404" s="16"/>
    </row>
    <row r="405" spans="1:12" x14ac:dyDescent="0.25">
      <c r="A405" s="16"/>
      <c r="B405" s="16"/>
      <c r="C405" s="16"/>
      <c r="D405" s="16"/>
      <c r="E405" s="16"/>
      <c r="F405" s="16"/>
      <c r="G405" s="16"/>
      <c r="H405" s="16"/>
      <c r="I405" s="16"/>
      <c r="J405" s="16"/>
      <c r="K405" s="16"/>
      <c r="L405" s="16"/>
    </row>
    <row r="406" spans="1:12" x14ac:dyDescent="0.25">
      <c r="A406" s="16"/>
      <c r="B406" s="16"/>
      <c r="C406" s="16"/>
      <c r="D406" s="16"/>
      <c r="E406" s="16"/>
      <c r="F406" s="16"/>
      <c r="G406" s="16"/>
      <c r="H406" s="16"/>
      <c r="I406" s="16"/>
      <c r="J406" s="16"/>
      <c r="K406" s="16"/>
      <c r="L406" s="16"/>
    </row>
    <row r="407" spans="1:12" x14ac:dyDescent="0.25">
      <c r="A407" s="16"/>
      <c r="B407" s="16"/>
      <c r="C407" s="16"/>
      <c r="D407" s="16"/>
      <c r="E407" s="16"/>
      <c r="F407" s="16"/>
      <c r="G407" s="16"/>
      <c r="H407" s="16"/>
      <c r="I407" s="16"/>
      <c r="J407" s="16"/>
      <c r="K407" s="16"/>
      <c r="L407" s="16"/>
    </row>
    <row r="408" spans="1:12" x14ac:dyDescent="0.25">
      <c r="A408" s="16"/>
      <c r="B408" s="16"/>
      <c r="C408" s="16"/>
      <c r="D408" s="16"/>
      <c r="E408" s="16"/>
      <c r="F408" s="16"/>
      <c r="G408" s="16"/>
      <c r="H408" s="16"/>
      <c r="I408" s="16"/>
      <c r="J408" s="16"/>
      <c r="K408" s="16"/>
      <c r="L408" s="16"/>
    </row>
    <row r="409" spans="1:12" x14ac:dyDescent="0.25">
      <c r="A409" s="16"/>
      <c r="B409" s="16"/>
      <c r="C409" s="16"/>
      <c r="D409" s="16"/>
      <c r="E409" s="16"/>
      <c r="F409" s="16"/>
      <c r="G409" s="16"/>
      <c r="H409" s="16"/>
      <c r="I409" s="16"/>
      <c r="J409" s="16"/>
      <c r="K409" s="16"/>
      <c r="L409" s="16"/>
    </row>
    <row r="410" spans="1:12" x14ac:dyDescent="0.25">
      <c r="A410" s="16"/>
      <c r="B410" s="16"/>
      <c r="C410" s="16"/>
      <c r="D410" s="16"/>
      <c r="E410" s="16"/>
      <c r="F410" s="16"/>
      <c r="G410" s="16"/>
      <c r="H410" s="16"/>
      <c r="I410" s="16"/>
      <c r="J410" s="16"/>
      <c r="K410" s="16"/>
      <c r="L410" s="16"/>
    </row>
    <row r="411" spans="1:12" x14ac:dyDescent="0.25">
      <c r="A411" s="16"/>
      <c r="B411" s="16"/>
      <c r="C411" s="16"/>
      <c r="D411" s="16"/>
      <c r="E411" s="16"/>
      <c r="F411" s="16"/>
      <c r="G411" s="16"/>
      <c r="H411" s="16"/>
      <c r="I411" s="16"/>
      <c r="J411" s="16"/>
      <c r="K411" s="16"/>
      <c r="L411" s="16"/>
    </row>
    <row r="412" spans="1:12" x14ac:dyDescent="0.25">
      <c r="A412" s="16"/>
      <c r="B412" s="16"/>
      <c r="C412" s="16"/>
      <c r="D412" s="16"/>
      <c r="E412" s="16"/>
      <c r="F412" s="16"/>
      <c r="G412" s="16"/>
      <c r="H412" s="16"/>
      <c r="I412" s="16"/>
      <c r="J412" s="16"/>
      <c r="K412" s="16"/>
      <c r="L412" s="16"/>
    </row>
    <row r="413" spans="1:12" x14ac:dyDescent="0.25">
      <c r="A413" s="16"/>
      <c r="B413" s="16"/>
      <c r="C413" s="16"/>
      <c r="D413" s="16"/>
      <c r="E413" s="16"/>
      <c r="F413" s="16"/>
      <c r="G413" s="16"/>
      <c r="H413" s="16"/>
      <c r="I413" s="16"/>
      <c r="J413" s="16"/>
      <c r="K413" s="16"/>
      <c r="L413" s="16"/>
    </row>
    <row r="414" spans="1:12" x14ac:dyDescent="0.25">
      <c r="A414" s="16"/>
      <c r="B414" s="16"/>
      <c r="C414" s="16"/>
      <c r="D414" s="16"/>
      <c r="E414" s="16"/>
      <c r="F414" s="16"/>
      <c r="G414" s="16"/>
      <c r="H414" s="16"/>
      <c r="I414" s="16"/>
      <c r="J414" s="16"/>
      <c r="K414" s="16"/>
      <c r="L414" s="16"/>
    </row>
    <row r="415" spans="1:12" x14ac:dyDescent="0.25">
      <c r="A415" s="16"/>
      <c r="B415" s="16"/>
      <c r="C415" s="16"/>
      <c r="D415" s="16"/>
      <c r="E415" s="16"/>
      <c r="F415" s="16"/>
      <c r="G415" s="16"/>
      <c r="H415" s="16"/>
      <c r="I415" s="16"/>
      <c r="J415" s="16"/>
      <c r="K415" s="16"/>
      <c r="L415" s="16"/>
    </row>
    <row r="416" spans="1:12" x14ac:dyDescent="0.25">
      <c r="A416" s="16"/>
      <c r="B416" s="16"/>
      <c r="C416" s="16"/>
      <c r="D416" s="16"/>
      <c r="E416" s="16"/>
      <c r="F416" s="16"/>
      <c r="G416" s="16"/>
      <c r="H416" s="16"/>
      <c r="I416" s="16"/>
      <c r="J416" s="16"/>
      <c r="K416" s="16"/>
      <c r="L416" s="16"/>
    </row>
    <row r="417" spans="1:12" x14ac:dyDescent="0.25">
      <c r="A417" s="16"/>
      <c r="B417" s="16"/>
      <c r="C417" s="16"/>
      <c r="D417" s="16"/>
      <c r="E417" s="16"/>
      <c r="F417" s="16"/>
      <c r="G417" s="16"/>
      <c r="H417" s="16"/>
      <c r="I417" s="16"/>
      <c r="J417" s="16"/>
      <c r="K417" s="16"/>
      <c r="L417" s="16"/>
    </row>
    <row r="418" spans="1:12" x14ac:dyDescent="0.25">
      <c r="A418" s="16"/>
      <c r="B418" s="16"/>
      <c r="C418" s="16"/>
      <c r="D418" s="16"/>
      <c r="E418" s="16"/>
      <c r="F418" s="16"/>
      <c r="G418" s="16"/>
      <c r="H418" s="16"/>
      <c r="I418" s="16"/>
      <c r="J418" s="16"/>
      <c r="K418" s="16"/>
      <c r="L418" s="16"/>
    </row>
    <row r="419" spans="1:12" x14ac:dyDescent="0.25">
      <c r="A419" s="16"/>
      <c r="B419" s="16"/>
      <c r="C419" s="16"/>
      <c r="D419" s="16"/>
      <c r="E419" s="16"/>
      <c r="F419" s="16"/>
      <c r="G419" s="16"/>
      <c r="H419" s="16"/>
      <c r="I419" s="16"/>
      <c r="J419" s="16"/>
      <c r="K419" s="16"/>
      <c r="L419" s="16"/>
    </row>
    <row r="420" spans="1:12" x14ac:dyDescent="0.25">
      <c r="A420" s="16"/>
      <c r="B420" s="16"/>
      <c r="C420" s="16"/>
      <c r="D420" s="16"/>
      <c r="E420" s="16"/>
      <c r="F420" s="16"/>
      <c r="G420" s="16"/>
      <c r="H420" s="16"/>
      <c r="I420" s="16"/>
      <c r="J420" s="16"/>
      <c r="K420" s="16"/>
      <c r="L420" s="16"/>
    </row>
    <row r="421" spans="1:12" x14ac:dyDescent="0.25">
      <c r="A421" s="16"/>
      <c r="B421" s="16"/>
      <c r="C421" s="16"/>
      <c r="D421" s="16"/>
      <c r="E421" s="16"/>
      <c r="F421" s="16"/>
      <c r="G421" s="16"/>
      <c r="H421" s="16"/>
      <c r="I421" s="16"/>
      <c r="J421" s="16"/>
      <c r="K421" s="16"/>
      <c r="L421" s="16"/>
    </row>
    <row r="422" spans="1:12" x14ac:dyDescent="0.25">
      <c r="A422" s="16"/>
      <c r="B422" s="16"/>
      <c r="C422" s="16"/>
      <c r="D422" s="16"/>
      <c r="E422" s="16"/>
      <c r="F422" s="16"/>
      <c r="G422" s="16"/>
      <c r="H422" s="16"/>
      <c r="I422" s="16"/>
      <c r="J422" s="16"/>
      <c r="K422" s="16"/>
      <c r="L422" s="16"/>
    </row>
    <row r="423" spans="1:12" x14ac:dyDescent="0.25">
      <c r="A423" s="16"/>
      <c r="B423" s="16"/>
      <c r="C423" s="16"/>
      <c r="D423" s="16"/>
      <c r="E423" s="16"/>
      <c r="F423" s="16"/>
      <c r="G423" s="16"/>
      <c r="H423" s="16"/>
      <c r="I423" s="16"/>
      <c r="J423" s="16"/>
      <c r="K423" s="16"/>
      <c r="L423" s="16"/>
    </row>
    <row r="424" spans="1:12" x14ac:dyDescent="0.25">
      <c r="A424" s="16"/>
      <c r="B424" s="16"/>
      <c r="C424" s="16"/>
      <c r="D424" s="16"/>
      <c r="E424" s="16"/>
      <c r="F424" s="16"/>
      <c r="G424" s="16"/>
      <c r="H424" s="16"/>
      <c r="I424" s="16"/>
      <c r="J424" s="16"/>
      <c r="K424" s="16"/>
      <c r="L424" s="16"/>
    </row>
    <row r="425" spans="1:12" x14ac:dyDescent="0.25">
      <c r="A425" s="16"/>
      <c r="B425" s="16"/>
      <c r="C425" s="16"/>
      <c r="D425" s="16"/>
      <c r="E425" s="16"/>
      <c r="F425" s="16"/>
      <c r="G425" s="16"/>
      <c r="H425" s="16"/>
      <c r="I425" s="16"/>
      <c r="J425" s="16"/>
      <c r="K425" s="16"/>
      <c r="L425" s="16"/>
    </row>
    <row r="426" spans="1:12" x14ac:dyDescent="0.25">
      <c r="A426" s="16"/>
      <c r="B426" s="16"/>
      <c r="C426" s="16"/>
      <c r="D426" s="16"/>
      <c r="E426" s="16"/>
      <c r="F426" s="16"/>
      <c r="G426" s="16"/>
      <c r="H426" s="16"/>
      <c r="I426" s="16"/>
      <c r="J426" s="16"/>
      <c r="K426" s="16"/>
      <c r="L426" s="16"/>
    </row>
    <row r="427" spans="1:12" x14ac:dyDescent="0.25">
      <c r="A427" s="16"/>
      <c r="B427" s="16"/>
      <c r="C427" s="16"/>
      <c r="D427" s="16"/>
      <c r="E427" s="16"/>
      <c r="F427" s="16"/>
      <c r="G427" s="16"/>
      <c r="H427" s="16"/>
      <c r="I427" s="16"/>
      <c r="J427" s="16"/>
      <c r="K427" s="16"/>
      <c r="L427" s="16"/>
    </row>
    <row r="428" spans="1:12" x14ac:dyDescent="0.25">
      <c r="A428" s="16"/>
      <c r="B428" s="16"/>
      <c r="C428" s="16"/>
      <c r="D428" s="16"/>
      <c r="E428" s="16"/>
      <c r="F428" s="16"/>
      <c r="G428" s="16"/>
      <c r="H428" s="16"/>
      <c r="I428" s="16"/>
      <c r="J428" s="16"/>
      <c r="K428" s="16"/>
      <c r="L428" s="16"/>
    </row>
    <row r="429" spans="1:12" x14ac:dyDescent="0.25">
      <c r="A429" s="16"/>
      <c r="B429" s="16"/>
      <c r="C429" s="16"/>
      <c r="D429" s="16"/>
      <c r="E429" s="16"/>
      <c r="F429" s="16"/>
      <c r="G429" s="16"/>
      <c r="H429" s="16"/>
      <c r="I429" s="16"/>
      <c r="J429" s="16"/>
      <c r="K429" s="16"/>
      <c r="L429" s="16"/>
    </row>
    <row r="430" spans="1:12" x14ac:dyDescent="0.25">
      <c r="A430" s="16"/>
      <c r="B430" s="16"/>
      <c r="C430" s="16"/>
      <c r="D430" s="16"/>
      <c r="E430" s="16"/>
      <c r="F430" s="16"/>
      <c r="G430" s="16"/>
      <c r="H430" s="16"/>
      <c r="I430" s="16"/>
      <c r="J430" s="16"/>
      <c r="K430" s="16"/>
      <c r="L430" s="16"/>
    </row>
    <row r="431" spans="1:12" x14ac:dyDescent="0.25">
      <c r="A431" s="16"/>
      <c r="B431" s="16"/>
      <c r="C431" s="16"/>
      <c r="D431" s="16"/>
      <c r="E431" s="16"/>
      <c r="F431" s="16"/>
      <c r="G431" s="16"/>
      <c r="H431" s="16"/>
      <c r="I431" s="16"/>
      <c r="J431" s="16"/>
      <c r="K431" s="16"/>
      <c r="L431" s="16"/>
    </row>
    <row r="432" spans="1:12" x14ac:dyDescent="0.25">
      <c r="A432" s="16"/>
      <c r="B432" s="16"/>
      <c r="C432" s="16"/>
      <c r="D432" s="16"/>
      <c r="E432" s="16"/>
      <c r="F432" s="16"/>
      <c r="G432" s="16"/>
      <c r="H432" s="16"/>
      <c r="I432" s="16"/>
      <c r="J432" s="16"/>
      <c r="K432" s="16"/>
      <c r="L432" s="16"/>
    </row>
    <row r="433" spans="1:12" x14ac:dyDescent="0.25">
      <c r="A433" s="16"/>
      <c r="B433" s="16"/>
      <c r="C433" s="16"/>
      <c r="D433" s="16"/>
      <c r="E433" s="16"/>
      <c r="F433" s="16"/>
      <c r="G433" s="16"/>
      <c r="H433" s="16"/>
      <c r="I433" s="16"/>
      <c r="J433" s="16"/>
      <c r="K433" s="16"/>
      <c r="L433" s="16"/>
    </row>
    <row r="434" spans="1:12" x14ac:dyDescent="0.25">
      <c r="A434" s="16"/>
      <c r="B434" s="16"/>
      <c r="C434" s="16"/>
      <c r="D434" s="16"/>
      <c r="E434" s="16"/>
      <c r="F434" s="16"/>
      <c r="G434" s="16"/>
      <c r="H434" s="16"/>
      <c r="I434" s="16"/>
      <c r="J434" s="16"/>
      <c r="K434" s="16"/>
      <c r="L434" s="16"/>
    </row>
    <row r="435" spans="1:12" x14ac:dyDescent="0.25">
      <c r="A435" s="16"/>
      <c r="B435" s="16"/>
      <c r="C435" s="16"/>
      <c r="D435" s="16"/>
      <c r="E435" s="16"/>
      <c r="F435" s="16"/>
      <c r="G435" s="16"/>
      <c r="H435" s="16"/>
      <c r="I435" s="16"/>
      <c r="J435" s="16"/>
      <c r="K435" s="16"/>
      <c r="L435" s="16"/>
    </row>
    <row r="436" spans="1:12" x14ac:dyDescent="0.25">
      <c r="A436" s="16"/>
      <c r="B436" s="16"/>
      <c r="C436" s="16"/>
      <c r="D436" s="16"/>
      <c r="E436" s="16"/>
      <c r="F436" s="16"/>
      <c r="G436" s="16"/>
      <c r="H436" s="16"/>
      <c r="I436" s="16"/>
      <c r="J436" s="16"/>
      <c r="K436" s="16"/>
      <c r="L436" s="16"/>
    </row>
    <row r="437" spans="1:12" x14ac:dyDescent="0.25">
      <c r="A437" s="16"/>
      <c r="B437" s="16"/>
      <c r="C437" s="16"/>
      <c r="D437" s="16"/>
      <c r="E437" s="16"/>
      <c r="F437" s="16"/>
      <c r="G437" s="16"/>
      <c r="H437" s="16"/>
      <c r="I437" s="16"/>
      <c r="J437" s="16"/>
      <c r="K437" s="16"/>
      <c r="L437" s="16"/>
    </row>
    <row r="438" spans="1:12" x14ac:dyDescent="0.25">
      <c r="A438" s="16"/>
      <c r="B438" s="16"/>
      <c r="C438" s="16"/>
      <c r="D438" s="16"/>
      <c r="E438" s="16"/>
      <c r="F438" s="16"/>
      <c r="G438" s="16"/>
      <c r="H438" s="16"/>
      <c r="I438" s="16"/>
      <c r="J438" s="16"/>
      <c r="K438" s="16"/>
      <c r="L438" s="16"/>
    </row>
    <row r="439" spans="1:12" x14ac:dyDescent="0.25">
      <c r="A439" s="16"/>
      <c r="B439" s="16"/>
      <c r="C439" s="16"/>
      <c r="D439" s="16"/>
      <c r="E439" s="16"/>
      <c r="F439" s="16"/>
      <c r="G439" s="16"/>
      <c r="H439" s="16"/>
      <c r="I439" s="16"/>
      <c r="J439" s="16"/>
      <c r="K439" s="16"/>
      <c r="L439" s="16"/>
    </row>
    <row r="440" spans="1:12" x14ac:dyDescent="0.25">
      <c r="A440" s="16"/>
      <c r="B440" s="16"/>
      <c r="C440" s="16"/>
      <c r="D440" s="16"/>
      <c r="E440" s="16"/>
      <c r="F440" s="16"/>
      <c r="G440" s="16"/>
      <c r="H440" s="16"/>
      <c r="I440" s="16"/>
      <c r="J440" s="16"/>
      <c r="K440" s="16"/>
      <c r="L440" s="16"/>
    </row>
    <row r="441" spans="1:12" x14ac:dyDescent="0.25">
      <c r="A441" s="16"/>
      <c r="B441" s="16"/>
      <c r="C441" s="16"/>
      <c r="D441" s="16"/>
      <c r="E441" s="16"/>
      <c r="F441" s="16"/>
      <c r="G441" s="16"/>
      <c r="H441" s="16"/>
      <c r="I441" s="16"/>
      <c r="J441" s="16"/>
      <c r="K441" s="16"/>
      <c r="L441" s="16"/>
    </row>
    <row r="442" spans="1:12" x14ac:dyDescent="0.25">
      <c r="A442" s="16"/>
      <c r="B442" s="16"/>
      <c r="C442" s="16"/>
      <c r="D442" s="16"/>
      <c r="E442" s="16"/>
      <c r="F442" s="16"/>
      <c r="G442" s="16"/>
      <c r="H442" s="16"/>
      <c r="I442" s="16"/>
      <c r="J442" s="16"/>
      <c r="K442" s="16"/>
      <c r="L442" s="16"/>
    </row>
    <row r="443" spans="1:12" x14ac:dyDescent="0.25">
      <c r="A443" s="16"/>
      <c r="B443" s="16"/>
      <c r="C443" s="16"/>
      <c r="D443" s="16"/>
      <c r="E443" s="16"/>
      <c r="F443" s="16"/>
      <c r="G443" s="16"/>
      <c r="H443" s="16"/>
      <c r="I443" s="16"/>
      <c r="J443" s="16"/>
      <c r="K443" s="16"/>
      <c r="L443" s="16"/>
    </row>
    <row r="444" spans="1:12" x14ac:dyDescent="0.25">
      <c r="A444" s="16"/>
      <c r="B444" s="16"/>
      <c r="C444" s="16"/>
      <c r="D444" s="16"/>
      <c r="E444" s="16"/>
      <c r="F444" s="16"/>
      <c r="G444" s="16"/>
      <c r="H444" s="16"/>
      <c r="I444" s="16"/>
      <c r="J444" s="16"/>
      <c r="K444" s="16"/>
      <c r="L444" s="16"/>
    </row>
    <row r="445" spans="1:12" x14ac:dyDescent="0.25">
      <c r="A445" s="16"/>
      <c r="B445" s="16"/>
      <c r="C445" s="16"/>
      <c r="D445" s="16"/>
      <c r="E445" s="16"/>
      <c r="F445" s="16"/>
      <c r="G445" s="16"/>
      <c r="H445" s="16"/>
      <c r="I445" s="16"/>
      <c r="J445" s="16"/>
      <c r="K445" s="16"/>
      <c r="L445" s="16"/>
    </row>
    <row r="446" spans="1:12" x14ac:dyDescent="0.25">
      <c r="A446" s="16"/>
      <c r="B446" s="16"/>
      <c r="C446" s="16"/>
      <c r="D446" s="16"/>
      <c r="E446" s="16"/>
      <c r="F446" s="16"/>
      <c r="G446" s="16"/>
      <c r="H446" s="16"/>
      <c r="I446" s="16"/>
      <c r="J446" s="16"/>
      <c r="K446" s="16"/>
      <c r="L446" s="16"/>
    </row>
    <row r="447" spans="1:12" x14ac:dyDescent="0.25">
      <c r="A447" s="16"/>
      <c r="B447" s="16"/>
      <c r="C447" s="16"/>
      <c r="D447" s="16"/>
      <c r="E447" s="16"/>
      <c r="F447" s="16"/>
      <c r="G447" s="16"/>
      <c r="H447" s="16"/>
      <c r="I447" s="16"/>
      <c r="J447" s="16"/>
      <c r="K447" s="16"/>
      <c r="L447" s="16"/>
    </row>
    <row r="448" spans="1:12" x14ac:dyDescent="0.25">
      <c r="A448" s="16"/>
      <c r="B448" s="16"/>
      <c r="C448" s="16"/>
      <c r="D448" s="16"/>
      <c r="E448" s="16"/>
      <c r="F448" s="16"/>
      <c r="G448" s="16"/>
      <c r="H448" s="16"/>
      <c r="I448" s="16"/>
      <c r="J448" s="16"/>
      <c r="K448" s="16"/>
      <c r="L448" s="16"/>
    </row>
    <row r="449" spans="1:12" x14ac:dyDescent="0.25">
      <c r="A449" s="16"/>
      <c r="B449" s="16"/>
      <c r="C449" s="16"/>
      <c r="D449" s="16"/>
      <c r="E449" s="16"/>
      <c r="F449" s="16"/>
      <c r="G449" s="16"/>
      <c r="H449" s="16"/>
      <c r="I449" s="16"/>
      <c r="J449" s="16"/>
      <c r="K449" s="16"/>
      <c r="L449" s="16"/>
    </row>
    <row r="450" spans="1:12" x14ac:dyDescent="0.25">
      <c r="A450" s="16"/>
      <c r="B450" s="16"/>
      <c r="C450" s="16"/>
      <c r="D450" s="16"/>
      <c r="E450" s="16"/>
      <c r="F450" s="16"/>
      <c r="G450" s="16"/>
      <c r="H450" s="16"/>
      <c r="I450" s="16"/>
      <c r="J450" s="16"/>
      <c r="K450" s="16"/>
      <c r="L450" s="16"/>
    </row>
    <row r="451" spans="1:12" x14ac:dyDescent="0.25">
      <c r="A451" s="16"/>
      <c r="B451" s="16"/>
      <c r="C451" s="16"/>
      <c r="D451" s="16"/>
      <c r="E451" s="16"/>
      <c r="F451" s="16"/>
      <c r="G451" s="16"/>
      <c r="H451" s="16"/>
      <c r="I451" s="16"/>
      <c r="J451" s="16"/>
      <c r="K451" s="16"/>
      <c r="L451" s="16"/>
    </row>
    <row r="452" spans="1:12" x14ac:dyDescent="0.25">
      <c r="A452" s="16"/>
      <c r="B452" s="16"/>
      <c r="C452" s="16"/>
      <c r="D452" s="16"/>
      <c r="E452" s="16"/>
      <c r="F452" s="16"/>
      <c r="G452" s="16"/>
      <c r="H452" s="16"/>
      <c r="I452" s="16"/>
      <c r="J452" s="16"/>
      <c r="K452" s="16"/>
      <c r="L452" s="16"/>
    </row>
    <row r="453" spans="1:12" x14ac:dyDescent="0.25">
      <c r="A453" s="16"/>
      <c r="B453" s="16"/>
      <c r="C453" s="16"/>
      <c r="D453" s="16"/>
      <c r="E453" s="16"/>
      <c r="F453" s="16"/>
      <c r="G453" s="16"/>
      <c r="H453" s="16"/>
      <c r="I453" s="16"/>
      <c r="J453" s="16"/>
      <c r="K453" s="16"/>
      <c r="L453" s="16"/>
    </row>
    <row r="454" spans="1:12" x14ac:dyDescent="0.25">
      <c r="A454" s="16"/>
      <c r="B454" s="16"/>
      <c r="C454" s="16"/>
      <c r="D454" s="16"/>
      <c r="E454" s="16"/>
      <c r="F454" s="16"/>
      <c r="G454" s="16"/>
      <c r="H454" s="16"/>
      <c r="I454" s="16"/>
      <c r="J454" s="16"/>
      <c r="K454" s="16"/>
      <c r="L454" s="16"/>
    </row>
    <row r="455" spans="1:12" x14ac:dyDescent="0.25">
      <c r="A455" s="16"/>
      <c r="B455" s="16"/>
      <c r="C455" s="16"/>
      <c r="D455" s="16"/>
      <c r="E455" s="16"/>
      <c r="F455" s="16"/>
      <c r="G455" s="16"/>
      <c r="H455" s="16"/>
      <c r="I455" s="16"/>
      <c r="J455" s="16"/>
      <c r="K455" s="16"/>
      <c r="L455" s="16"/>
    </row>
    <row r="456" spans="1:12" x14ac:dyDescent="0.25">
      <c r="A456" s="16"/>
      <c r="B456" s="16"/>
      <c r="C456" s="16"/>
      <c r="D456" s="16"/>
      <c r="E456" s="16"/>
      <c r="F456" s="16"/>
      <c r="G456" s="16"/>
      <c r="H456" s="16"/>
      <c r="I456" s="16"/>
      <c r="J456" s="16"/>
      <c r="K456" s="16"/>
      <c r="L456" s="16"/>
    </row>
    <row r="457" spans="1:12" x14ac:dyDescent="0.25">
      <c r="A457" s="16"/>
      <c r="B457" s="16"/>
      <c r="C457" s="16"/>
      <c r="D457" s="16"/>
      <c r="E457" s="16"/>
      <c r="F457" s="16"/>
      <c r="G457" s="16"/>
      <c r="H457" s="16"/>
      <c r="I457" s="16"/>
      <c r="J457" s="16"/>
      <c r="K457" s="16"/>
      <c r="L457" s="16"/>
    </row>
    <row r="458" spans="1:12" x14ac:dyDescent="0.25">
      <c r="A458" s="16"/>
      <c r="B458" s="16"/>
      <c r="C458" s="16"/>
      <c r="D458" s="16"/>
      <c r="E458" s="16"/>
      <c r="F458" s="16"/>
      <c r="G458" s="16"/>
      <c r="H458" s="16"/>
      <c r="I458" s="16"/>
      <c r="J458" s="16"/>
      <c r="K458" s="16"/>
      <c r="L458" s="16"/>
    </row>
    <row r="459" spans="1:12" x14ac:dyDescent="0.25">
      <c r="A459" s="16"/>
      <c r="B459" s="16"/>
      <c r="C459" s="16"/>
      <c r="D459" s="16"/>
      <c r="E459" s="16"/>
      <c r="F459" s="16"/>
      <c r="G459" s="16"/>
      <c r="H459" s="16"/>
      <c r="I459" s="16"/>
      <c r="J459" s="16"/>
      <c r="K459" s="16"/>
      <c r="L459" s="16"/>
    </row>
    <row r="460" spans="1:12" x14ac:dyDescent="0.25">
      <c r="A460" s="16"/>
      <c r="B460" s="16"/>
      <c r="C460" s="16"/>
      <c r="D460" s="16"/>
      <c r="E460" s="16"/>
      <c r="F460" s="16"/>
      <c r="G460" s="16"/>
      <c r="H460" s="16"/>
      <c r="I460" s="16"/>
      <c r="J460" s="16"/>
      <c r="K460" s="16"/>
      <c r="L460" s="16"/>
    </row>
    <row r="461" spans="1:12" x14ac:dyDescent="0.25">
      <c r="A461" s="16"/>
      <c r="B461" s="16"/>
      <c r="C461" s="16"/>
      <c r="D461" s="16"/>
      <c r="E461" s="16"/>
      <c r="F461" s="16"/>
      <c r="G461" s="16"/>
      <c r="H461" s="16"/>
      <c r="I461" s="16"/>
      <c r="J461" s="16"/>
      <c r="K461" s="16"/>
      <c r="L461" s="16"/>
    </row>
    <row r="462" spans="1:12" x14ac:dyDescent="0.25">
      <c r="A462" s="16"/>
      <c r="B462" s="16"/>
      <c r="C462" s="16"/>
      <c r="D462" s="16"/>
      <c r="E462" s="16"/>
      <c r="F462" s="16"/>
      <c r="G462" s="16"/>
      <c r="H462" s="16"/>
      <c r="I462" s="16"/>
      <c r="J462" s="16"/>
      <c r="K462" s="16"/>
      <c r="L462" s="16"/>
    </row>
    <row r="463" spans="1:12" x14ac:dyDescent="0.25">
      <c r="A463" s="16"/>
      <c r="B463" s="16"/>
      <c r="C463" s="16"/>
      <c r="D463" s="16"/>
      <c r="E463" s="16"/>
      <c r="F463" s="16"/>
      <c r="G463" s="16"/>
      <c r="H463" s="16"/>
      <c r="I463" s="16"/>
      <c r="J463" s="16"/>
      <c r="K463" s="16"/>
      <c r="L463" s="16"/>
    </row>
    <row r="464" spans="1:12" x14ac:dyDescent="0.25">
      <c r="A464" s="16"/>
      <c r="B464" s="16"/>
      <c r="C464" s="16"/>
      <c r="D464" s="16"/>
      <c r="E464" s="16"/>
      <c r="F464" s="16"/>
      <c r="G464" s="16"/>
      <c r="H464" s="16"/>
      <c r="I464" s="16"/>
      <c r="J464" s="16"/>
      <c r="K464" s="16"/>
      <c r="L464" s="16"/>
    </row>
    <row r="465" spans="1:12" x14ac:dyDescent="0.25">
      <c r="A465" s="16"/>
      <c r="B465" s="16"/>
      <c r="C465" s="16"/>
      <c r="D465" s="16"/>
      <c r="E465" s="16"/>
      <c r="F465" s="16"/>
      <c r="G465" s="16"/>
      <c r="H465" s="16"/>
      <c r="I465" s="16"/>
      <c r="J465" s="16"/>
      <c r="K465" s="16"/>
      <c r="L465" s="16"/>
    </row>
    <row r="466" spans="1:12" x14ac:dyDescent="0.25">
      <c r="A466" s="16"/>
      <c r="B466" s="16"/>
      <c r="C466" s="16"/>
      <c r="D466" s="16"/>
      <c r="E466" s="16"/>
      <c r="F466" s="16"/>
      <c r="G466" s="16"/>
      <c r="H466" s="16"/>
      <c r="I466" s="16"/>
      <c r="J466" s="16"/>
      <c r="K466" s="16"/>
      <c r="L466" s="16"/>
    </row>
    <row r="467" spans="1:12" x14ac:dyDescent="0.25">
      <c r="A467" s="16"/>
      <c r="B467" s="16"/>
      <c r="C467" s="16"/>
      <c r="D467" s="16"/>
      <c r="E467" s="16"/>
      <c r="F467" s="16"/>
      <c r="G467" s="16"/>
      <c r="H467" s="16"/>
      <c r="I467" s="16"/>
      <c r="J467" s="16"/>
      <c r="K467" s="16"/>
      <c r="L467" s="16"/>
    </row>
    <row r="468" spans="1:12" x14ac:dyDescent="0.25">
      <c r="A468" s="16"/>
      <c r="B468" s="16"/>
      <c r="C468" s="16"/>
      <c r="D468" s="16"/>
      <c r="E468" s="16"/>
      <c r="F468" s="16"/>
      <c r="G468" s="16"/>
      <c r="H468" s="16"/>
      <c r="I468" s="16"/>
      <c r="J468" s="16"/>
      <c r="K468" s="16"/>
      <c r="L468" s="16"/>
    </row>
    <row r="469" spans="1:12" x14ac:dyDescent="0.25">
      <c r="A469" s="16"/>
      <c r="B469" s="16"/>
      <c r="C469" s="16"/>
      <c r="D469" s="16"/>
      <c r="E469" s="16"/>
      <c r="F469" s="16"/>
      <c r="G469" s="16"/>
      <c r="H469" s="16"/>
      <c r="I469" s="16"/>
      <c r="J469" s="16"/>
      <c r="K469" s="16"/>
      <c r="L469" s="16"/>
    </row>
    <row r="470" spans="1:12" x14ac:dyDescent="0.25">
      <c r="A470" s="16"/>
      <c r="B470" s="16"/>
      <c r="C470" s="16"/>
      <c r="D470" s="16"/>
      <c r="E470" s="16"/>
      <c r="F470" s="16"/>
      <c r="G470" s="16"/>
      <c r="H470" s="16"/>
      <c r="I470" s="16"/>
      <c r="J470" s="16"/>
      <c r="K470" s="16"/>
      <c r="L470" s="16"/>
    </row>
    <row r="471" spans="1:12" x14ac:dyDescent="0.25">
      <c r="A471" s="16"/>
      <c r="B471" s="16"/>
      <c r="C471" s="16"/>
      <c r="D471" s="16"/>
      <c r="E471" s="16"/>
      <c r="F471" s="16"/>
      <c r="G471" s="16"/>
      <c r="H471" s="16"/>
      <c r="I471" s="16"/>
      <c r="J471" s="16"/>
      <c r="K471" s="16"/>
      <c r="L471" s="16"/>
    </row>
    <row r="472" spans="1:12" x14ac:dyDescent="0.25">
      <c r="A472" s="16"/>
      <c r="B472" s="16"/>
      <c r="C472" s="16"/>
      <c r="D472" s="16"/>
      <c r="E472" s="16"/>
      <c r="F472" s="16"/>
      <c r="G472" s="16"/>
      <c r="H472" s="16"/>
      <c r="I472" s="16"/>
      <c r="J472" s="16"/>
      <c r="K472" s="16"/>
      <c r="L472" s="16"/>
    </row>
    <row r="473" spans="1:12" x14ac:dyDescent="0.25">
      <c r="A473" s="16"/>
      <c r="B473" s="16"/>
      <c r="C473" s="16"/>
      <c r="D473" s="16"/>
      <c r="E473" s="16"/>
      <c r="F473" s="16"/>
      <c r="G473" s="16"/>
      <c r="H473" s="16"/>
      <c r="I473" s="16"/>
      <c r="J473" s="16"/>
      <c r="K473" s="16"/>
      <c r="L473" s="16"/>
    </row>
    <row r="474" spans="1:12" x14ac:dyDescent="0.25">
      <c r="A474" s="16"/>
      <c r="B474" s="16"/>
      <c r="C474" s="16"/>
      <c r="D474" s="16"/>
      <c r="E474" s="16"/>
      <c r="F474" s="16"/>
      <c r="G474" s="16"/>
      <c r="H474" s="16"/>
      <c r="I474" s="16"/>
      <c r="J474" s="16"/>
      <c r="K474" s="16"/>
      <c r="L474" s="16"/>
    </row>
    <row r="475" spans="1:12" x14ac:dyDescent="0.25">
      <c r="A475" s="16"/>
      <c r="B475" s="16"/>
      <c r="C475" s="16"/>
      <c r="D475" s="16"/>
      <c r="E475" s="16"/>
      <c r="F475" s="16"/>
      <c r="G475" s="16"/>
      <c r="H475" s="16"/>
      <c r="I475" s="16"/>
      <c r="J475" s="16"/>
      <c r="K475" s="16"/>
      <c r="L475" s="16"/>
    </row>
    <row r="476" spans="1:12" x14ac:dyDescent="0.25">
      <c r="A476" s="16"/>
      <c r="B476" s="16"/>
      <c r="C476" s="16"/>
      <c r="D476" s="16"/>
      <c r="E476" s="16"/>
      <c r="F476" s="16"/>
      <c r="G476" s="16"/>
      <c r="H476" s="16"/>
      <c r="I476" s="16"/>
      <c r="J476" s="16"/>
      <c r="K476" s="16"/>
      <c r="L476" s="16"/>
    </row>
    <row r="477" spans="1:12" x14ac:dyDescent="0.25">
      <c r="A477" s="16"/>
      <c r="B477" s="16"/>
      <c r="C477" s="16"/>
      <c r="D477" s="16"/>
      <c r="E477" s="16"/>
      <c r="F477" s="16"/>
      <c r="G477" s="16"/>
      <c r="H477" s="16"/>
      <c r="I477" s="16"/>
      <c r="J477" s="16"/>
      <c r="K477" s="16"/>
      <c r="L477" s="16"/>
    </row>
    <row r="478" spans="1:12" x14ac:dyDescent="0.25">
      <c r="A478" s="16"/>
      <c r="B478" s="16"/>
      <c r="C478" s="16"/>
      <c r="D478" s="16"/>
      <c r="E478" s="16"/>
      <c r="F478" s="16"/>
      <c r="G478" s="16"/>
      <c r="H478" s="16"/>
      <c r="I478" s="16"/>
      <c r="J478" s="16"/>
      <c r="K478" s="16"/>
      <c r="L478" s="16"/>
    </row>
    <row r="479" spans="1:12" x14ac:dyDescent="0.25">
      <c r="A479" s="16"/>
      <c r="B479" s="16"/>
      <c r="C479" s="16"/>
      <c r="D479" s="16"/>
      <c r="E479" s="16"/>
      <c r="F479" s="16"/>
      <c r="G479" s="16"/>
      <c r="H479" s="16"/>
      <c r="I479" s="16"/>
      <c r="J479" s="16"/>
      <c r="K479" s="16"/>
      <c r="L479" s="16"/>
    </row>
    <row r="480" spans="1:12" x14ac:dyDescent="0.25">
      <c r="A480" s="16"/>
      <c r="B480" s="16"/>
      <c r="C480" s="16"/>
      <c r="D480" s="16"/>
      <c r="E480" s="16"/>
      <c r="F480" s="16"/>
      <c r="G480" s="16"/>
      <c r="H480" s="16"/>
      <c r="I480" s="16"/>
      <c r="J480" s="16"/>
      <c r="K480" s="16"/>
      <c r="L480" s="16"/>
    </row>
    <row r="481" spans="1:12" x14ac:dyDescent="0.25">
      <c r="A481" s="16"/>
      <c r="B481" s="16"/>
      <c r="C481" s="16"/>
      <c r="D481" s="16"/>
      <c r="E481" s="16"/>
      <c r="F481" s="16"/>
      <c r="G481" s="16"/>
      <c r="H481" s="16"/>
      <c r="I481" s="16"/>
      <c r="J481" s="16"/>
      <c r="K481" s="16"/>
      <c r="L481" s="16"/>
    </row>
    <row r="482" spans="1:12" x14ac:dyDescent="0.25">
      <c r="A482" s="16"/>
      <c r="B482" s="16"/>
      <c r="C482" s="16"/>
      <c r="D482" s="16"/>
      <c r="E482" s="16"/>
      <c r="F482" s="16"/>
      <c r="G482" s="16"/>
      <c r="H482" s="16"/>
      <c r="I482" s="16"/>
      <c r="J482" s="16"/>
      <c r="K482" s="16"/>
      <c r="L482" s="16"/>
    </row>
    <row r="483" spans="1:12" x14ac:dyDescent="0.25">
      <c r="A483" s="16"/>
      <c r="B483" s="16"/>
      <c r="C483" s="16"/>
      <c r="D483" s="16"/>
      <c r="E483" s="16"/>
      <c r="F483" s="16"/>
      <c r="G483" s="16"/>
      <c r="H483" s="16"/>
      <c r="I483" s="16"/>
      <c r="J483" s="16"/>
      <c r="K483" s="16"/>
      <c r="L483" s="16"/>
    </row>
    <row r="484" spans="1:12" x14ac:dyDescent="0.25">
      <c r="A484" s="16"/>
      <c r="B484" s="16"/>
      <c r="C484" s="16"/>
      <c r="D484" s="16"/>
      <c r="E484" s="16"/>
      <c r="F484" s="16"/>
      <c r="G484" s="16"/>
      <c r="H484" s="16"/>
      <c r="I484" s="16"/>
      <c r="J484" s="16"/>
      <c r="K484" s="16"/>
      <c r="L484" s="16"/>
    </row>
    <row r="485" spans="1:12" x14ac:dyDescent="0.25">
      <c r="A485" s="16"/>
      <c r="B485" s="16"/>
      <c r="C485" s="16"/>
      <c r="D485" s="16"/>
      <c r="E485" s="16"/>
      <c r="F485" s="16"/>
      <c r="G485" s="16"/>
      <c r="H485" s="16"/>
      <c r="I485" s="16"/>
      <c r="J485" s="16"/>
      <c r="K485" s="16"/>
      <c r="L485" s="16"/>
    </row>
    <row r="486" spans="1:12" x14ac:dyDescent="0.25">
      <c r="A486" s="16"/>
      <c r="B486" s="16"/>
      <c r="C486" s="16"/>
      <c r="D486" s="16"/>
      <c r="E486" s="16"/>
      <c r="F486" s="16"/>
      <c r="G486" s="16"/>
      <c r="H486" s="16"/>
      <c r="I486" s="16"/>
      <c r="J486" s="16"/>
      <c r="K486" s="16"/>
      <c r="L486" s="16"/>
    </row>
    <row r="487" spans="1:12" x14ac:dyDescent="0.25">
      <c r="A487" s="16"/>
      <c r="B487" s="16"/>
      <c r="C487" s="16"/>
      <c r="D487" s="16"/>
      <c r="E487" s="16"/>
      <c r="F487" s="16"/>
      <c r="G487" s="16"/>
      <c r="H487" s="16"/>
      <c r="I487" s="16"/>
      <c r="J487" s="16"/>
      <c r="K487" s="16"/>
      <c r="L487" s="16"/>
    </row>
    <row r="488" spans="1:12" x14ac:dyDescent="0.25">
      <c r="A488" s="16"/>
      <c r="B488" s="16"/>
      <c r="C488" s="16"/>
      <c r="D488" s="16"/>
      <c r="E488" s="16"/>
      <c r="F488" s="16"/>
      <c r="G488" s="16"/>
      <c r="H488" s="16"/>
      <c r="I488" s="16"/>
      <c r="J488" s="16"/>
      <c r="K488" s="16"/>
      <c r="L488" s="16"/>
    </row>
    <row r="489" spans="1:12" x14ac:dyDescent="0.25">
      <c r="A489" s="16"/>
      <c r="B489" s="16"/>
      <c r="C489" s="16"/>
      <c r="D489" s="16"/>
      <c r="E489" s="16"/>
      <c r="F489" s="16"/>
      <c r="G489" s="16"/>
      <c r="H489" s="16"/>
      <c r="I489" s="16"/>
      <c r="J489" s="16"/>
      <c r="K489" s="16"/>
      <c r="L489" s="16"/>
    </row>
    <row r="490" spans="1:12" x14ac:dyDescent="0.25">
      <c r="A490" s="16"/>
      <c r="B490" s="16"/>
      <c r="C490" s="16"/>
      <c r="D490" s="16"/>
      <c r="E490" s="16"/>
      <c r="F490" s="16"/>
      <c r="G490" s="16"/>
      <c r="H490" s="16"/>
      <c r="I490" s="16"/>
      <c r="J490" s="16"/>
      <c r="K490" s="16"/>
      <c r="L490" s="16"/>
    </row>
    <row r="491" spans="1:12" x14ac:dyDescent="0.25">
      <c r="A491" s="16"/>
      <c r="B491" s="16"/>
      <c r="C491" s="16"/>
      <c r="D491" s="16"/>
      <c r="E491" s="16"/>
      <c r="F491" s="16"/>
      <c r="G491" s="16"/>
      <c r="H491" s="16"/>
      <c r="I491" s="16"/>
      <c r="J491" s="16"/>
      <c r="K491" s="16"/>
      <c r="L491" s="16"/>
    </row>
    <row r="492" spans="1:12" x14ac:dyDescent="0.25">
      <c r="A492" s="16"/>
      <c r="B492" s="16"/>
      <c r="C492" s="16"/>
      <c r="D492" s="16"/>
      <c r="E492" s="16"/>
      <c r="F492" s="16"/>
      <c r="G492" s="16"/>
      <c r="H492" s="16"/>
      <c r="I492" s="16"/>
      <c r="J492" s="16"/>
      <c r="K492" s="16"/>
      <c r="L492" s="16"/>
    </row>
    <row r="493" spans="1:12" x14ac:dyDescent="0.25">
      <c r="A493" s="16"/>
      <c r="B493" s="16"/>
      <c r="C493" s="16"/>
      <c r="D493" s="16"/>
      <c r="E493" s="16"/>
      <c r="F493" s="16"/>
      <c r="G493" s="16"/>
      <c r="H493" s="16"/>
      <c r="I493" s="16"/>
      <c r="J493" s="16"/>
      <c r="K493" s="16"/>
      <c r="L493" s="16"/>
    </row>
    <row r="494" spans="1:12" x14ac:dyDescent="0.25">
      <c r="A494" s="16"/>
      <c r="B494" s="16"/>
      <c r="C494" s="16"/>
      <c r="D494" s="16"/>
      <c r="E494" s="16"/>
      <c r="F494" s="16"/>
      <c r="G494" s="16"/>
      <c r="H494" s="16"/>
      <c r="I494" s="16"/>
      <c r="J494" s="16"/>
      <c r="K494" s="16"/>
      <c r="L494" s="16"/>
    </row>
    <row r="495" spans="1:12" x14ac:dyDescent="0.25">
      <c r="A495" s="16"/>
      <c r="B495" s="16"/>
      <c r="C495" s="16"/>
      <c r="D495" s="16"/>
      <c r="E495" s="16"/>
      <c r="F495" s="16"/>
      <c r="G495" s="16"/>
      <c r="H495" s="16"/>
      <c r="I495" s="16"/>
      <c r="J495" s="16"/>
      <c r="K495" s="16"/>
      <c r="L495" s="16"/>
    </row>
    <row r="496" spans="1:12" x14ac:dyDescent="0.25">
      <c r="A496" s="16"/>
      <c r="B496" s="16"/>
      <c r="C496" s="16"/>
      <c r="D496" s="16"/>
      <c r="E496" s="16"/>
      <c r="F496" s="16"/>
      <c r="G496" s="16"/>
      <c r="H496" s="16"/>
      <c r="I496" s="16"/>
      <c r="J496" s="16"/>
      <c r="K496" s="16"/>
      <c r="L496" s="16"/>
    </row>
    <row r="497" spans="1:12" x14ac:dyDescent="0.25">
      <c r="A497" s="16"/>
      <c r="B497" s="16"/>
      <c r="C497" s="16"/>
      <c r="D497" s="16"/>
      <c r="E497" s="16"/>
      <c r="F497" s="16"/>
      <c r="G497" s="16"/>
      <c r="H497" s="16"/>
      <c r="I497" s="16"/>
      <c r="J497" s="16"/>
      <c r="K497" s="16"/>
      <c r="L497" s="16"/>
    </row>
    <row r="498" spans="1:12" x14ac:dyDescent="0.25">
      <c r="A498" s="16"/>
      <c r="B498" s="16"/>
      <c r="C498" s="16"/>
      <c r="D498" s="16"/>
      <c r="E498" s="16"/>
      <c r="F498" s="16"/>
      <c r="G498" s="16"/>
      <c r="H498" s="16"/>
      <c r="I498" s="16"/>
      <c r="J498" s="16"/>
      <c r="K498" s="16"/>
      <c r="L498" s="16"/>
    </row>
    <row r="499" spans="1:12" x14ac:dyDescent="0.25">
      <c r="A499" s="16"/>
      <c r="B499" s="16"/>
      <c r="C499" s="16"/>
      <c r="D499" s="16"/>
      <c r="E499" s="16"/>
      <c r="F499" s="16"/>
      <c r="G499" s="16"/>
      <c r="H499" s="16"/>
      <c r="I499" s="16"/>
      <c r="J499" s="16"/>
      <c r="K499" s="16"/>
      <c r="L499" s="16"/>
    </row>
    <row r="500" spans="1:12" x14ac:dyDescent="0.25">
      <c r="A500" s="16"/>
      <c r="B500" s="16"/>
      <c r="C500" s="16"/>
      <c r="D500" s="16"/>
      <c r="E500" s="16"/>
      <c r="F500" s="16"/>
      <c r="G500" s="16"/>
      <c r="H500" s="16"/>
      <c r="I500" s="16"/>
      <c r="J500" s="16"/>
      <c r="K500" s="16"/>
      <c r="L500" s="16"/>
    </row>
    <row r="501" spans="1:12" x14ac:dyDescent="0.25">
      <c r="A501" s="16"/>
      <c r="B501" s="16"/>
      <c r="C501" s="16"/>
      <c r="D501" s="16"/>
      <c r="E501" s="16"/>
      <c r="F501" s="16"/>
      <c r="G501" s="16"/>
      <c r="H501" s="16"/>
      <c r="I501" s="16"/>
      <c r="J501" s="16"/>
      <c r="K501" s="16"/>
      <c r="L501" s="16"/>
    </row>
    <row r="502" spans="1:12" x14ac:dyDescent="0.25">
      <c r="A502" s="16"/>
      <c r="B502" s="16"/>
      <c r="C502" s="16"/>
      <c r="D502" s="16"/>
      <c r="E502" s="16"/>
      <c r="F502" s="16"/>
      <c r="G502" s="16"/>
      <c r="H502" s="16"/>
      <c r="I502" s="16"/>
      <c r="J502" s="16"/>
      <c r="K502" s="16"/>
      <c r="L502" s="16"/>
    </row>
    <row r="503" spans="1:12" x14ac:dyDescent="0.25">
      <c r="A503" s="16"/>
      <c r="B503" s="16"/>
      <c r="C503" s="16"/>
      <c r="D503" s="16"/>
      <c r="E503" s="16"/>
      <c r="F503" s="16"/>
      <c r="G503" s="16"/>
      <c r="H503" s="16"/>
      <c r="I503" s="16"/>
      <c r="J503" s="16"/>
      <c r="K503" s="16"/>
      <c r="L503" s="16"/>
    </row>
    <row r="504" spans="1:12" x14ac:dyDescent="0.25">
      <c r="A504" s="16"/>
      <c r="B504" s="16"/>
      <c r="C504" s="16"/>
      <c r="D504" s="16"/>
      <c r="E504" s="16"/>
      <c r="F504" s="16"/>
      <c r="G504" s="16"/>
      <c r="H504" s="16"/>
      <c r="I504" s="16"/>
      <c r="J504" s="16"/>
      <c r="K504" s="16"/>
      <c r="L504" s="16"/>
    </row>
    <row r="505" spans="1:12" x14ac:dyDescent="0.25">
      <c r="A505" s="16"/>
      <c r="B505" s="16"/>
      <c r="C505" s="16"/>
      <c r="D505" s="16"/>
      <c r="E505" s="16"/>
      <c r="F505" s="16"/>
      <c r="G505" s="16"/>
      <c r="H505" s="16"/>
      <c r="I505" s="16"/>
      <c r="J505" s="16"/>
      <c r="K505" s="16"/>
      <c r="L505" s="16"/>
    </row>
    <row r="506" spans="1:12" x14ac:dyDescent="0.25">
      <c r="A506" s="16"/>
      <c r="B506" s="16"/>
      <c r="C506" s="16"/>
      <c r="D506" s="16"/>
      <c r="E506" s="16"/>
      <c r="F506" s="16"/>
      <c r="G506" s="16"/>
      <c r="H506" s="16"/>
      <c r="I506" s="16"/>
      <c r="J506" s="16"/>
      <c r="K506" s="16"/>
      <c r="L506" s="16"/>
    </row>
    <row r="507" spans="1:12" x14ac:dyDescent="0.25">
      <c r="A507" s="16"/>
      <c r="B507" s="16"/>
      <c r="C507" s="16"/>
      <c r="D507" s="16"/>
      <c r="E507" s="16"/>
      <c r="F507" s="16"/>
      <c r="G507" s="16"/>
      <c r="H507" s="16"/>
      <c r="I507" s="16"/>
      <c r="J507" s="16"/>
      <c r="K507" s="16"/>
      <c r="L507" s="16"/>
    </row>
    <row r="508" spans="1:12" x14ac:dyDescent="0.25">
      <c r="A508" s="16"/>
      <c r="B508" s="16"/>
      <c r="C508" s="16"/>
      <c r="D508" s="16"/>
      <c r="E508" s="16"/>
      <c r="F508" s="16"/>
      <c r="G508" s="16"/>
      <c r="H508" s="16"/>
      <c r="I508" s="16"/>
      <c r="J508" s="16"/>
      <c r="K508" s="16"/>
      <c r="L508" s="16"/>
    </row>
    <row r="509" spans="1:12" x14ac:dyDescent="0.25">
      <c r="A509" s="16"/>
      <c r="B509" s="16"/>
      <c r="C509" s="16"/>
      <c r="D509" s="16"/>
      <c r="E509" s="16"/>
      <c r="F509" s="16"/>
      <c r="G509" s="16"/>
      <c r="H509" s="16"/>
      <c r="I509" s="16"/>
      <c r="J509" s="16"/>
      <c r="K509" s="16"/>
      <c r="L509" s="16"/>
    </row>
    <row r="510" spans="1:12" x14ac:dyDescent="0.25">
      <c r="A510" s="16"/>
      <c r="B510" s="16"/>
      <c r="C510" s="16"/>
      <c r="D510" s="16"/>
      <c r="E510" s="16"/>
      <c r="F510" s="16"/>
      <c r="G510" s="16"/>
      <c r="H510" s="16"/>
      <c r="I510" s="16"/>
      <c r="J510" s="16"/>
      <c r="K510" s="16"/>
      <c r="L510" s="16"/>
    </row>
    <row r="511" spans="1:12" x14ac:dyDescent="0.25">
      <c r="A511" s="16"/>
      <c r="B511" s="16"/>
      <c r="C511" s="16"/>
      <c r="D511" s="16"/>
      <c r="E511" s="16"/>
      <c r="F511" s="16"/>
      <c r="G511" s="16"/>
      <c r="H511" s="16"/>
      <c r="I511" s="16"/>
      <c r="J511" s="16"/>
      <c r="K511" s="16"/>
      <c r="L511" s="16"/>
    </row>
    <row r="512" spans="1:12" x14ac:dyDescent="0.25">
      <c r="A512" s="16"/>
      <c r="B512" s="16"/>
      <c r="C512" s="16"/>
      <c r="D512" s="16"/>
      <c r="E512" s="16"/>
      <c r="F512" s="16"/>
      <c r="G512" s="16"/>
      <c r="H512" s="16"/>
      <c r="I512" s="16"/>
      <c r="J512" s="16"/>
      <c r="K512" s="16"/>
      <c r="L512" s="16"/>
    </row>
    <row r="513" spans="1:12" x14ac:dyDescent="0.25">
      <c r="A513" s="16"/>
      <c r="B513" s="16"/>
      <c r="C513" s="16"/>
      <c r="D513" s="16"/>
      <c r="E513" s="16"/>
      <c r="F513" s="16"/>
      <c r="G513" s="16"/>
      <c r="H513" s="16"/>
      <c r="I513" s="16"/>
      <c r="J513" s="16"/>
      <c r="K513" s="16"/>
      <c r="L513" s="16"/>
    </row>
    <row r="514" spans="1:12" x14ac:dyDescent="0.25">
      <c r="A514" s="16"/>
      <c r="B514" s="16"/>
      <c r="C514" s="16"/>
      <c r="D514" s="16"/>
      <c r="E514" s="16"/>
      <c r="F514" s="16"/>
      <c r="G514" s="16"/>
      <c r="H514" s="16"/>
      <c r="I514" s="16"/>
      <c r="J514" s="16"/>
      <c r="K514" s="16"/>
      <c r="L514" s="16"/>
    </row>
    <row r="515" spans="1:12" x14ac:dyDescent="0.25">
      <c r="A515" s="16"/>
      <c r="B515" s="16"/>
      <c r="C515" s="16"/>
      <c r="D515" s="16"/>
      <c r="E515" s="16"/>
      <c r="F515" s="16"/>
      <c r="G515" s="16"/>
      <c r="H515" s="16"/>
      <c r="I515" s="16"/>
      <c r="J515" s="16"/>
      <c r="K515" s="16"/>
      <c r="L515" s="16"/>
    </row>
    <row r="516" spans="1:12" x14ac:dyDescent="0.25">
      <c r="A516" s="16"/>
      <c r="B516" s="16"/>
      <c r="C516" s="16"/>
      <c r="D516" s="16"/>
      <c r="E516" s="16"/>
      <c r="F516" s="16"/>
      <c r="G516" s="16"/>
      <c r="H516" s="16"/>
      <c r="I516" s="16"/>
      <c r="J516" s="16"/>
      <c r="K516" s="16"/>
      <c r="L516" s="16"/>
    </row>
    <row r="517" spans="1:12" x14ac:dyDescent="0.25">
      <c r="A517" s="16"/>
      <c r="B517" s="16"/>
      <c r="C517" s="16"/>
      <c r="D517" s="16"/>
      <c r="E517" s="16"/>
      <c r="F517" s="16"/>
      <c r="G517" s="16"/>
      <c r="H517" s="16"/>
      <c r="I517" s="16"/>
      <c r="J517" s="16"/>
      <c r="K517" s="16"/>
      <c r="L517" s="16"/>
    </row>
    <row r="518" spans="1:12" x14ac:dyDescent="0.25">
      <c r="A518" s="16"/>
      <c r="B518" s="16"/>
      <c r="C518" s="16"/>
      <c r="D518" s="16"/>
      <c r="E518" s="16"/>
      <c r="F518" s="16"/>
      <c r="G518" s="16"/>
      <c r="H518" s="16"/>
      <c r="I518" s="16"/>
      <c r="J518" s="16"/>
      <c r="K518" s="16"/>
      <c r="L518" s="16"/>
    </row>
    <row r="519" spans="1:12" x14ac:dyDescent="0.25">
      <c r="A519" s="16"/>
      <c r="B519" s="16"/>
      <c r="C519" s="16"/>
      <c r="D519" s="16"/>
      <c r="E519" s="16"/>
      <c r="F519" s="16"/>
      <c r="G519" s="16"/>
      <c r="H519" s="16"/>
      <c r="I519" s="16"/>
      <c r="J519" s="16"/>
      <c r="K519" s="16"/>
      <c r="L519" s="16"/>
    </row>
    <row r="520" spans="1:12" x14ac:dyDescent="0.25">
      <c r="A520" s="16"/>
      <c r="B520" s="16"/>
      <c r="C520" s="16"/>
      <c r="D520" s="16"/>
      <c r="E520" s="16"/>
      <c r="F520" s="16"/>
      <c r="G520" s="16"/>
      <c r="H520" s="16"/>
      <c r="I520" s="16"/>
      <c r="J520" s="16"/>
      <c r="K520" s="16"/>
      <c r="L520" s="16"/>
    </row>
    <row r="521" spans="1:12" x14ac:dyDescent="0.25">
      <c r="A521" s="16"/>
      <c r="B521" s="16"/>
      <c r="C521" s="16"/>
      <c r="D521" s="16"/>
      <c r="E521" s="16"/>
      <c r="F521" s="16"/>
      <c r="G521" s="16"/>
      <c r="H521" s="16"/>
      <c r="I521" s="16"/>
      <c r="J521" s="16"/>
      <c r="K521" s="16"/>
      <c r="L521" s="16"/>
    </row>
    <row r="522" spans="1:12" x14ac:dyDescent="0.25">
      <c r="A522" s="16"/>
      <c r="B522" s="16"/>
      <c r="C522" s="16"/>
      <c r="D522" s="16"/>
      <c r="E522" s="16"/>
      <c r="F522" s="16"/>
      <c r="G522" s="16"/>
      <c r="H522" s="16"/>
      <c r="I522" s="16"/>
      <c r="J522" s="16"/>
      <c r="K522" s="16"/>
      <c r="L522" s="16"/>
    </row>
    <row r="523" spans="1:12" x14ac:dyDescent="0.25">
      <c r="A523" s="16"/>
      <c r="B523" s="16"/>
      <c r="C523" s="16"/>
      <c r="D523" s="16"/>
      <c r="E523" s="16"/>
      <c r="F523" s="16"/>
      <c r="G523" s="16"/>
      <c r="H523" s="16"/>
      <c r="I523" s="16"/>
      <c r="J523" s="16"/>
      <c r="K523" s="16"/>
      <c r="L523" s="16"/>
    </row>
    <row r="524" spans="1:12" x14ac:dyDescent="0.25">
      <c r="A524" s="16"/>
      <c r="B524" s="16"/>
      <c r="C524" s="16"/>
      <c r="D524" s="16"/>
      <c r="E524" s="16"/>
      <c r="F524" s="16"/>
      <c r="G524" s="16"/>
      <c r="H524" s="16"/>
      <c r="I524" s="16"/>
      <c r="J524" s="16"/>
      <c r="K524" s="16"/>
      <c r="L524" s="16"/>
    </row>
    <row r="525" spans="1:12" x14ac:dyDescent="0.25">
      <c r="A525" s="16"/>
      <c r="B525" s="16"/>
      <c r="C525" s="16"/>
      <c r="D525" s="16"/>
      <c r="E525" s="16"/>
      <c r="F525" s="16"/>
      <c r="G525" s="16"/>
      <c r="H525" s="16"/>
      <c r="I525" s="16"/>
      <c r="J525" s="16"/>
      <c r="K525" s="16"/>
      <c r="L525" s="16"/>
    </row>
    <row r="526" spans="1:12" x14ac:dyDescent="0.25">
      <c r="A526" s="16"/>
      <c r="B526" s="16"/>
      <c r="C526" s="16"/>
      <c r="D526" s="16"/>
      <c r="E526" s="16"/>
      <c r="F526" s="16"/>
      <c r="G526" s="16"/>
      <c r="H526" s="16"/>
      <c r="I526" s="16"/>
      <c r="J526" s="16"/>
      <c r="K526" s="16"/>
      <c r="L526" s="16"/>
    </row>
    <row r="527" spans="1:12" x14ac:dyDescent="0.25">
      <c r="A527" s="16"/>
      <c r="B527" s="16"/>
      <c r="C527" s="16"/>
      <c r="D527" s="16"/>
      <c r="E527" s="16"/>
      <c r="F527" s="16"/>
      <c r="G527" s="16"/>
      <c r="H527" s="16"/>
      <c r="I527" s="16"/>
      <c r="J527" s="16"/>
      <c r="K527" s="16"/>
      <c r="L527" s="16"/>
    </row>
    <row r="528" spans="1:12" x14ac:dyDescent="0.25">
      <c r="A528" s="16"/>
      <c r="B528" s="16"/>
      <c r="C528" s="16"/>
      <c r="D528" s="16"/>
      <c r="E528" s="16"/>
      <c r="F528" s="16"/>
      <c r="G528" s="16"/>
      <c r="H528" s="16"/>
      <c r="I528" s="16"/>
      <c r="J528" s="16"/>
      <c r="K528" s="16"/>
      <c r="L528" s="16"/>
    </row>
    <row r="529" spans="1:12" x14ac:dyDescent="0.25">
      <c r="A529" s="16"/>
      <c r="B529" s="16"/>
      <c r="C529" s="16"/>
      <c r="D529" s="16"/>
      <c r="E529" s="16"/>
      <c r="F529" s="16"/>
      <c r="G529" s="16"/>
      <c r="H529" s="16"/>
      <c r="I529" s="16"/>
      <c r="J529" s="16"/>
      <c r="K529" s="16"/>
      <c r="L529" s="16"/>
    </row>
    <row r="530" spans="1:12" x14ac:dyDescent="0.25">
      <c r="A530" s="16"/>
      <c r="B530" s="16"/>
      <c r="C530" s="16"/>
      <c r="D530" s="16"/>
      <c r="E530" s="16"/>
      <c r="F530" s="16"/>
      <c r="G530" s="16"/>
      <c r="H530" s="16"/>
      <c r="I530" s="16"/>
      <c r="J530" s="16"/>
      <c r="K530" s="16"/>
      <c r="L530" s="16"/>
    </row>
    <row r="531" spans="1:12" x14ac:dyDescent="0.25">
      <c r="A531" s="16"/>
      <c r="B531" s="16"/>
      <c r="C531" s="16"/>
      <c r="D531" s="16"/>
      <c r="E531" s="16"/>
      <c r="F531" s="16"/>
      <c r="G531" s="16"/>
      <c r="H531" s="16"/>
      <c r="I531" s="16"/>
      <c r="J531" s="16"/>
      <c r="K531" s="16"/>
      <c r="L531" s="16"/>
    </row>
    <row r="532" spans="1:12" x14ac:dyDescent="0.25">
      <c r="A532" s="16"/>
      <c r="B532" s="16"/>
      <c r="C532" s="16"/>
      <c r="D532" s="16"/>
      <c r="E532" s="16"/>
      <c r="F532" s="16"/>
      <c r="G532" s="16"/>
      <c r="H532" s="16"/>
      <c r="I532" s="16"/>
      <c r="J532" s="16"/>
      <c r="K532" s="16"/>
      <c r="L532" s="16"/>
    </row>
    <row r="533" spans="1:12" x14ac:dyDescent="0.25">
      <c r="A533" s="16"/>
      <c r="B533" s="16"/>
      <c r="C533" s="16"/>
      <c r="D533" s="16"/>
      <c r="E533" s="16"/>
      <c r="F533" s="16"/>
      <c r="G533" s="16"/>
      <c r="H533" s="16"/>
      <c r="I533" s="16"/>
      <c r="J533" s="16"/>
      <c r="K533" s="16"/>
      <c r="L533" s="16"/>
    </row>
    <row r="534" spans="1:12" x14ac:dyDescent="0.25">
      <c r="A534" s="16"/>
      <c r="B534" s="16"/>
      <c r="C534" s="16"/>
      <c r="D534" s="16"/>
      <c r="E534" s="16"/>
      <c r="F534" s="16"/>
      <c r="G534" s="16"/>
      <c r="H534" s="16"/>
      <c r="I534" s="16"/>
      <c r="J534" s="16"/>
      <c r="K534" s="16"/>
      <c r="L534" s="16"/>
    </row>
    <row r="535" spans="1:12" x14ac:dyDescent="0.25">
      <c r="A535" s="16"/>
      <c r="B535" s="16"/>
      <c r="C535" s="16"/>
      <c r="D535" s="16"/>
      <c r="E535" s="16"/>
      <c r="F535" s="16"/>
      <c r="G535" s="16"/>
      <c r="H535" s="16"/>
      <c r="I535" s="16"/>
      <c r="J535" s="16"/>
      <c r="K535" s="16"/>
      <c r="L535" s="16"/>
    </row>
    <row r="536" spans="1:12" x14ac:dyDescent="0.25">
      <c r="A536" s="16"/>
      <c r="B536" s="16"/>
      <c r="C536" s="16"/>
      <c r="D536" s="16"/>
      <c r="E536" s="16"/>
      <c r="F536" s="16"/>
      <c r="G536" s="16"/>
      <c r="H536" s="16"/>
      <c r="I536" s="16"/>
      <c r="J536" s="16"/>
      <c r="K536" s="16"/>
      <c r="L536" s="16"/>
    </row>
    <row r="537" spans="1:12" x14ac:dyDescent="0.25">
      <c r="A537" s="16"/>
      <c r="B537" s="16"/>
      <c r="C537" s="16"/>
      <c r="D537" s="16"/>
      <c r="E537" s="16"/>
      <c r="F537" s="16"/>
      <c r="G537" s="16"/>
      <c r="H537" s="16"/>
      <c r="I537" s="16"/>
      <c r="J537" s="16"/>
      <c r="K537" s="16"/>
      <c r="L537" s="16"/>
    </row>
    <row r="538" spans="1:12" x14ac:dyDescent="0.25">
      <c r="A538" s="16"/>
      <c r="B538" s="16"/>
      <c r="C538" s="16"/>
      <c r="D538" s="16"/>
      <c r="E538" s="16"/>
      <c r="F538" s="16"/>
      <c r="G538" s="16"/>
      <c r="H538" s="16"/>
      <c r="I538" s="16"/>
      <c r="J538" s="16"/>
      <c r="K538" s="16"/>
      <c r="L538" s="16"/>
    </row>
    <row r="539" spans="1:12" x14ac:dyDescent="0.25">
      <c r="A539" s="16"/>
      <c r="B539" s="16"/>
      <c r="C539" s="16"/>
      <c r="D539" s="16"/>
      <c r="E539" s="16"/>
      <c r="F539" s="16"/>
      <c r="G539" s="16"/>
      <c r="H539" s="16"/>
      <c r="I539" s="16"/>
      <c r="J539" s="16"/>
      <c r="K539" s="16"/>
      <c r="L539" s="16"/>
    </row>
    <row r="540" spans="1:12" x14ac:dyDescent="0.25">
      <c r="A540" s="16"/>
      <c r="B540" s="16"/>
      <c r="C540" s="16"/>
      <c r="D540" s="16"/>
      <c r="E540" s="16"/>
      <c r="F540" s="16"/>
      <c r="G540" s="16"/>
      <c r="H540" s="16"/>
      <c r="I540" s="16"/>
      <c r="J540" s="16"/>
      <c r="K540" s="16"/>
      <c r="L540" s="16"/>
    </row>
    <row r="541" spans="1:12" x14ac:dyDescent="0.25">
      <c r="A541" s="16"/>
      <c r="B541" s="16"/>
      <c r="C541" s="16"/>
      <c r="D541" s="16"/>
      <c r="E541" s="16"/>
      <c r="F541" s="16"/>
      <c r="G541" s="16"/>
      <c r="H541" s="16"/>
      <c r="I541" s="16"/>
      <c r="J541" s="16"/>
      <c r="K541" s="16"/>
      <c r="L541" s="16"/>
    </row>
    <row r="542" spans="1:12" x14ac:dyDescent="0.25">
      <c r="A542" s="16"/>
      <c r="B542" s="16"/>
      <c r="C542" s="16"/>
      <c r="D542" s="16"/>
      <c r="E542" s="16"/>
      <c r="F542" s="16"/>
      <c r="G542" s="16"/>
      <c r="H542" s="16"/>
      <c r="I542" s="16"/>
      <c r="J542" s="16"/>
      <c r="K542" s="16"/>
      <c r="L542" s="16"/>
    </row>
    <row r="543" spans="1:12" x14ac:dyDescent="0.25">
      <c r="A543" s="16"/>
      <c r="B543" s="16"/>
      <c r="C543" s="16"/>
      <c r="D543" s="16"/>
      <c r="E543" s="16"/>
      <c r="F543" s="16"/>
      <c r="G543" s="16"/>
      <c r="H543" s="16"/>
      <c r="I543" s="16"/>
      <c r="J543" s="16"/>
      <c r="K543" s="16"/>
      <c r="L543" s="16"/>
    </row>
    <row r="544" spans="1:12" x14ac:dyDescent="0.25">
      <c r="A544" s="16"/>
      <c r="B544" s="16"/>
      <c r="C544" s="16"/>
      <c r="D544" s="16"/>
      <c r="E544" s="16"/>
      <c r="F544" s="16"/>
      <c r="G544" s="16"/>
      <c r="H544" s="16"/>
      <c r="I544" s="16"/>
      <c r="J544" s="16"/>
      <c r="K544" s="16"/>
      <c r="L544" s="16"/>
    </row>
    <row r="545" spans="1:12" x14ac:dyDescent="0.25">
      <c r="A545" s="16"/>
      <c r="B545" s="16"/>
      <c r="C545" s="16"/>
      <c r="D545" s="16"/>
      <c r="E545" s="16"/>
      <c r="F545" s="16"/>
      <c r="G545" s="16"/>
      <c r="H545" s="16"/>
      <c r="I545" s="16"/>
      <c r="J545" s="16"/>
      <c r="K545" s="16"/>
      <c r="L545" s="16"/>
    </row>
    <row r="546" spans="1:12" x14ac:dyDescent="0.25">
      <c r="A546" s="16"/>
      <c r="B546" s="16"/>
      <c r="C546" s="16"/>
      <c r="D546" s="16"/>
      <c r="E546" s="16"/>
      <c r="F546" s="16"/>
      <c r="G546" s="16"/>
      <c r="H546" s="16"/>
      <c r="I546" s="16"/>
      <c r="J546" s="16"/>
      <c r="K546" s="16"/>
      <c r="L546" s="16"/>
    </row>
    <row r="547" spans="1:12" x14ac:dyDescent="0.25">
      <c r="A547" s="16"/>
      <c r="B547" s="16"/>
      <c r="C547" s="16"/>
      <c r="D547" s="16"/>
      <c r="E547" s="16"/>
      <c r="F547" s="16"/>
      <c r="G547" s="16"/>
      <c r="H547" s="16"/>
      <c r="I547" s="16"/>
      <c r="J547" s="16"/>
      <c r="K547" s="16"/>
      <c r="L547" s="16"/>
    </row>
    <row r="548" spans="1:12" x14ac:dyDescent="0.25">
      <c r="A548" s="16"/>
      <c r="B548" s="16"/>
      <c r="C548" s="16"/>
      <c r="D548" s="16"/>
      <c r="E548" s="16"/>
      <c r="F548" s="16"/>
      <c r="G548" s="16"/>
      <c r="H548" s="16"/>
      <c r="I548" s="16"/>
      <c r="J548" s="16"/>
      <c r="K548" s="16"/>
      <c r="L548" s="16"/>
    </row>
    <row r="549" spans="1:12" x14ac:dyDescent="0.25">
      <c r="A549" s="16"/>
      <c r="B549" s="16"/>
      <c r="C549" s="16"/>
      <c r="D549" s="16"/>
      <c r="E549" s="16"/>
      <c r="F549" s="16"/>
      <c r="G549" s="16"/>
      <c r="H549" s="16"/>
      <c r="I549" s="16"/>
      <c r="J549" s="16"/>
      <c r="K549" s="16"/>
      <c r="L549" s="16"/>
    </row>
    <row r="550" spans="1:12" x14ac:dyDescent="0.25">
      <c r="A550" s="16"/>
      <c r="B550" s="16"/>
      <c r="C550" s="16"/>
      <c r="D550" s="16"/>
      <c r="E550" s="16"/>
      <c r="F550" s="16"/>
      <c r="G550" s="16"/>
      <c r="H550" s="16"/>
      <c r="I550" s="16"/>
      <c r="J550" s="16"/>
      <c r="K550" s="16"/>
      <c r="L550" s="16"/>
    </row>
    <row r="551" spans="1:12" x14ac:dyDescent="0.25">
      <c r="A551" s="16"/>
      <c r="B551" s="16"/>
      <c r="C551" s="16"/>
      <c r="D551" s="16"/>
      <c r="E551" s="16"/>
      <c r="F551" s="16"/>
      <c r="G551" s="16"/>
      <c r="H551" s="16"/>
      <c r="I551" s="16"/>
      <c r="J551" s="16"/>
      <c r="K551" s="16"/>
      <c r="L551" s="16"/>
    </row>
    <row r="552" spans="1:12" x14ac:dyDescent="0.25">
      <c r="A552" s="16"/>
      <c r="B552" s="16"/>
      <c r="C552" s="16"/>
      <c r="D552" s="16"/>
      <c r="E552" s="16"/>
      <c r="F552" s="16"/>
      <c r="G552" s="16"/>
      <c r="H552" s="16"/>
      <c r="I552" s="16"/>
      <c r="J552" s="16"/>
      <c r="K552" s="16"/>
      <c r="L552" s="16"/>
    </row>
    <row r="553" spans="1:12" x14ac:dyDescent="0.25">
      <c r="A553" s="16"/>
      <c r="B553" s="16"/>
      <c r="C553" s="16"/>
      <c r="D553" s="16"/>
      <c r="E553" s="16"/>
      <c r="F553" s="16"/>
      <c r="G553" s="16"/>
      <c r="H553" s="16"/>
      <c r="I553" s="16"/>
      <c r="J553" s="16"/>
      <c r="K553" s="16"/>
      <c r="L553" s="16"/>
    </row>
    <row r="554" spans="1:12" x14ac:dyDescent="0.25">
      <c r="A554" s="16"/>
      <c r="B554" s="16"/>
      <c r="C554" s="16"/>
      <c r="D554" s="16"/>
      <c r="E554" s="16"/>
      <c r="F554" s="16"/>
      <c r="G554" s="16"/>
      <c r="H554" s="16"/>
      <c r="I554" s="16"/>
      <c r="J554" s="16"/>
      <c r="K554" s="16"/>
      <c r="L554" s="16"/>
    </row>
    <row r="555" spans="1:12" x14ac:dyDescent="0.25">
      <c r="A555" s="16"/>
      <c r="B555" s="16"/>
      <c r="C555" s="16"/>
      <c r="D555" s="16"/>
      <c r="E555" s="16"/>
      <c r="F555" s="16"/>
      <c r="G555" s="16"/>
      <c r="H555" s="16"/>
      <c r="I555" s="16"/>
      <c r="J555" s="16"/>
      <c r="K555" s="16"/>
      <c r="L555" s="16"/>
    </row>
    <row r="556" spans="1:12" x14ac:dyDescent="0.25">
      <c r="A556" s="16"/>
      <c r="B556" s="16"/>
      <c r="C556" s="16"/>
      <c r="D556" s="16"/>
      <c r="E556" s="16"/>
      <c r="F556" s="16"/>
      <c r="G556" s="16"/>
      <c r="H556" s="16"/>
      <c r="I556" s="16"/>
      <c r="J556" s="16"/>
      <c r="K556" s="16"/>
      <c r="L556" s="16"/>
    </row>
    <row r="557" spans="1:12" x14ac:dyDescent="0.25">
      <c r="A557" s="16"/>
      <c r="B557" s="16"/>
      <c r="C557" s="16"/>
      <c r="D557" s="16"/>
      <c r="E557" s="16"/>
      <c r="F557" s="16"/>
      <c r="G557" s="16"/>
      <c r="H557" s="16"/>
      <c r="I557" s="16"/>
      <c r="J557" s="16"/>
      <c r="K557" s="16"/>
      <c r="L557" s="16"/>
    </row>
    <row r="558" spans="1:12" x14ac:dyDescent="0.25">
      <c r="A558" s="16"/>
      <c r="B558" s="16"/>
      <c r="C558" s="16"/>
      <c r="D558" s="16"/>
      <c r="E558" s="16"/>
      <c r="F558" s="16"/>
      <c r="G558" s="16"/>
      <c r="H558" s="16"/>
      <c r="I558" s="16"/>
      <c r="J558" s="16"/>
      <c r="K558" s="16"/>
      <c r="L558" s="16"/>
    </row>
    <row r="559" spans="1:12" x14ac:dyDescent="0.25">
      <c r="A559" s="16"/>
      <c r="B559" s="16"/>
      <c r="C559" s="16"/>
      <c r="D559" s="16"/>
      <c r="E559" s="16"/>
      <c r="F559" s="16"/>
      <c r="G559" s="16"/>
      <c r="H559" s="16"/>
      <c r="I559" s="16"/>
      <c r="J559" s="16"/>
      <c r="K559" s="16"/>
      <c r="L559" s="16"/>
    </row>
    <row r="560" spans="1:12" x14ac:dyDescent="0.25">
      <c r="A560" s="16"/>
      <c r="B560" s="16"/>
      <c r="C560" s="16"/>
      <c r="D560" s="16"/>
      <c r="E560" s="16"/>
      <c r="F560" s="16"/>
      <c r="G560" s="16"/>
      <c r="H560" s="16"/>
      <c r="I560" s="16"/>
      <c r="J560" s="16"/>
      <c r="K560" s="16"/>
      <c r="L560" s="16"/>
    </row>
    <row r="561" spans="1:12" x14ac:dyDescent="0.25">
      <c r="A561" s="16"/>
      <c r="B561" s="16"/>
      <c r="C561" s="16"/>
      <c r="D561" s="16"/>
      <c r="E561" s="16"/>
      <c r="F561" s="16"/>
      <c r="G561" s="16"/>
      <c r="H561" s="16"/>
      <c r="I561" s="16"/>
      <c r="J561" s="16"/>
      <c r="K561" s="16"/>
      <c r="L561" s="16"/>
    </row>
    <row r="562" spans="1:12" x14ac:dyDescent="0.25">
      <c r="A562" s="16"/>
      <c r="B562" s="16"/>
      <c r="C562" s="16"/>
      <c r="D562" s="16"/>
      <c r="E562" s="16"/>
      <c r="F562" s="16"/>
      <c r="G562" s="16"/>
      <c r="H562" s="16"/>
      <c r="I562" s="16"/>
      <c r="J562" s="16"/>
      <c r="K562" s="16"/>
      <c r="L562" s="16"/>
    </row>
    <row r="563" spans="1:12" x14ac:dyDescent="0.25">
      <c r="A563" s="16"/>
      <c r="B563" s="16"/>
      <c r="C563" s="16"/>
      <c r="D563" s="16"/>
      <c r="E563" s="16"/>
      <c r="F563" s="16"/>
      <c r="G563" s="16"/>
      <c r="H563" s="16"/>
      <c r="I563" s="16"/>
      <c r="J563" s="16"/>
      <c r="K563" s="16"/>
      <c r="L563" s="16"/>
    </row>
    <row r="564" spans="1:12" x14ac:dyDescent="0.25">
      <c r="A564" s="16"/>
      <c r="B564" s="16"/>
      <c r="C564" s="16"/>
      <c r="D564" s="16"/>
      <c r="E564" s="16"/>
      <c r="F564" s="16"/>
      <c r="G564" s="16"/>
      <c r="H564" s="16"/>
      <c r="I564" s="16"/>
      <c r="J564" s="16"/>
      <c r="K564" s="16"/>
      <c r="L564" s="16"/>
    </row>
    <row r="565" spans="1:12" x14ac:dyDescent="0.25">
      <c r="A565" s="16"/>
      <c r="B565" s="16"/>
      <c r="C565" s="16"/>
      <c r="D565" s="16"/>
      <c r="E565" s="16"/>
      <c r="F565" s="16"/>
      <c r="G565" s="16"/>
      <c r="H565" s="16"/>
      <c r="I565" s="16"/>
      <c r="J565" s="16"/>
      <c r="K565" s="16"/>
      <c r="L565" s="16"/>
    </row>
    <row r="566" spans="1:12" x14ac:dyDescent="0.25">
      <c r="A566" s="16"/>
      <c r="B566" s="16"/>
      <c r="C566" s="16"/>
      <c r="D566" s="16"/>
      <c r="E566" s="16"/>
      <c r="F566" s="16"/>
      <c r="G566" s="16"/>
      <c r="H566" s="16"/>
      <c r="I566" s="16"/>
      <c r="J566" s="16"/>
      <c r="K566" s="16"/>
      <c r="L566" s="16"/>
    </row>
    <row r="567" spans="1:12" x14ac:dyDescent="0.25">
      <c r="A567" s="16"/>
      <c r="B567" s="16"/>
      <c r="C567" s="16"/>
      <c r="D567" s="16"/>
      <c r="E567" s="16"/>
      <c r="F567" s="16"/>
      <c r="G567" s="16"/>
      <c r="H567" s="16"/>
      <c r="I567" s="16"/>
      <c r="J567" s="16"/>
      <c r="K567" s="16"/>
      <c r="L567" s="16"/>
    </row>
    <row r="568" spans="1:12" x14ac:dyDescent="0.25">
      <c r="A568" s="16"/>
      <c r="B568" s="16"/>
      <c r="C568" s="16"/>
      <c r="D568" s="16"/>
      <c r="E568" s="16"/>
      <c r="F568" s="16"/>
      <c r="G568" s="16"/>
      <c r="H568" s="16"/>
      <c r="I568" s="16"/>
      <c r="J568" s="16"/>
      <c r="K568" s="16"/>
      <c r="L568" s="16"/>
    </row>
    <row r="569" spans="1:12" x14ac:dyDescent="0.25">
      <c r="A569" s="16"/>
      <c r="B569" s="16"/>
      <c r="C569" s="16"/>
      <c r="D569" s="16"/>
      <c r="E569" s="16"/>
      <c r="F569" s="16"/>
      <c r="G569" s="16"/>
      <c r="H569" s="16"/>
      <c r="I569" s="16"/>
      <c r="J569" s="16"/>
      <c r="K569" s="16"/>
      <c r="L569" s="16"/>
    </row>
    <row r="570" spans="1:12" x14ac:dyDescent="0.25">
      <c r="A570" s="16"/>
      <c r="B570" s="16"/>
      <c r="C570" s="16"/>
      <c r="D570" s="16"/>
      <c r="E570" s="16"/>
      <c r="F570" s="16"/>
      <c r="G570" s="16"/>
      <c r="H570" s="16"/>
      <c r="I570" s="16"/>
      <c r="J570" s="16"/>
      <c r="K570" s="16"/>
      <c r="L570" s="16"/>
    </row>
    <row r="571" spans="1:12" x14ac:dyDescent="0.25">
      <c r="A571" s="16"/>
      <c r="B571" s="16"/>
      <c r="C571" s="16"/>
      <c r="D571" s="16"/>
      <c r="E571" s="16"/>
      <c r="F571" s="16"/>
      <c r="G571" s="16"/>
      <c r="H571" s="16"/>
      <c r="I571" s="16"/>
      <c r="J571" s="16"/>
      <c r="K571" s="16"/>
      <c r="L571" s="16"/>
    </row>
    <row r="572" spans="1:12" x14ac:dyDescent="0.25">
      <c r="A572" s="16"/>
      <c r="B572" s="16"/>
      <c r="C572" s="16"/>
      <c r="D572" s="16"/>
      <c r="E572" s="16"/>
      <c r="F572" s="16"/>
      <c r="G572" s="16"/>
      <c r="H572" s="16"/>
      <c r="I572" s="16"/>
      <c r="J572" s="16"/>
      <c r="K572" s="16"/>
      <c r="L572" s="16"/>
    </row>
    <row r="573" spans="1:12" x14ac:dyDescent="0.25">
      <c r="A573" s="16"/>
      <c r="B573" s="16"/>
      <c r="C573" s="16"/>
      <c r="D573" s="16"/>
      <c r="E573" s="16"/>
      <c r="F573" s="16"/>
      <c r="G573" s="16"/>
      <c r="H573" s="16"/>
      <c r="I573" s="16"/>
      <c r="J573" s="16"/>
      <c r="K573" s="16"/>
      <c r="L573" s="16"/>
    </row>
    <row r="574" spans="1:12" x14ac:dyDescent="0.25">
      <c r="A574" s="16"/>
      <c r="B574" s="16"/>
      <c r="C574" s="16"/>
      <c r="D574" s="16"/>
      <c r="E574" s="16"/>
      <c r="F574" s="16"/>
      <c r="G574" s="16"/>
      <c r="H574" s="16"/>
      <c r="I574" s="16"/>
      <c r="J574" s="16"/>
      <c r="K574" s="16"/>
      <c r="L574" s="16"/>
    </row>
    <row r="575" spans="1:12" x14ac:dyDescent="0.25">
      <c r="A575" s="16"/>
      <c r="B575" s="16"/>
      <c r="C575" s="16"/>
      <c r="D575" s="16"/>
      <c r="E575" s="16"/>
      <c r="F575" s="16"/>
      <c r="G575" s="16"/>
      <c r="H575" s="16"/>
      <c r="I575" s="16"/>
      <c r="J575" s="16"/>
      <c r="K575" s="16"/>
      <c r="L575" s="16"/>
    </row>
    <row r="576" spans="1:12" x14ac:dyDescent="0.25">
      <c r="A576" s="16"/>
      <c r="B576" s="16"/>
      <c r="C576" s="16"/>
      <c r="D576" s="16"/>
      <c r="E576" s="16"/>
      <c r="F576" s="16"/>
      <c r="G576" s="16"/>
      <c r="H576" s="16"/>
      <c r="I576" s="16"/>
      <c r="J576" s="16"/>
      <c r="K576" s="16"/>
      <c r="L576" s="16"/>
    </row>
    <row r="577" spans="1:12" x14ac:dyDescent="0.25">
      <c r="A577" s="16"/>
      <c r="B577" s="16"/>
      <c r="C577" s="16"/>
      <c r="D577" s="16"/>
      <c r="E577" s="16"/>
      <c r="F577" s="16"/>
      <c r="G577" s="16"/>
      <c r="H577" s="16"/>
      <c r="I577" s="16"/>
      <c r="J577" s="16"/>
      <c r="K577" s="16"/>
      <c r="L577" s="16"/>
    </row>
    <row r="578" spans="1:12" x14ac:dyDescent="0.25">
      <c r="A578" s="16"/>
      <c r="B578" s="16"/>
      <c r="C578" s="16"/>
      <c r="D578" s="16"/>
      <c r="E578" s="16"/>
      <c r="F578" s="16"/>
      <c r="G578" s="16"/>
      <c r="H578" s="16"/>
      <c r="I578" s="16"/>
      <c r="J578" s="16"/>
      <c r="K578" s="16"/>
      <c r="L578" s="16"/>
    </row>
    <row r="579" spans="1:12" x14ac:dyDescent="0.25">
      <c r="A579" s="16"/>
      <c r="B579" s="16"/>
      <c r="C579" s="16"/>
      <c r="D579" s="16"/>
      <c r="E579" s="16"/>
      <c r="F579" s="16"/>
      <c r="G579" s="16"/>
      <c r="H579" s="16"/>
      <c r="I579" s="16"/>
      <c r="J579" s="16"/>
      <c r="K579" s="16"/>
      <c r="L579" s="16"/>
    </row>
    <row r="580" spans="1:12" x14ac:dyDescent="0.25">
      <c r="A580" s="16"/>
      <c r="B580" s="16"/>
      <c r="C580" s="16"/>
      <c r="D580" s="16"/>
      <c r="E580" s="16"/>
      <c r="F580" s="16"/>
      <c r="G580" s="16"/>
      <c r="H580" s="16"/>
      <c r="I580" s="16"/>
      <c r="J580" s="16"/>
      <c r="K580" s="16"/>
      <c r="L580" s="16"/>
    </row>
    <row r="581" spans="1:12" x14ac:dyDescent="0.25">
      <c r="A581" s="16"/>
      <c r="B581" s="16"/>
      <c r="C581" s="16"/>
      <c r="D581" s="16"/>
      <c r="E581" s="16"/>
      <c r="F581" s="16"/>
      <c r="G581" s="16"/>
      <c r="H581" s="16"/>
      <c r="I581" s="16"/>
      <c r="J581" s="16"/>
      <c r="K581" s="16"/>
      <c r="L581" s="16"/>
    </row>
    <row r="582" spans="1:12" x14ac:dyDescent="0.25">
      <c r="A582" s="16"/>
      <c r="B582" s="16"/>
      <c r="C582" s="16"/>
      <c r="D582" s="16"/>
      <c r="E582" s="16"/>
      <c r="F582" s="16"/>
      <c r="G582" s="16"/>
      <c r="H582" s="16"/>
      <c r="I582" s="16"/>
      <c r="J582" s="16"/>
      <c r="K582" s="16"/>
      <c r="L582" s="16"/>
    </row>
    <row r="583" spans="1:12" x14ac:dyDescent="0.25">
      <c r="A583" s="16"/>
      <c r="B583" s="16"/>
      <c r="C583" s="16"/>
      <c r="D583" s="16"/>
      <c r="E583" s="16"/>
      <c r="F583" s="16"/>
      <c r="G583" s="16"/>
      <c r="H583" s="16"/>
      <c r="I583" s="16"/>
      <c r="J583" s="16"/>
      <c r="K583" s="16"/>
      <c r="L583" s="16"/>
    </row>
    <row r="584" spans="1:12" x14ac:dyDescent="0.25">
      <c r="A584" s="16"/>
      <c r="B584" s="16"/>
      <c r="C584" s="16"/>
      <c r="D584" s="16"/>
      <c r="E584" s="16"/>
      <c r="F584" s="16"/>
      <c r="G584" s="16"/>
      <c r="H584" s="16"/>
      <c r="I584" s="16"/>
      <c r="J584" s="16"/>
      <c r="K584" s="16"/>
      <c r="L584" s="16"/>
    </row>
    <row r="585" spans="1:12" x14ac:dyDescent="0.25">
      <c r="A585" s="16"/>
      <c r="B585" s="16"/>
      <c r="C585" s="16"/>
      <c r="D585" s="16"/>
      <c r="E585" s="16"/>
      <c r="F585" s="16"/>
      <c r="G585" s="16"/>
      <c r="H585" s="16"/>
      <c r="I585" s="16"/>
      <c r="J585" s="16"/>
      <c r="K585" s="16"/>
      <c r="L585" s="16"/>
    </row>
    <row r="586" spans="1:12" x14ac:dyDescent="0.25">
      <c r="A586" s="16"/>
      <c r="B586" s="16"/>
      <c r="C586" s="16"/>
      <c r="D586" s="16"/>
      <c r="E586" s="16"/>
      <c r="F586" s="16"/>
      <c r="G586" s="16"/>
      <c r="H586" s="16"/>
      <c r="I586" s="16"/>
      <c r="J586" s="16"/>
      <c r="K586" s="16"/>
      <c r="L586" s="16"/>
    </row>
    <row r="587" spans="1:12" x14ac:dyDescent="0.25">
      <c r="A587" s="16"/>
      <c r="B587" s="16"/>
      <c r="C587" s="16"/>
      <c r="D587" s="16"/>
      <c r="E587" s="16"/>
      <c r="F587" s="16"/>
      <c r="G587" s="16"/>
      <c r="H587" s="16"/>
      <c r="I587" s="16"/>
      <c r="J587" s="16"/>
      <c r="K587" s="16"/>
      <c r="L587" s="16"/>
    </row>
    <row r="588" spans="1:12" x14ac:dyDescent="0.25">
      <c r="A588" s="16"/>
      <c r="B588" s="16"/>
      <c r="C588" s="16"/>
      <c r="D588" s="16"/>
      <c r="E588" s="16"/>
      <c r="F588" s="16"/>
      <c r="G588" s="16"/>
      <c r="H588" s="16"/>
      <c r="I588" s="16"/>
      <c r="J588" s="16"/>
      <c r="K588" s="16"/>
      <c r="L588" s="16"/>
    </row>
    <row r="589" spans="1:12" x14ac:dyDescent="0.25">
      <c r="A589" s="16"/>
      <c r="B589" s="16"/>
      <c r="C589" s="16"/>
      <c r="D589" s="16"/>
      <c r="E589" s="16"/>
      <c r="F589" s="16"/>
      <c r="G589" s="16"/>
      <c r="H589" s="16"/>
      <c r="I589" s="16"/>
      <c r="J589" s="16"/>
      <c r="K589" s="16"/>
      <c r="L589" s="16"/>
    </row>
    <row r="590" spans="1:12" x14ac:dyDescent="0.25">
      <c r="A590" s="16"/>
      <c r="B590" s="16"/>
      <c r="C590" s="16"/>
      <c r="D590" s="16"/>
      <c r="E590" s="16"/>
      <c r="F590" s="16"/>
      <c r="G590" s="16"/>
      <c r="H590" s="16"/>
      <c r="I590" s="16"/>
      <c r="J590" s="16"/>
      <c r="K590" s="16"/>
      <c r="L590" s="16"/>
    </row>
    <row r="591" spans="1:12" x14ac:dyDescent="0.25">
      <c r="A591" s="16"/>
      <c r="B591" s="16"/>
      <c r="C591" s="16"/>
      <c r="D591" s="16"/>
      <c r="E591" s="16"/>
      <c r="F591" s="16"/>
      <c r="G591" s="16"/>
      <c r="H591" s="16"/>
      <c r="I591" s="16"/>
      <c r="J591" s="16"/>
      <c r="K591" s="16"/>
      <c r="L591" s="16"/>
    </row>
    <row r="592" spans="1:12" x14ac:dyDescent="0.25">
      <c r="A592" s="16"/>
      <c r="B592" s="16"/>
      <c r="C592" s="16"/>
      <c r="D592" s="16"/>
      <c r="E592" s="16"/>
      <c r="F592" s="16"/>
      <c r="G592" s="16"/>
      <c r="H592" s="16"/>
      <c r="I592" s="16"/>
      <c r="J592" s="16"/>
      <c r="K592" s="16"/>
      <c r="L592" s="16"/>
    </row>
    <row r="593" spans="1:12" x14ac:dyDescent="0.25">
      <c r="A593" s="16"/>
      <c r="B593" s="16"/>
      <c r="C593" s="16"/>
      <c r="D593" s="16"/>
      <c r="E593" s="16"/>
      <c r="F593" s="16"/>
      <c r="G593" s="16"/>
      <c r="H593" s="16"/>
      <c r="I593" s="16"/>
      <c r="J593" s="16"/>
      <c r="K593" s="16"/>
      <c r="L593" s="16"/>
    </row>
    <row r="594" spans="1:12" x14ac:dyDescent="0.25">
      <c r="A594" s="16"/>
      <c r="B594" s="16"/>
      <c r="C594" s="16"/>
      <c r="D594" s="16"/>
      <c r="E594" s="16"/>
      <c r="F594" s="16"/>
      <c r="G594" s="16"/>
      <c r="H594" s="16"/>
      <c r="I594" s="16"/>
      <c r="J594" s="16"/>
      <c r="K594" s="16"/>
      <c r="L594" s="16"/>
    </row>
    <row r="595" spans="1:12" x14ac:dyDescent="0.25">
      <c r="A595" s="16"/>
      <c r="B595" s="16"/>
      <c r="C595" s="16"/>
      <c r="D595" s="16"/>
      <c r="E595" s="16"/>
      <c r="F595" s="16"/>
      <c r="G595" s="16"/>
      <c r="H595" s="16"/>
      <c r="I595" s="16"/>
      <c r="J595" s="16"/>
      <c r="K595" s="16"/>
      <c r="L595" s="16"/>
    </row>
    <row r="596" spans="1:12" x14ac:dyDescent="0.25">
      <c r="A596" s="16"/>
      <c r="B596" s="16"/>
      <c r="C596" s="16"/>
      <c r="D596" s="16"/>
      <c r="E596" s="16"/>
      <c r="F596" s="16"/>
      <c r="G596" s="16"/>
      <c r="H596" s="16"/>
      <c r="I596" s="16"/>
      <c r="J596" s="16"/>
      <c r="K596" s="16"/>
      <c r="L596" s="16"/>
    </row>
    <row r="597" spans="1:12" x14ac:dyDescent="0.25">
      <c r="A597" s="16"/>
      <c r="B597" s="16"/>
      <c r="C597" s="16"/>
      <c r="D597" s="16"/>
      <c r="E597" s="16"/>
      <c r="F597" s="16"/>
      <c r="G597" s="16"/>
      <c r="H597" s="16"/>
      <c r="I597" s="16"/>
      <c r="J597" s="16"/>
      <c r="K597" s="16"/>
      <c r="L597" s="16"/>
    </row>
    <row r="598" spans="1:12" x14ac:dyDescent="0.25">
      <c r="A598" s="16"/>
      <c r="B598" s="16"/>
      <c r="C598" s="16"/>
      <c r="D598" s="16"/>
      <c r="E598" s="16"/>
      <c r="F598" s="16"/>
      <c r="G598" s="16"/>
      <c r="H598" s="16"/>
      <c r="I598" s="16"/>
      <c r="J598" s="16"/>
      <c r="K598" s="16"/>
      <c r="L598" s="16"/>
    </row>
    <row r="599" spans="1:12" x14ac:dyDescent="0.25">
      <c r="A599" s="16"/>
      <c r="B599" s="16"/>
      <c r="C599" s="16"/>
      <c r="D599" s="16"/>
      <c r="E599" s="16"/>
      <c r="F599" s="16"/>
      <c r="G599" s="16"/>
      <c r="H599" s="16"/>
      <c r="I599" s="16"/>
      <c r="J599" s="16"/>
      <c r="K599" s="16"/>
      <c r="L599" s="16"/>
    </row>
    <row r="600" spans="1:12" x14ac:dyDescent="0.25">
      <c r="A600" s="16"/>
      <c r="B600" s="16"/>
      <c r="C600" s="16"/>
      <c r="D600" s="16"/>
      <c r="E600" s="16"/>
      <c r="F600" s="16"/>
      <c r="G600" s="16"/>
      <c r="H600" s="16"/>
      <c r="I600" s="16"/>
      <c r="J600" s="16"/>
      <c r="K600" s="16"/>
      <c r="L600" s="16"/>
    </row>
    <row r="601" spans="1:12" x14ac:dyDescent="0.25">
      <c r="A601" s="16"/>
      <c r="B601" s="16"/>
      <c r="C601" s="16"/>
      <c r="D601" s="16"/>
      <c r="E601" s="16"/>
      <c r="F601" s="16"/>
      <c r="G601" s="16"/>
      <c r="H601" s="16"/>
      <c r="I601" s="16"/>
      <c r="J601" s="16"/>
      <c r="K601" s="16"/>
      <c r="L601" s="16"/>
    </row>
    <row r="602" spans="1:12" x14ac:dyDescent="0.25">
      <c r="A602" s="16"/>
      <c r="B602" s="16"/>
      <c r="C602" s="16"/>
      <c r="D602" s="16"/>
      <c r="E602" s="16"/>
      <c r="F602" s="16"/>
      <c r="G602" s="16"/>
      <c r="H602" s="16"/>
      <c r="I602" s="16"/>
      <c r="J602" s="16"/>
      <c r="K602" s="16"/>
      <c r="L602" s="16"/>
    </row>
    <row r="603" spans="1:12" x14ac:dyDescent="0.25">
      <c r="A603" s="16"/>
      <c r="B603" s="16"/>
      <c r="C603" s="16"/>
      <c r="D603" s="16"/>
      <c r="E603" s="16"/>
      <c r="F603" s="16"/>
      <c r="G603" s="16"/>
      <c r="H603" s="16"/>
      <c r="I603" s="16"/>
      <c r="J603" s="16"/>
      <c r="K603" s="16"/>
      <c r="L603" s="16"/>
    </row>
    <row r="604" spans="1:12" x14ac:dyDescent="0.25">
      <c r="A604" s="16"/>
      <c r="B604" s="16"/>
      <c r="C604" s="16"/>
      <c r="D604" s="16"/>
      <c r="E604" s="16"/>
      <c r="F604" s="16"/>
      <c r="G604" s="16"/>
      <c r="H604" s="16"/>
      <c r="I604" s="16"/>
      <c r="J604" s="16"/>
      <c r="K604" s="16"/>
      <c r="L604" s="16"/>
    </row>
    <row r="605" spans="1:12" x14ac:dyDescent="0.25">
      <c r="A605" s="16"/>
      <c r="B605" s="16"/>
      <c r="C605" s="16"/>
      <c r="D605" s="16"/>
      <c r="E605" s="16"/>
      <c r="F605" s="16"/>
      <c r="G605" s="16"/>
      <c r="H605" s="16"/>
      <c r="I605" s="16"/>
      <c r="J605" s="16"/>
      <c r="K605" s="16"/>
      <c r="L605" s="16"/>
    </row>
    <row r="606" spans="1:12" x14ac:dyDescent="0.25">
      <c r="A606" s="16"/>
      <c r="B606" s="16"/>
      <c r="C606" s="16"/>
      <c r="D606" s="16"/>
      <c r="E606" s="16"/>
      <c r="F606" s="16"/>
      <c r="G606" s="16"/>
      <c r="H606" s="16"/>
      <c r="I606" s="16"/>
      <c r="J606" s="16"/>
      <c r="K606" s="16"/>
      <c r="L606" s="16"/>
    </row>
    <row r="607" spans="1:12" x14ac:dyDescent="0.25">
      <c r="A607" s="16"/>
      <c r="B607" s="16"/>
      <c r="C607" s="16"/>
      <c r="D607" s="16"/>
      <c r="E607" s="16"/>
      <c r="F607" s="16"/>
      <c r="G607" s="16"/>
      <c r="H607" s="16"/>
      <c r="I607" s="16"/>
      <c r="J607" s="16"/>
      <c r="K607" s="16"/>
      <c r="L607" s="16"/>
    </row>
    <row r="608" spans="1:12" x14ac:dyDescent="0.25">
      <c r="A608" s="16"/>
      <c r="B608" s="16"/>
      <c r="C608" s="16"/>
      <c r="D608" s="16"/>
      <c r="E608" s="16"/>
      <c r="F608" s="16"/>
      <c r="G608" s="16"/>
      <c r="H608" s="16"/>
      <c r="I608" s="16"/>
      <c r="J608" s="16"/>
      <c r="K608" s="16"/>
      <c r="L608" s="16"/>
    </row>
    <row r="609" spans="1:12" x14ac:dyDescent="0.25">
      <c r="A609" s="16"/>
      <c r="B609" s="16"/>
      <c r="C609" s="16"/>
      <c r="D609" s="16"/>
      <c r="E609" s="16"/>
      <c r="F609" s="16"/>
      <c r="G609" s="16"/>
      <c r="H609" s="16"/>
      <c r="I609" s="16"/>
      <c r="J609" s="16"/>
      <c r="K609" s="16"/>
      <c r="L609" s="16"/>
    </row>
    <row r="610" spans="1:12" x14ac:dyDescent="0.25">
      <c r="A610" s="16"/>
      <c r="B610" s="16"/>
      <c r="C610" s="16"/>
      <c r="D610" s="16"/>
      <c r="E610" s="16"/>
      <c r="F610" s="16"/>
      <c r="G610" s="16"/>
      <c r="H610" s="16"/>
      <c r="I610" s="16"/>
      <c r="J610" s="16"/>
      <c r="K610" s="16"/>
      <c r="L610" s="16"/>
    </row>
    <row r="611" spans="1:12" x14ac:dyDescent="0.25">
      <c r="A611" s="16"/>
      <c r="B611" s="16"/>
      <c r="C611" s="16"/>
      <c r="D611" s="16"/>
      <c r="E611" s="16"/>
      <c r="F611" s="16"/>
      <c r="G611" s="16"/>
      <c r="H611" s="16"/>
      <c r="I611" s="16"/>
      <c r="J611" s="16"/>
      <c r="K611" s="16"/>
      <c r="L611" s="16"/>
    </row>
    <row r="612" spans="1:12" x14ac:dyDescent="0.25">
      <c r="A612" s="16"/>
      <c r="B612" s="16"/>
      <c r="C612" s="16"/>
      <c r="D612" s="16"/>
      <c r="E612" s="16"/>
      <c r="F612" s="16"/>
      <c r="G612" s="16"/>
      <c r="H612" s="16"/>
      <c r="I612" s="16"/>
      <c r="J612" s="16"/>
      <c r="K612" s="16"/>
      <c r="L612" s="16"/>
    </row>
    <row r="613" spans="1:12" x14ac:dyDescent="0.25">
      <c r="A613" s="16"/>
      <c r="B613" s="16"/>
      <c r="C613" s="16"/>
      <c r="D613" s="16"/>
      <c r="E613" s="16"/>
      <c r="F613" s="16"/>
      <c r="G613" s="16"/>
      <c r="H613" s="16"/>
      <c r="I613" s="16"/>
      <c r="J613" s="16"/>
      <c r="K613" s="16"/>
      <c r="L613" s="16"/>
    </row>
    <row r="614" spans="1:12" x14ac:dyDescent="0.25">
      <c r="A614" s="16"/>
      <c r="B614" s="16"/>
      <c r="C614" s="16"/>
      <c r="D614" s="16"/>
      <c r="E614" s="16"/>
      <c r="F614" s="16"/>
      <c r="G614" s="16"/>
      <c r="H614" s="16"/>
      <c r="I614" s="16"/>
      <c r="J614" s="16"/>
      <c r="K614" s="16"/>
      <c r="L614" s="16"/>
    </row>
    <row r="615" spans="1:12" x14ac:dyDescent="0.25">
      <c r="A615" s="16"/>
      <c r="B615" s="16"/>
      <c r="C615" s="16"/>
      <c r="D615" s="16"/>
      <c r="E615" s="16"/>
      <c r="F615" s="16"/>
      <c r="G615" s="16"/>
      <c r="H615" s="16"/>
      <c r="I615" s="16"/>
      <c r="J615" s="16"/>
      <c r="K615" s="16"/>
      <c r="L615" s="16"/>
    </row>
    <row r="616" spans="1:12" x14ac:dyDescent="0.25">
      <c r="A616" s="16"/>
      <c r="B616" s="16"/>
      <c r="C616" s="16"/>
      <c r="D616" s="16"/>
      <c r="E616" s="16"/>
      <c r="F616" s="16"/>
      <c r="G616" s="16"/>
      <c r="H616" s="16"/>
      <c r="I616" s="16"/>
      <c r="J616" s="16"/>
      <c r="K616" s="16"/>
      <c r="L616" s="16"/>
    </row>
    <row r="617" spans="1:12" x14ac:dyDescent="0.25">
      <c r="A617" s="16"/>
      <c r="B617" s="16"/>
      <c r="C617" s="16"/>
      <c r="D617" s="16"/>
      <c r="E617" s="16"/>
      <c r="F617" s="16"/>
      <c r="G617" s="16"/>
      <c r="H617" s="16"/>
      <c r="I617" s="16"/>
      <c r="J617" s="16"/>
      <c r="K617" s="16"/>
      <c r="L617" s="16"/>
    </row>
    <row r="618" spans="1:12" x14ac:dyDescent="0.25">
      <c r="A618" s="16"/>
      <c r="B618" s="16"/>
      <c r="C618" s="16"/>
      <c r="D618" s="16"/>
      <c r="E618" s="16"/>
      <c r="F618" s="16"/>
      <c r="G618" s="16"/>
      <c r="H618" s="16"/>
      <c r="I618" s="16"/>
      <c r="J618" s="16"/>
      <c r="K618" s="16"/>
      <c r="L618" s="16"/>
    </row>
    <row r="619" spans="1:12" x14ac:dyDescent="0.25">
      <c r="A619" s="16"/>
      <c r="B619" s="16"/>
      <c r="C619" s="16"/>
      <c r="D619" s="16"/>
      <c r="E619" s="16"/>
      <c r="F619" s="16"/>
      <c r="G619" s="16"/>
      <c r="H619" s="16"/>
      <c r="I619" s="16"/>
      <c r="J619" s="16"/>
      <c r="K619" s="16"/>
      <c r="L619" s="16"/>
    </row>
    <row r="620" spans="1:12" x14ac:dyDescent="0.25">
      <c r="A620" s="16"/>
      <c r="B620" s="16"/>
      <c r="C620" s="16"/>
      <c r="D620" s="16"/>
      <c r="E620" s="16"/>
      <c r="F620" s="16"/>
      <c r="G620" s="16"/>
      <c r="H620" s="16"/>
      <c r="I620" s="16"/>
      <c r="J620" s="16"/>
      <c r="K620" s="16"/>
      <c r="L620" s="16"/>
    </row>
    <row r="621" spans="1:12" x14ac:dyDescent="0.25">
      <c r="A621" s="16"/>
      <c r="B621" s="16"/>
      <c r="C621" s="16"/>
      <c r="D621" s="16"/>
      <c r="E621" s="16"/>
      <c r="F621" s="16"/>
      <c r="G621" s="16"/>
      <c r="H621" s="16"/>
      <c r="I621" s="16"/>
      <c r="J621" s="16"/>
      <c r="K621" s="16"/>
      <c r="L621" s="16"/>
    </row>
    <row r="622" spans="1:12" x14ac:dyDescent="0.25">
      <c r="A622" s="16"/>
      <c r="B622" s="16"/>
      <c r="C622" s="16"/>
      <c r="D622" s="16"/>
      <c r="E622" s="16"/>
      <c r="F622" s="16"/>
      <c r="G622" s="16"/>
      <c r="H622" s="16"/>
      <c r="I622" s="16"/>
      <c r="J622" s="16"/>
      <c r="K622" s="16"/>
      <c r="L622" s="16"/>
    </row>
    <row r="623" spans="1:12" x14ac:dyDescent="0.25">
      <c r="A623" s="16"/>
      <c r="B623" s="16"/>
      <c r="C623" s="16"/>
      <c r="D623" s="16"/>
      <c r="E623" s="16"/>
      <c r="F623" s="16"/>
      <c r="G623" s="16"/>
      <c r="H623" s="16"/>
      <c r="I623" s="16"/>
      <c r="J623" s="16"/>
      <c r="K623" s="16"/>
      <c r="L623" s="16"/>
    </row>
    <row r="624" spans="1:12" x14ac:dyDescent="0.25">
      <c r="A624" s="16"/>
      <c r="B624" s="16"/>
      <c r="C624" s="16"/>
      <c r="D624" s="16"/>
      <c r="E624" s="16"/>
      <c r="F624" s="16"/>
      <c r="G624" s="16"/>
      <c r="H624" s="16"/>
      <c r="I624" s="16"/>
      <c r="J624" s="16"/>
      <c r="K624" s="16"/>
      <c r="L624" s="16"/>
    </row>
    <row r="625" spans="1:12" x14ac:dyDescent="0.25">
      <c r="A625" s="16"/>
      <c r="B625" s="16"/>
      <c r="C625" s="16"/>
      <c r="D625" s="16"/>
      <c r="E625" s="16"/>
      <c r="F625" s="16"/>
      <c r="G625" s="16"/>
      <c r="H625" s="16"/>
      <c r="I625" s="16"/>
      <c r="J625" s="16"/>
      <c r="K625" s="16"/>
      <c r="L625" s="16"/>
    </row>
    <row r="626" spans="1:12" x14ac:dyDescent="0.25">
      <c r="A626" s="16"/>
      <c r="B626" s="16"/>
      <c r="C626" s="16"/>
      <c r="D626" s="16"/>
      <c r="E626" s="16"/>
      <c r="F626" s="16"/>
      <c r="G626" s="16"/>
      <c r="H626" s="16"/>
      <c r="I626" s="16"/>
      <c r="J626" s="16"/>
      <c r="K626" s="16"/>
      <c r="L626" s="16"/>
    </row>
    <row r="627" spans="1:12" x14ac:dyDescent="0.25">
      <c r="A627" s="16"/>
      <c r="B627" s="16"/>
      <c r="C627" s="16"/>
      <c r="D627" s="16"/>
      <c r="E627" s="16"/>
      <c r="F627" s="16"/>
      <c r="G627" s="16"/>
      <c r="H627" s="16"/>
      <c r="I627" s="16"/>
      <c r="J627" s="16"/>
      <c r="K627" s="16"/>
      <c r="L627" s="16"/>
    </row>
    <row r="628" spans="1:12" x14ac:dyDescent="0.25">
      <c r="A628" s="16"/>
      <c r="B628" s="16"/>
      <c r="C628" s="16"/>
      <c r="D628" s="16"/>
      <c r="E628" s="16"/>
      <c r="F628" s="16"/>
      <c r="G628" s="16"/>
      <c r="H628" s="16"/>
      <c r="I628" s="16"/>
      <c r="J628" s="16"/>
      <c r="K628" s="16"/>
      <c r="L628" s="16"/>
    </row>
    <row r="629" spans="1:12" x14ac:dyDescent="0.25">
      <c r="A629" s="16"/>
      <c r="B629" s="16"/>
      <c r="C629" s="16"/>
      <c r="D629" s="16"/>
      <c r="E629" s="16"/>
      <c r="F629" s="16"/>
      <c r="G629" s="16"/>
      <c r="H629" s="16"/>
      <c r="I629" s="16"/>
      <c r="J629" s="16"/>
      <c r="K629" s="16"/>
      <c r="L629" s="16"/>
    </row>
    <row r="630" spans="1:12" x14ac:dyDescent="0.25">
      <c r="A630" s="16"/>
      <c r="B630" s="16"/>
      <c r="C630" s="16"/>
      <c r="D630" s="16"/>
      <c r="E630" s="16"/>
      <c r="F630" s="16"/>
      <c r="G630" s="16"/>
      <c r="H630" s="16"/>
      <c r="I630" s="16"/>
      <c r="J630" s="16"/>
      <c r="K630" s="16"/>
      <c r="L630" s="16"/>
    </row>
    <row r="631" spans="1:12" x14ac:dyDescent="0.25">
      <c r="A631" s="16"/>
      <c r="B631" s="16"/>
      <c r="C631" s="16"/>
      <c r="D631" s="16"/>
      <c r="E631" s="16"/>
      <c r="F631" s="16"/>
      <c r="G631" s="16"/>
      <c r="H631" s="16"/>
      <c r="I631" s="16"/>
      <c r="J631" s="16"/>
      <c r="K631" s="16"/>
      <c r="L631" s="16"/>
    </row>
    <row r="632" spans="1:12" x14ac:dyDescent="0.25">
      <c r="A632" s="16"/>
      <c r="B632" s="16"/>
      <c r="C632" s="16"/>
      <c r="D632" s="16"/>
      <c r="E632" s="16"/>
      <c r="F632" s="16"/>
      <c r="G632" s="16"/>
      <c r="H632" s="16"/>
      <c r="I632" s="16"/>
      <c r="J632" s="16"/>
      <c r="K632" s="16"/>
      <c r="L632" s="16"/>
    </row>
    <row r="633" spans="1:12" x14ac:dyDescent="0.25">
      <c r="A633" s="16"/>
      <c r="B633" s="16"/>
      <c r="C633" s="16"/>
      <c r="D633" s="16"/>
      <c r="E633" s="16"/>
      <c r="F633" s="16"/>
      <c r="G633" s="16"/>
      <c r="H633" s="16"/>
      <c r="I633" s="16"/>
      <c r="J633" s="16"/>
      <c r="K633" s="16"/>
      <c r="L633" s="16"/>
    </row>
    <row r="634" spans="1:12" x14ac:dyDescent="0.25">
      <c r="A634" s="16"/>
      <c r="B634" s="16"/>
      <c r="C634" s="16"/>
      <c r="D634" s="16"/>
      <c r="E634" s="16"/>
      <c r="F634" s="16"/>
      <c r="G634" s="16"/>
      <c r="H634" s="16"/>
      <c r="I634" s="16"/>
      <c r="J634" s="16"/>
      <c r="K634" s="16"/>
      <c r="L634" s="16"/>
    </row>
    <row r="635" spans="1:12" x14ac:dyDescent="0.25">
      <c r="A635" s="16"/>
      <c r="B635" s="16"/>
      <c r="C635" s="16"/>
      <c r="D635" s="16"/>
      <c r="E635" s="16"/>
      <c r="F635" s="16"/>
      <c r="G635" s="16"/>
      <c r="H635" s="16"/>
      <c r="I635" s="16"/>
      <c r="J635" s="16"/>
      <c r="K635" s="16"/>
      <c r="L635" s="16"/>
    </row>
    <row r="636" spans="1:12" x14ac:dyDescent="0.25">
      <c r="A636" s="16"/>
      <c r="B636" s="16"/>
      <c r="C636" s="16"/>
      <c r="D636" s="16"/>
      <c r="E636" s="16"/>
      <c r="F636" s="16"/>
      <c r="G636" s="16"/>
      <c r="H636" s="16"/>
      <c r="I636" s="16"/>
      <c r="J636" s="16"/>
      <c r="K636" s="16"/>
      <c r="L636" s="16"/>
    </row>
    <row r="637" spans="1:12" x14ac:dyDescent="0.25">
      <c r="A637" s="16"/>
      <c r="B637" s="16"/>
      <c r="C637" s="16"/>
      <c r="D637" s="16"/>
      <c r="E637" s="16"/>
      <c r="F637" s="16"/>
      <c r="G637" s="16"/>
      <c r="H637" s="16"/>
      <c r="I637" s="16"/>
      <c r="J637" s="16"/>
      <c r="K637" s="16"/>
      <c r="L637" s="16"/>
    </row>
    <row r="638" spans="1:12" x14ac:dyDescent="0.25">
      <c r="A638" s="16"/>
      <c r="B638" s="16"/>
      <c r="C638" s="16"/>
      <c r="D638" s="16"/>
      <c r="E638" s="16"/>
      <c r="F638" s="16"/>
      <c r="G638" s="16"/>
      <c r="H638" s="16"/>
      <c r="I638" s="16"/>
      <c r="J638" s="16"/>
      <c r="K638" s="16"/>
      <c r="L638" s="16"/>
    </row>
    <row r="639" spans="1:12" x14ac:dyDescent="0.25">
      <c r="A639" s="16"/>
      <c r="B639" s="16"/>
      <c r="C639" s="16"/>
      <c r="D639" s="16"/>
      <c r="E639" s="16"/>
      <c r="F639" s="16"/>
      <c r="G639" s="16"/>
      <c r="H639" s="16"/>
      <c r="I639" s="16"/>
      <c r="J639" s="16"/>
      <c r="K639" s="16"/>
      <c r="L639" s="16"/>
    </row>
    <row r="640" spans="1:12" x14ac:dyDescent="0.25">
      <c r="A640" s="16"/>
      <c r="B640" s="16"/>
      <c r="C640" s="16"/>
      <c r="D640" s="16"/>
      <c r="E640" s="16"/>
      <c r="F640" s="16"/>
      <c r="G640" s="16"/>
      <c r="H640" s="16"/>
      <c r="I640" s="16"/>
      <c r="J640" s="16"/>
      <c r="K640" s="16"/>
      <c r="L640" s="16"/>
    </row>
    <row r="641" spans="1:12" x14ac:dyDescent="0.25">
      <c r="A641" s="16"/>
      <c r="B641" s="16"/>
      <c r="C641" s="16"/>
      <c r="D641" s="16"/>
      <c r="E641" s="16"/>
      <c r="F641" s="16"/>
      <c r="G641" s="16"/>
      <c r="H641" s="16"/>
      <c r="I641" s="16"/>
      <c r="J641" s="16"/>
      <c r="K641" s="16"/>
      <c r="L641" s="16"/>
    </row>
    <row r="642" spans="1:12" x14ac:dyDescent="0.25">
      <c r="A642" s="16"/>
      <c r="B642" s="16"/>
      <c r="C642" s="16"/>
      <c r="D642" s="16"/>
      <c r="E642" s="16"/>
      <c r="F642" s="16"/>
      <c r="G642" s="16"/>
      <c r="H642" s="16"/>
      <c r="I642" s="16"/>
      <c r="J642" s="16"/>
      <c r="K642" s="16"/>
      <c r="L642" s="16"/>
    </row>
    <row r="643" spans="1:12" x14ac:dyDescent="0.25">
      <c r="A643" s="16"/>
      <c r="B643" s="16"/>
      <c r="C643" s="16"/>
      <c r="D643" s="16"/>
      <c r="E643" s="16"/>
      <c r="F643" s="16"/>
      <c r="G643" s="16"/>
      <c r="H643" s="16"/>
      <c r="I643" s="16"/>
      <c r="J643" s="16"/>
      <c r="K643" s="16"/>
      <c r="L643" s="16"/>
    </row>
    <row r="644" spans="1:12" x14ac:dyDescent="0.25">
      <c r="A644" s="16"/>
      <c r="B644" s="16"/>
      <c r="C644" s="16"/>
      <c r="D644" s="16"/>
      <c r="E644" s="16"/>
      <c r="F644" s="16"/>
      <c r="G644" s="16"/>
      <c r="H644" s="16"/>
      <c r="I644" s="16"/>
      <c r="J644" s="16"/>
      <c r="K644" s="16"/>
      <c r="L644" s="16"/>
    </row>
    <row r="645" spans="1:12" x14ac:dyDescent="0.25">
      <c r="A645" s="16"/>
      <c r="B645" s="16"/>
      <c r="C645" s="16"/>
      <c r="D645" s="16"/>
      <c r="E645" s="16"/>
      <c r="F645" s="16"/>
      <c r="G645" s="16"/>
      <c r="H645" s="16"/>
      <c r="I645" s="16"/>
      <c r="J645" s="16"/>
      <c r="K645" s="16"/>
      <c r="L645" s="16"/>
    </row>
    <row r="646" spans="1:12" x14ac:dyDescent="0.25">
      <c r="A646" s="16"/>
      <c r="B646" s="16"/>
      <c r="C646" s="16"/>
      <c r="D646" s="16"/>
      <c r="E646" s="16"/>
      <c r="F646" s="16"/>
      <c r="G646" s="16"/>
      <c r="H646" s="16"/>
      <c r="I646" s="16"/>
      <c r="J646" s="16"/>
      <c r="K646" s="16"/>
      <c r="L646" s="16"/>
    </row>
    <row r="647" spans="1:12" x14ac:dyDescent="0.25">
      <c r="A647" s="16"/>
      <c r="B647" s="16"/>
      <c r="C647" s="16"/>
      <c r="D647" s="16"/>
      <c r="E647" s="16"/>
      <c r="F647" s="16"/>
      <c r="G647" s="16"/>
      <c r="H647" s="16"/>
      <c r="I647" s="16"/>
      <c r="J647" s="16"/>
      <c r="K647" s="16"/>
      <c r="L647" s="16"/>
    </row>
    <row r="648" spans="1:12" x14ac:dyDescent="0.25">
      <c r="A648" s="16"/>
      <c r="B648" s="16"/>
      <c r="C648" s="16"/>
      <c r="D648" s="16"/>
      <c r="E648" s="16"/>
      <c r="F648" s="16"/>
      <c r="G648" s="16"/>
      <c r="H648" s="16"/>
      <c r="I648" s="16"/>
      <c r="J648" s="16"/>
      <c r="K648" s="16"/>
      <c r="L648" s="16"/>
    </row>
    <row r="649" spans="1:12" x14ac:dyDescent="0.25">
      <c r="A649" s="16"/>
      <c r="B649" s="16"/>
      <c r="C649" s="16"/>
      <c r="D649" s="16"/>
      <c r="E649" s="16"/>
      <c r="F649" s="16"/>
      <c r="G649" s="16"/>
      <c r="H649" s="16"/>
      <c r="I649" s="16"/>
      <c r="J649" s="16"/>
      <c r="K649" s="16"/>
      <c r="L649" s="16"/>
    </row>
    <row r="650" spans="1:12" x14ac:dyDescent="0.25">
      <c r="A650" s="16"/>
      <c r="B650" s="16"/>
      <c r="C650" s="16"/>
      <c r="D650" s="16"/>
      <c r="E650" s="16"/>
      <c r="F650" s="16"/>
      <c r="G650" s="16"/>
      <c r="H650" s="16"/>
      <c r="I650" s="16"/>
      <c r="J650" s="16"/>
      <c r="K650" s="16"/>
      <c r="L650" s="16"/>
    </row>
    <row r="651" spans="1:12" x14ac:dyDescent="0.25">
      <c r="A651" s="16"/>
      <c r="B651" s="16"/>
      <c r="C651" s="16"/>
      <c r="D651" s="16"/>
      <c r="E651" s="16"/>
      <c r="F651" s="16"/>
      <c r="G651" s="16"/>
      <c r="H651" s="16"/>
      <c r="I651" s="16"/>
      <c r="J651" s="16"/>
      <c r="K651" s="16"/>
      <c r="L651" s="16"/>
    </row>
    <row r="652" spans="1:12" x14ac:dyDescent="0.25">
      <c r="A652" s="16"/>
      <c r="B652" s="16"/>
      <c r="C652" s="16"/>
      <c r="D652" s="16"/>
      <c r="E652" s="16"/>
      <c r="F652" s="16"/>
      <c r="G652" s="16"/>
      <c r="H652" s="16"/>
      <c r="I652" s="16"/>
      <c r="J652" s="16"/>
      <c r="K652" s="16"/>
      <c r="L652" s="16"/>
    </row>
    <row r="653" spans="1:12" x14ac:dyDescent="0.25">
      <c r="A653" s="16"/>
      <c r="B653" s="16"/>
      <c r="C653" s="16"/>
      <c r="D653" s="16"/>
      <c r="E653" s="16"/>
      <c r="F653" s="16"/>
      <c r="G653" s="16"/>
      <c r="H653" s="16"/>
      <c r="I653" s="16"/>
      <c r="J653" s="16"/>
      <c r="K653" s="16"/>
      <c r="L653" s="16"/>
    </row>
    <row r="654" spans="1:12" x14ac:dyDescent="0.25">
      <c r="A654" s="16"/>
      <c r="B654" s="16"/>
      <c r="C654" s="16"/>
      <c r="D654" s="16"/>
      <c r="E654" s="16"/>
      <c r="F654" s="16"/>
      <c r="G654" s="16"/>
      <c r="H654" s="16"/>
      <c r="I654" s="16"/>
      <c r="J654" s="16"/>
      <c r="K654" s="16"/>
      <c r="L654" s="16"/>
    </row>
    <row r="655" spans="1:12" x14ac:dyDescent="0.25">
      <c r="A655" s="16"/>
      <c r="B655" s="16"/>
      <c r="C655" s="16"/>
      <c r="D655" s="16"/>
      <c r="E655" s="16"/>
      <c r="F655" s="16"/>
      <c r="G655" s="16"/>
      <c r="H655" s="16"/>
      <c r="I655" s="16"/>
      <c r="J655" s="16"/>
      <c r="K655" s="16"/>
      <c r="L655" s="16"/>
    </row>
    <row r="656" spans="1:12" x14ac:dyDescent="0.25">
      <c r="A656" s="16"/>
      <c r="B656" s="16"/>
      <c r="C656" s="16"/>
      <c r="D656" s="16"/>
      <c r="E656" s="16"/>
      <c r="F656" s="16"/>
      <c r="G656" s="16"/>
      <c r="H656" s="16"/>
      <c r="I656" s="16"/>
      <c r="J656" s="16"/>
      <c r="K656" s="16"/>
      <c r="L656" s="16"/>
    </row>
    <row r="657" spans="1:12" x14ac:dyDescent="0.25">
      <c r="A657" s="16"/>
      <c r="B657" s="16"/>
      <c r="C657" s="16"/>
      <c r="D657" s="16"/>
      <c r="E657" s="16"/>
      <c r="F657" s="16"/>
      <c r="G657" s="16"/>
      <c r="H657" s="16"/>
      <c r="I657" s="16"/>
      <c r="J657" s="16"/>
      <c r="K657" s="16"/>
      <c r="L657" s="16"/>
    </row>
    <row r="658" spans="1:12" x14ac:dyDescent="0.25">
      <c r="A658" s="16"/>
      <c r="B658" s="16"/>
      <c r="C658" s="16"/>
      <c r="D658" s="16"/>
      <c r="E658" s="16"/>
      <c r="F658" s="16"/>
      <c r="G658" s="16"/>
      <c r="H658" s="16"/>
      <c r="I658" s="16"/>
      <c r="J658" s="16"/>
      <c r="K658" s="16"/>
      <c r="L658" s="16"/>
    </row>
    <row r="659" spans="1:12" x14ac:dyDescent="0.25">
      <c r="A659" s="16"/>
      <c r="B659" s="16"/>
      <c r="C659" s="16"/>
      <c r="D659" s="16"/>
      <c r="E659" s="16"/>
      <c r="F659" s="16"/>
      <c r="G659" s="16"/>
      <c r="H659" s="16"/>
      <c r="I659" s="16"/>
      <c r="J659" s="16"/>
      <c r="K659" s="16"/>
      <c r="L659" s="16"/>
    </row>
    <row r="660" spans="1:12" x14ac:dyDescent="0.25">
      <c r="A660" s="16"/>
      <c r="B660" s="16"/>
      <c r="C660" s="16"/>
      <c r="D660" s="16"/>
      <c r="E660" s="16"/>
      <c r="F660" s="16"/>
      <c r="G660" s="16"/>
      <c r="H660" s="16"/>
      <c r="I660" s="16"/>
      <c r="J660" s="16"/>
      <c r="K660" s="16"/>
      <c r="L660" s="16"/>
    </row>
    <row r="661" spans="1:12" x14ac:dyDescent="0.25">
      <c r="A661" s="16"/>
      <c r="B661" s="16"/>
      <c r="C661" s="16"/>
      <c r="D661" s="16"/>
      <c r="E661" s="16"/>
      <c r="F661" s="16"/>
      <c r="G661" s="16"/>
      <c r="H661" s="16"/>
      <c r="I661" s="16"/>
      <c r="J661" s="16"/>
      <c r="K661" s="16"/>
      <c r="L661" s="16"/>
    </row>
    <row r="662" spans="1:12" x14ac:dyDescent="0.25">
      <c r="A662" s="16"/>
      <c r="B662" s="16"/>
      <c r="C662" s="16"/>
      <c r="D662" s="16"/>
      <c r="E662" s="16"/>
      <c r="F662" s="16"/>
      <c r="G662" s="16"/>
      <c r="H662" s="16"/>
      <c r="I662" s="16"/>
      <c r="J662" s="16"/>
      <c r="K662" s="16"/>
      <c r="L662" s="16"/>
    </row>
    <row r="663" spans="1:12" x14ac:dyDescent="0.25">
      <c r="A663" s="16"/>
      <c r="B663" s="16"/>
      <c r="C663" s="16"/>
      <c r="D663" s="16"/>
      <c r="E663" s="16"/>
      <c r="F663" s="16"/>
      <c r="G663" s="16"/>
      <c r="H663" s="16"/>
      <c r="I663" s="16"/>
      <c r="J663" s="16"/>
      <c r="K663" s="16"/>
      <c r="L663" s="16"/>
    </row>
    <row r="664" spans="1:12" x14ac:dyDescent="0.25">
      <c r="A664" s="16"/>
      <c r="B664" s="16"/>
      <c r="C664" s="16"/>
      <c r="D664" s="16"/>
      <c r="E664" s="16"/>
      <c r="F664" s="16"/>
      <c r="G664" s="16"/>
      <c r="H664" s="16"/>
      <c r="I664" s="16"/>
      <c r="J664" s="16"/>
      <c r="K664" s="16"/>
      <c r="L664" s="16"/>
    </row>
    <row r="665" spans="1:12" x14ac:dyDescent="0.25">
      <c r="A665" s="16"/>
      <c r="B665" s="16"/>
      <c r="C665" s="16"/>
      <c r="D665" s="16"/>
      <c r="E665" s="16"/>
      <c r="F665" s="16"/>
      <c r="G665" s="16"/>
      <c r="H665" s="16"/>
      <c r="I665" s="16"/>
      <c r="J665" s="16"/>
      <c r="K665" s="16"/>
      <c r="L665" s="16"/>
    </row>
    <row r="666" spans="1:12" x14ac:dyDescent="0.25">
      <c r="A666" s="16"/>
      <c r="B666" s="16"/>
      <c r="C666" s="16"/>
      <c r="D666" s="16"/>
      <c r="E666" s="16"/>
      <c r="F666" s="16"/>
      <c r="G666" s="16"/>
      <c r="H666" s="16"/>
      <c r="I666" s="16"/>
      <c r="J666" s="16"/>
      <c r="K666" s="16"/>
      <c r="L666" s="16"/>
    </row>
    <row r="667" spans="1:12" x14ac:dyDescent="0.25">
      <c r="A667" s="16"/>
      <c r="B667" s="16"/>
      <c r="C667" s="16"/>
      <c r="D667" s="16"/>
      <c r="E667" s="16"/>
      <c r="F667" s="16"/>
      <c r="G667" s="16"/>
      <c r="H667" s="16"/>
      <c r="I667" s="16"/>
      <c r="J667" s="16"/>
      <c r="K667" s="16"/>
      <c r="L667" s="16"/>
    </row>
  </sheetData>
  <sheetProtection algorithmName="SHA-512" hashValue="sVmufazDuIH15fby7Pp59TC9ARm9xmI7vONuKKugy2uhz2MCQNXuRLQDzG+aVE1ceCpfbim3Fm3V/D+2hqp8TQ==" saltValue="hLUys0C+zDhuy6WKgVrLxg==" spinCount="100000" sheet="1" objects="1" scenarios="1" selectLockedCells="1"/>
  <customSheetViews>
    <customSheetView guid="{5834E688-9C03-4E57-AFA7-E76C1AB338FB}" fitToPage="1">
      <selection activeCell="H32" sqref="H32"/>
      <pageMargins left="0.70866141732283472" right="0.70866141732283472" top="0.78740157480314965" bottom="0.78740157480314965" header="0.31496062992125984" footer="0.31496062992125984"/>
      <pageSetup paperSize="9" scale="89" orientation="portrait" r:id="rId1"/>
    </customSheetView>
    <customSheetView guid="{D074BC30-800F-4A9C-8CAA-A4AEE83680FA}" fitToPage="1" topLeftCell="A7">
      <selection activeCell="H32" sqref="H32"/>
      <pageMargins left="0.70866141732283472" right="0.70866141732283472" top="0.78740157480314965" bottom="0.78740157480314965" header="0.31496062992125984" footer="0.31496062992125984"/>
      <pageSetup paperSize="9" scale="89" orientation="portrait" r:id="rId2"/>
    </customSheetView>
  </customSheetViews>
  <mergeCells count="5">
    <mergeCell ref="A1:G1"/>
    <mergeCell ref="A3:G3"/>
    <mergeCell ref="A5:G5"/>
    <mergeCell ref="A8:G8"/>
    <mergeCell ref="A10:G26"/>
  </mergeCells>
  <pageMargins left="0.70866141732283472" right="0.70866141732283472" top="0.78740157480314965" bottom="0.78740157480314965" header="0.31496062992125984" footer="0.31496062992125984"/>
  <pageSetup paperSize="9" scale="89" orientation="portrait"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2"/>
  <sheetViews>
    <sheetView workbookViewId="0">
      <selection activeCell="C22" sqref="C22:D22"/>
    </sheetView>
  </sheetViews>
  <sheetFormatPr baseColWidth="10" defaultRowHeight="15" x14ac:dyDescent="0.25"/>
  <cols>
    <col min="2" max="2" width="33.28515625" bestFit="1" customWidth="1"/>
    <col min="3" max="3" width="31.7109375" customWidth="1"/>
    <col min="4" max="4" width="28.5703125" customWidth="1"/>
  </cols>
  <sheetData>
    <row r="1" spans="1:8" x14ac:dyDescent="0.25">
      <c r="A1" s="16"/>
      <c r="B1" s="26"/>
      <c r="C1" s="27"/>
      <c r="D1" s="27"/>
      <c r="E1" s="16"/>
      <c r="F1" s="16"/>
      <c r="G1" s="16"/>
      <c r="H1" s="16"/>
    </row>
    <row r="2" spans="1:8" ht="15.75" thickBot="1" x14ac:dyDescent="0.3">
      <c r="A2" s="16"/>
      <c r="B2" s="9" t="s">
        <v>48</v>
      </c>
      <c r="C2" s="179" t="s">
        <v>49</v>
      </c>
      <c r="D2" s="179"/>
      <c r="E2" s="16"/>
      <c r="F2" s="16"/>
      <c r="G2" s="16"/>
      <c r="H2" s="16"/>
    </row>
    <row r="3" spans="1:8" ht="32.25" customHeight="1" thickTop="1" thickBot="1" x14ac:dyDescent="0.3">
      <c r="A3" s="16"/>
      <c r="B3" s="10" t="s">
        <v>50</v>
      </c>
      <c r="C3" s="180" t="s">
        <v>51</v>
      </c>
      <c r="D3" s="181"/>
      <c r="E3" s="16"/>
      <c r="F3" s="16"/>
      <c r="G3" s="16"/>
      <c r="H3" s="16"/>
    </row>
    <row r="4" spans="1:8" x14ac:dyDescent="0.25">
      <c r="A4" s="16"/>
      <c r="B4" s="28">
        <v>3</v>
      </c>
      <c r="C4" s="177">
        <f>B4*4/12/24</f>
        <v>4.1666666666666664E-2</v>
      </c>
      <c r="D4" s="178"/>
      <c r="E4" s="16"/>
      <c r="F4" s="16"/>
      <c r="G4" s="16"/>
      <c r="H4" s="16"/>
    </row>
    <row r="5" spans="1:8" x14ac:dyDescent="0.25">
      <c r="A5" s="16"/>
      <c r="B5" s="29">
        <v>4</v>
      </c>
      <c r="C5" s="177">
        <f>B5*4/12/24</f>
        <v>5.5555555555555552E-2</v>
      </c>
      <c r="D5" s="178"/>
      <c r="E5" s="16"/>
      <c r="F5" s="16"/>
      <c r="G5" s="16"/>
      <c r="H5" s="16"/>
    </row>
    <row r="6" spans="1:8" x14ac:dyDescent="0.25">
      <c r="A6" s="16"/>
      <c r="B6" s="29">
        <v>5</v>
      </c>
      <c r="C6" s="177">
        <f t="shared" ref="C6:C18" si="0">B6*4/12/24</f>
        <v>6.9444444444444448E-2</v>
      </c>
      <c r="D6" s="178"/>
      <c r="E6" s="16"/>
      <c r="F6" s="16"/>
      <c r="G6" s="16"/>
      <c r="H6" s="16"/>
    </row>
    <row r="7" spans="1:8" x14ac:dyDescent="0.25">
      <c r="A7" s="16"/>
      <c r="B7" s="29">
        <v>6</v>
      </c>
      <c r="C7" s="177">
        <f t="shared" si="0"/>
        <v>8.3333333333333329E-2</v>
      </c>
      <c r="D7" s="178"/>
      <c r="E7" s="16"/>
      <c r="F7" s="16"/>
      <c r="G7" s="16"/>
      <c r="H7" s="16"/>
    </row>
    <row r="8" spans="1:8" x14ac:dyDescent="0.25">
      <c r="A8" s="16"/>
      <c r="B8" s="29">
        <v>7</v>
      </c>
      <c r="C8" s="177">
        <f t="shared" si="0"/>
        <v>9.7222222222222224E-2</v>
      </c>
      <c r="D8" s="178"/>
      <c r="E8" s="16"/>
      <c r="F8" s="16"/>
      <c r="G8" s="16"/>
      <c r="H8" s="16"/>
    </row>
    <row r="9" spans="1:8" x14ac:dyDescent="0.25">
      <c r="A9" s="16"/>
      <c r="B9" s="29">
        <v>8</v>
      </c>
      <c r="C9" s="177">
        <f t="shared" si="0"/>
        <v>0.1111111111111111</v>
      </c>
      <c r="D9" s="178"/>
      <c r="E9" s="16"/>
      <c r="F9" s="16"/>
      <c r="G9" s="16"/>
      <c r="H9" s="16"/>
    </row>
    <row r="10" spans="1:8" x14ac:dyDescent="0.25">
      <c r="A10" s="16"/>
      <c r="B10" s="29">
        <v>9</v>
      </c>
      <c r="C10" s="177">
        <f t="shared" si="0"/>
        <v>0.125</v>
      </c>
      <c r="D10" s="178"/>
      <c r="E10" s="16"/>
      <c r="F10" s="16"/>
      <c r="G10" s="16"/>
      <c r="H10" s="16"/>
    </row>
    <row r="11" spans="1:8" x14ac:dyDescent="0.25">
      <c r="A11" s="16"/>
      <c r="B11" s="29">
        <v>10</v>
      </c>
      <c r="C11" s="177">
        <f t="shared" si="0"/>
        <v>0.1388888888888889</v>
      </c>
      <c r="D11" s="178"/>
      <c r="E11" s="16"/>
      <c r="F11" s="16"/>
      <c r="G11" s="16"/>
      <c r="H11" s="16"/>
    </row>
    <row r="12" spans="1:8" x14ac:dyDescent="0.25">
      <c r="A12" s="16"/>
      <c r="B12" s="29">
        <v>11</v>
      </c>
      <c r="C12" s="177">
        <f t="shared" si="0"/>
        <v>0.15277777777777776</v>
      </c>
      <c r="D12" s="178"/>
      <c r="E12" s="16"/>
      <c r="F12" s="16"/>
      <c r="G12" s="16"/>
      <c r="H12" s="16"/>
    </row>
    <row r="13" spans="1:8" x14ac:dyDescent="0.25">
      <c r="A13" s="16"/>
      <c r="B13" s="29">
        <v>12</v>
      </c>
      <c r="C13" s="177">
        <f t="shared" si="0"/>
        <v>0.16666666666666666</v>
      </c>
      <c r="D13" s="178"/>
      <c r="E13" s="16"/>
      <c r="F13" s="16"/>
      <c r="G13" s="16"/>
      <c r="H13" s="16"/>
    </row>
    <row r="14" spans="1:8" x14ac:dyDescent="0.25">
      <c r="A14" s="16"/>
      <c r="B14" s="29">
        <v>13</v>
      </c>
      <c r="C14" s="177">
        <f t="shared" si="0"/>
        <v>0.18055555555555555</v>
      </c>
      <c r="D14" s="178"/>
      <c r="E14" s="16"/>
      <c r="F14" s="16"/>
      <c r="G14" s="16"/>
      <c r="H14" s="16"/>
    </row>
    <row r="15" spans="1:8" x14ac:dyDescent="0.25">
      <c r="A15" s="16"/>
      <c r="B15" s="29">
        <v>14</v>
      </c>
      <c r="C15" s="177">
        <f t="shared" si="0"/>
        <v>0.19444444444444445</v>
      </c>
      <c r="D15" s="178"/>
      <c r="E15" s="16"/>
      <c r="F15" s="16"/>
      <c r="G15" s="16"/>
      <c r="H15" s="16"/>
    </row>
    <row r="16" spans="1:8" x14ac:dyDescent="0.25">
      <c r="A16" s="16"/>
      <c r="B16" s="29">
        <v>15</v>
      </c>
      <c r="C16" s="177">
        <f t="shared" si="0"/>
        <v>0.20833333333333334</v>
      </c>
      <c r="D16" s="178"/>
      <c r="E16" s="16"/>
      <c r="F16" s="16"/>
      <c r="G16" s="16"/>
      <c r="H16" s="16"/>
    </row>
    <row r="17" spans="1:8" x14ac:dyDescent="0.25">
      <c r="A17" s="16"/>
      <c r="B17" s="29">
        <v>16</v>
      </c>
      <c r="C17" s="177">
        <f t="shared" si="0"/>
        <v>0.22222222222222221</v>
      </c>
      <c r="D17" s="178"/>
      <c r="E17" s="16"/>
      <c r="F17" s="16"/>
      <c r="G17" s="16"/>
      <c r="H17" s="16"/>
    </row>
    <row r="18" spans="1:8" ht="15.75" thickBot="1" x14ac:dyDescent="0.3">
      <c r="A18" s="16"/>
      <c r="B18" s="30">
        <v>17</v>
      </c>
      <c r="C18" s="194">
        <f t="shared" si="0"/>
        <v>0.23611111111111113</v>
      </c>
      <c r="D18" s="195"/>
      <c r="E18" s="16"/>
      <c r="F18" s="16"/>
      <c r="G18" s="16"/>
      <c r="H18" s="16"/>
    </row>
    <row r="19" spans="1:8" x14ac:dyDescent="0.25">
      <c r="A19" s="16"/>
      <c r="B19" s="31"/>
      <c r="C19" s="31"/>
      <c r="D19" s="31"/>
      <c r="E19" s="16"/>
      <c r="F19" s="16"/>
      <c r="G19" s="16"/>
      <c r="H19" s="16"/>
    </row>
    <row r="20" spans="1:8" x14ac:dyDescent="0.25">
      <c r="A20" s="16"/>
      <c r="B20" s="11" t="s">
        <v>52</v>
      </c>
      <c r="C20" s="26"/>
      <c r="D20" s="26"/>
      <c r="E20" s="16"/>
      <c r="F20" s="16"/>
      <c r="G20" s="16"/>
      <c r="H20" s="16"/>
    </row>
    <row r="21" spans="1:8" ht="15.75" thickBot="1" x14ac:dyDescent="0.3">
      <c r="A21" s="16"/>
      <c r="B21" s="12" t="s">
        <v>53</v>
      </c>
      <c r="C21" s="32"/>
      <c r="D21" s="32"/>
      <c r="E21" s="16"/>
      <c r="F21" s="16"/>
      <c r="G21" s="16"/>
      <c r="H21" s="16"/>
    </row>
    <row r="22" spans="1:8" ht="16.5" thickTop="1" thickBot="1" x14ac:dyDescent="0.3">
      <c r="A22" s="16"/>
      <c r="B22" s="13" t="s">
        <v>38</v>
      </c>
      <c r="C22" s="196">
        <v>10</v>
      </c>
      <c r="D22" s="197"/>
      <c r="E22" s="16"/>
      <c r="F22" s="16"/>
      <c r="G22" s="16"/>
      <c r="H22" s="16"/>
    </row>
    <row r="23" spans="1:8" ht="30.75" thickBot="1" x14ac:dyDescent="0.3">
      <c r="A23" s="16"/>
      <c r="B23" s="10" t="s">
        <v>54</v>
      </c>
      <c r="C23" s="182">
        <f>VLOOKUP(C22,$B$4:$D$18,2)</f>
        <v>0.1388888888888889</v>
      </c>
      <c r="D23" s="183"/>
      <c r="E23" s="16"/>
      <c r="F23" s="16"/>
      <c r="G23" s="16"/>
      <c r="H23" s="16"/>
    </row>
    <row r="24" spans="1:8" ht="19.5" customHeight="1" thickBot="1" x14ac:dyDescent="0.3">
      <c r="A24" s="16"/>
      <c r="B24" s="14" t="s">
        <v>55</v>
      </c>
      <c r="C24" s="33">
        <v>43131</v>
      </c>
      <c r="D24" s="34">
        <v>43280</v>
      </c>
      <c r="E24" s="16"/>
      <c r="F24" s="16"/>
      <c r="G24" s="16"/>
      <c r="H24" s="16"/>
    </row>
    <row r="25" spans="1:8" ht="15.75" thickBot="1" x14ac:dyDescent="0.3">
      <c r="A25" s="16"/>
      <c r="B25" s="35" t="s">
        <v>56</v>
      </c>
      <c r="C25" s="184">
        <f>DATEDIF(C24,(D24+1),"m")</f>
        <v>5</v>
      </c>
      <c r="D25" s="185"/>
      <c r="E25" s="16"/>
      <c r="F25" s="16"/>
      <c r="G25" s="16"/>
      <c r="H25" s="16"/>
    </row>
    <row r="26" spans="1:8" ht="45.75" thickBot="1" x14ac:dyDescent="0.3">
      <c r="A26" s="16"/>
      <c r="B26" s="15" t="s">
        <v>57</v>
      </c>
      <c r="C26" s="186">
        <f>C25*C23</f>
        <v>0.69444444444444442</v>
      </c>
      <c r="D26" s="187"/>
      <c r="E26" s="16"/>
      <c r="F26" s="16"/>
      <c r="G26" s="16"/>
      <c r="H26" s="16"/>
    </row>
    <row r="27" spans="1:8" x14ac:dyDescent="0.25">
      <c r="A27" s="16"/>
      <c r="B27" s="16"/>
      <c r="C27" s="16"/>
      <c r="D27" s="16"/>
      <c r="E27" s="16"/>
      <c r="F27" s="16"/>
      <c r="G27" s="16"/>
      <c r="H27" s="16"/>
    </row>
    <row r="28" spans="1:8" ht="15.75" thickBot="1" x14ac:dyDescent="0.3">
      <c r="A28" s="16"/>
      <c r="B28" s="16"/>
      <c r="C28" s="16"/>
      <c r="D28" s="16"/>
      <c r="E28" s="16"/>
      <c r="F28" s="16"/>
      <c r="G28" s="16"/>
      <c r="H28" s="16"/>
    </row>
    <row r="29" spans="1:8" x14ac:dyDescent="0.25">
      <c r="A29" s="16"/>
      <c r="B29" s="188" t="s">
        <v>58</v>
      </c>
      <c r="C29" s="189"/>
      <c r="D29" s="190"/>
      <c r="E29" s="16"/>
      <c r="F29" s="16"/>
      <c r="G29" s="16"/>
      <c r="H29" s="16"/>
    </row>
    <row r="30" spans="1:8" ht="39.75" customHeight="1" thickBot="1" x14ac:dyDescent="0.3">
      <c r="A30" s="16"/>
      <c r="B30" s="191"/>
      <c r="C30" s="192"/>
      <c r="D30" s="193"/>
      <c r="E30" s="16"/>
      <c r="F30" s="16"/>
      <c r="G30" s="16"/>
      <c r="H30" s="16"/>
    </row>
    <row r="31" spans="1:8" x14ac:dyDescent="0.25">
      <c r="A31" s="16"/>
      <c r="B31" s="16"/>
      <c r="C31" s="16"/>
      <c r="D31" s="16"/>
      <c r="E31" s="16"/>
      <c r="F31" s="16"/>
      <c r="G31" s="16"/>
      <c r="H31" s="16"/>
    </row>
    <row r="32" spans="1:8" x14ac:dyDescent="0.25">
      <c r="A32" s="16"/>
      <c r="B32" s="16"/>
      <c r="C32" s="16"/>
      <c r="D32" s="16"/>
      <c r="E32" s="16"/>
      <c r="F32" s="16"/>
      <c r="G32" s="16"/>
      <c r="H32" s="16"/>
    </row>
  </sheetData>
  <sheetProtection algorithmName="SHA-512" hashValue="Uaa78i6QIe+r/boaIkQ3x89GtAajs6bdGM3W3L1qumTcC4y82oblfenuzAE+XeEms6jsS7LHQbRCTOx6gvgz1Q==" saltValue="oXrQnF1MweOhb9py5DYtYw==" spinCount="100000" sheet="1" objects="1" scenarios="1" selectLockedCells="1"/>
  <protectedRanges>
    <protectedRange password="CC3D" sqref="C24:D24 C22:D22" name="Bereich1"/>
  </protectedRanges>
  <customSheetViews>
    <customSheetView guid="{5834E688-9C03-4E57-AFA7-E76C1AB338FB}" fitToPage="1">
      <selection activeCell="J21" sqref="J21"/>
      <pageMargins left="0.70866141732283472" right="0.70866141732283472" top="0.78740157480314965" bottom="0.78740157480314965" header="0.31496062992125984" footer="0.31496062992125984"/>
      <pageSetup paperSize="9" scale="83" orientation="portrait" r:id="rId1"/>
    </customSheetView>
    <customSheetView guid="{D074BC30-800F-4A9C-8CAA-A4AEE83680FA}" fitToPage="1">
      <selection activeCell="F98" sqref="F98"/>
      <pageMargins left="0.70866141732283472" right="0.70866141732283472" top="0.78740157480314965" bottom="0.78740157480314965" header="0.31496062992125984" footer="0.31496062992125984"/>
      <pageSetup paperSize="9" scale="83" orientation="portrait" r:id="rId2"/>
    </customSheetView>
  </customSheetViews>
  <mergeCells count="22">
    <mergeCell ref="C23:D23"/>
    <mergeCell ref="C25:D25"/>
    <mergeCell ref="C26:D26"/>
    <mergeCell ref="B29:D30"/>
    <mergeCell ref="C14:D14"/>
    <mergeCell ref="C15:D15"/>
    <mergeCell ref="C16:D16"/>
    <mergeCell ref="C17:D17"/>
    <mergeCell ref="C18:D18"/>
    <mergeCell ref="C22:D22"/>
    <mergeCell ref="C13:D13"/>
    <mergeCell ref="C2:D2"/>
    <mergeCell ref="C3:D3"/>
    <mergeCell ref="C4:D4"/>
    <mergeCell ref="C5:D5"/>
    <mergeCell ref="C6:D6"/>
    <mergeCell ref="C7:D7"/>
    <mergeCell ref="C8:D8"/>
    <mergeCell ref="C9:D9"/>
    <mergeCell ref="C10:D10"/>
    <mergeCell ref="C11:D11"/>
    <mergeCell ref="C12:D12"/>
  </mergeCells>
  <pageMargins left="0.70866141732283472" right="0.70866141732283472" top="0.78740157480314965" bottom="0.78740157480314965" header="0.31496062992125984" footer="0.31496062992125984"/>
  <pageSetup paperSize="9" scale="83" orientation="portrait"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13"/>
  <sheetViews>
    <sheetView workbookViewId="0">
      <selection activeCell="B18" sqref="B18"/>
    </sheetView>
  </sheetViews>
  <sheetFormatPr baseColWidth="10" defaultRowHeight="15" x14ac:dyDescent="0.25"/>
  <cols>
    <col min="1" max="1" width="24.85546875" customWidth="1"/>
    <col min="2" max="2" width="18" customWidth="1"/>
    <col min="3" max="3" width="20" customWidth="1"/>
    <col min="4" max="4" width="20.5703125" customWidth="1"/>
    <col min="5" max="5" width="21" customWidth="1"/>
    <col min="6" max="6" width="23.42578125" customWidth="1"/>
    <col min="7" max="7" width="20.7109375" customWidth="1"/>
  </cols>
  <sheetData>
    <row r="1" spans="1:8" ht="15.75" thickBot="1" x14ac:dyDescent="0.3">
      <c r="A1" s="3" t="s">
        <v>35</v>
      </c>
      <c r="B1" s="36"/>
      <c r="C1" s="36" t="s">
        <v>36</v>
      </c>
      <c r="D1" s="36"/>
      <c r="E1" s="36" t="s">
        <v>37</v>
      </c>
      <c r="F1" s="36"/>
      <c r="G1" s="36"/>
      <c r="H1" s="4"/>
    </row>
    <row r="2" spans="1:8" x14ac:dyDescent="0.25">
      <c r="A2" s="16"/>
      <c r="B2" s="16"/>
      <c r="C2" s="16"/>
      <c r="D2" s="16"/>
      <c r="E2" s="16"/>
      <c r="F2" s="16"/>
      <c r="G2" s="16"/>
    </row>
    <row r="3" spans="1:8" ht="60" x14ac:dyDescent="0.25">
      <c r="A3" s="5" t="s">
        <v>38</v>
      </c>
      <c r="B3" s="6" t="s">
        <v>39</v>
      </c>
      <c r="C3" s="6" t="s">
        <v>40</v>
      </c>
      <c r="D3" s="6" t="s">
        <v>41</v>
      </c>
      <c r="E3" s="6" t="s">
        <v>42</v>
      </c>
      <c r="F3" s="6" t="s">
        <v>43</v>
      </c>
      <c r="G3" s="6" t="s">
        <v>44</v>
      </c>
    </row>
    <row r="4" spans="1:8" x14ac:dyDescent="0.25">
      <c r="A4" s="5">
        <v>3</v>
      </c>
      <c r="B4" s="37">
        <f>A4/6</f>
        <v>0.5</v>
      </c>
      <c r="C4" s="37">
        <f>A4/5</f>
        <v>0.6</v>
      </c>
      <c r="D4" s="37">
        <f>A4/4</f>
        <v>0.75</v>
      </c>
      <c r="E4" s="37">
        <f>A4/3</f>
        <v>1</v>
      </c>
      <c r="F4" s="37">
        <f>A4/2</f>
        <v>1.5</v>
      </c>
      <c r="G4" s="37">
        <f>A4/1</f>
        <v>3</v>
      </c>
    </row>
    <row r="5" spans="1:8" x14ac:dyDescent="0.25">
      <c r="A5" s="5">
        <v>4</v>
      </c>
      <c r="B5" s="37">
        <f t="shared" ref="B5:B18" si="0">A5/6</f>
        <v>0.66666666666666663</v>
      </c>
      <c r="C5" s="37">
        <f t="shared" ref="C5:C18" si="1">A5/5</f>
        <v>0.8</v>
      </c>
      <c r="D5" s="37">
        <f t="shared" ref="D5:D18" si="2">A5/4</f>
        <v>1</v>
      </c>
      <c r="E5" s="37">
        <f t="shared" ref="E5:E18" si="3">A5/3</f>
        <v>1.3333333333333333</v>
      </c>
      <c r="F5" s="37">
        <f t="shared" ref="F5:F18" si="4">A5/2</f>
        <v>2</v>
      </c>
      <c r="G5" s="37">
        <f t="shared" ref="G5:G18" si="5">A5/1</f>
        <v>4</v>
      </c>
    </row>
    <row r="6" spans="1:8" x14ac:dyDescent="0.25">
      <c r="A6" s="5">
        <v>5</v>
      </c>
      <c r="B6" s="37">
        <f t="shared" si="0"/>
        <v>0.83333333333333337</v>
      </c>
      <c r="C6" s="37">
        <f t="shared" si="1"/>
        <v>1</v>
      </c>
      <c r="D6" s="37">
        <f t="shared" si="2"/>
        <v>1.25</v>
      </c>
      <c r="E6" s="37">
        <f t="shared" si="3"/>
        <v>1.6666666666666667</v>
      </c>
      <c r="F6" s="37">
        <f t="shared" si="4"/>
        <v>2.5</v>
      </c>
      <c r="G6" s="37">
        <f t="shared" si="5"/>
        <v>5</v>
      </c>
    </row>
    <row r="7" spans="1:8" x14ac:dyDescent="0.25">
      <c r="A7" s="5">
        <v>6</v>
      </c>
      <c r="B7" s="37">
        <f t="shared" si="0"/>
        <v>1</v>
      </c>
      <c r="C7" s="37">
        <f t="shared" si="1"/>
        <v>1.2</v>
      </c>
      <c r="D7" s="37">
        <f t="shared" si="2"/>
        <v>1.5</v>
      </c>
      <c r="E7" s="37">
        <f t="shared" si="3"/>
        <v>2</v>
      </c>
      <c r="F7" s="37">
        <f t="shared" si="4"/>
        <v>3</v>
      </c>
      <c r="G7" s="37">
        <f t="shared" si="5"/>
        <v>6</v>
      </c>
    </row>
    <row r="8" spans="1:8" x14ac:dyDescent="0.25">
      <c r="A8" s="5">
        <v>7</v>
      </c>
      <c r="B8" s="37">
        <f t="shared" si="0"/>
        <v>1.1666666666666667</v>
      </c>
      <c r="C8" s="37">
        <f t="shared" si="1"/>
        <v>1.4</v>
      </c>
      <c r="D8" s="37">
        <f t="shared" si="2"/>
        <v>1.75</v>
      </c>
      <c r="E8" s="37">
        <f t="shared" si="3"/>
        <v>2.3333333333333335</v>
      </c>
      <c r="F8" s="37">
        <f t="shared" si="4"/>
        <v>3.5</v>
      </c>
      <c r="G8" s="37">
        <f t="shared" si="5"/>
        <v>7</v>
      </c>
    </row>
    <row r="9" spans="1:8" x14ac:dyDescent="0.25">
      <c r="A9" s="5">
        <v>8</v>
      </c>
      <c r="B9" s="37">
        <f t="shared" si="0"/>
        <v>1.3333333333333333</v>
      </c>
      <c r="C9" s="37">
        <f t="shared" si="1"/>
        <v>1.6</v>
      </c>
      <c r="D9" s="37">
        <f t="shared" si="2"/>
        <v>2</v>
      </c>
      <c r="E9" s="37">
        <f t="shared" si="3"/>
        <v>2.6666666666666665</v>
      </c>
      <c r="F9" s="37">
        <f t="shared" si="4"/>
        <v>4</v>
      </c>
      <c r="G9" s="37">
        <f t="shared" si="5"/>
        <v>8</v>
      </c>
    </row>
    <row r="10" spans="1:8" x14ac:dyDescent="0.25">
      <c r="A10" s="5">
        <v>9</v>
      </c>
      <c r="B10" s="37">
        <f t="shared" si="0"/>
        <v>1.5</v>
      </c>
      <c r="C10" s="37">
        <f t="shared" si="1"/>
        <v>1.8</v>
      </c>
      <c r="D10" s="37">
        <f t="shared" si="2"/>
        <v>2.25</v>
      </c>
      <c r="E10" s="37">
        <f t="shared" si="3"/>
        <v>3</v>
      </c>
      <c r="F10" s="37">
        <f t="shared" si="4"/>
        <v>4.5</v>
      </c>
      <c r="G10" s="37">
        <f t="shared" si="5"/>
        <v>9</v>
      </c>
    </row>
    <row r="11" spans="1:8" x14ac:dyDescent="0.25">
      <c r="A11" s="5">
        <v>10</v>
      </c>
      <c r="B11" s="37">
        <f t="shared" si="0"/>
        <v>1.6666666666666667</v>
      </c>
      <c r="C11" s="37">
        <f t="shared" si="1"/>
        <v>2</v>
      </c>
      <c r="D11" s="37">
        <f t="shared" si="2"/>
        <v>2.5</v>
      </c>
      <c r="E11" s="37">
        <f t="shared" si="3"/>
        <v>3.3333333333333335</v>
      </c>
      <c r="F11" s="37">
        <f t="shared" si="4"/>
        <v>5</v>
      </c>
      <c r="G11" s="37">
        <f t="shared" si="5"/>
        <v>10</v>
      </c>
    </row>
    <row r="12" spans="1:8" x14ac:dyDescent="0.25">
      <c r="A12" s="5">
        <v>11</v>
      </c>
      <c r="B12" s="37">
        <f t="shared" si="0"/>
        <v>1.8333333333333333</v>
      </c>
      <c r="C12" s="37">
        <f t="shared" si="1"/>
        <v>2.2000000000000002</v>
      </c>
      <c r="D12" s="37">
        <f t="shared" si="2"/>
        <v>2.75</v>
      </c>
      <c r="E12" s="37">
        <f t="shared" si="3"/>
        <v>3.6666666666666665</v>
      </c>
      <c r="F12" s="37">
        <f t="shared" si="4"/>
        <v>5.5</v>
      </c>
      <c r="G12" s="37">
        <f t="shared" si="5"/>
        <v>11</v>
      </c>
    </row>
    <row r="13" spans="1:8" x14ac:dyDescent="0.25">
      <c r="A13" s="5">
        <v>12</v>
      </c>
      <c r="B13" s="37">
        <f t="shared" si="0"/>
        <v>2</v>
      </c>
      <c r="C13" s="37">
        <f t="shared" si="1"/>
        <v>2.4</v>
      </c>
      <c r="D13" s="37">
        <f t="shared" si="2"/>
        <v>3</v>
      </c>
      <c r="E13" s="37">
        <f t="shared" si="3"/>
        <v>4</v>
      </c>
      <c r="F13" s="37">
        <f t="shared" si="4"/>
        <v>6</v>
      </c>
      <c r="G13" s="37">
        <f t="shared" si="5"/>
        <v>12</v>
      </c>
    </row>
    <row r="14" spans="1:8" x14ac:dyDescent="0.25">
      <c r="A14" s="5">
        <v>13</v>
      </c>
      <c r="B14" s="37">
        <f t="shared" si="0"/>
        <v>2.1666666666666665</v>
      </c>
      <c r="C14" s="37">
        <f t="shared" si="1"/>
        <v>2.6</v>
      </c>
      <c r="D14" s="37">
        <f t="shared" si="2"/>
        <v>3.25</v>
      </c>
      <c r="E14" s="37">
        <f t="shared" si="3"/>
        <v>4.333333333333333</v>
      </c>
      <c r="F14" s="37">
        <f t="shared" si="4"/>
        <v>6.5</v>
      </c>
      <c r="G14" s="37">
        <f t="shared" si="5"/>
        <v>13</v>
      </c>
    </row>
    <row r="15" spans="1:8" x14ac:dyDescent="0.25">
      <c r="A15" s="5">
        <v>14</v>
      </c>
      <c r="B15" s="37">
        <f t="shared" si="0"/>
        <v>2.3333333333333335</v>
      </c>
      <c r="C15" s="37">
        <f t="shared" si="1"/>
        <v>2.8</v>
      </c>
      <c r="D15" s="37">
        <f t="shared" si="2"/>
        <v>3.5</v>
      </c>
      <c r="E15" s="37">
        <f t="shared" si="3"/>
        <v>4.666666666666667</v>
      </c>
      <c r="F15" s="37">
        <f t="shared" si="4"/>
        <v>7</v>
      </c>
      <c r="G15" s="37">
        <f t="shared" si="5"/>
        <v>14</v>
      </c>
    </row>
    <row r="16" spans="1:8" x14ac:dyDescent="0.25">
      <c r="A16" s="5">
        <v>15</v>
      </c>
      <c r="B16" s="37">
        <f t="shared" si="0"/>
        <v>2.5</v>
      </c>
      <c r="C16" s="37">
        <f t="shared" si="1"/>
        <v>3</v>
      </c>
      <c r="D16" s="37">
        <f t="shared" si="2"/>
        <v>3.75</v>
      </c>
      <c r="E16" s="37">
        <f t="shared" si="3"/>
        <v>5</v>
      </c>
      <c r="F16" s="37">
        <f t="shared" si="4"/>
        <v>7.5</v>
      </c>
      <c r="G16" s="37">
        <f t="shared" si="5"/>
        <v>15</v>
      </c>
    </row>
    <row r="17" spans="1:7" x14ac:dyDescent="0.25">
      <c r="A17" s="5">
        <v>16</v>
      </c>
      <c r="B17" s="37">
        <f t="shared" si="0"/>
        <v>2.6666666666666665</v>
      </c>
      <c r="C17" s="37">
        <f t="shared" si="1"/>
        <v>3.2</v>
      </c>
      <c r="D17" s="37">
        <f t="shared" si="2"/>
        <v>4</v>
      </c>
      <c r="E17" s="37">
        <f t="shared" si="3"/>
        <v>5.333333333333333</v>
      </c>
      <c r="F17" s="37">
        <f t="shared" si="4"/>
        <v>8</v>
      </c>
      <c r="G17" s="37">
        <f t="shared" si="5"/>
        <v>16</v>
      </c>
    </row>
    <row r="18" spans="1:7" x14ac:dyDescent="0.25">
      <c r="A18" s="5">
        <v>17</v>
      </c>
      <c r="B18" s="37">
        <f t="shared" si="0"/>
        <v>2.8333333333333335</v>
      </c>
      <c r="C18" s="37">
        <f t="shared" si="1"/>
        <v>3.4</v>
      </c>
      <c r="D18" s="37">
        <f t="shared" si="2"/>
        <v>4.25</v>
      </c>
      <c r="E18" s="37">
        <f t="shared" si="3"/>
        <v>5.666666666666667</v>
      </c>
      <c r="F18" s="37">
        <f t="shared" si="4"/>
        <v>8.5</v>
      </c>
      <c r="G18" s="37">
        <f t="shared" si="5"/>
        <v>17</v>
      </c>
    </row>
    <row r="19" spans="1:7" x14ac:dyDescent="0.25">
      <c r="A19" s="16"/>
      <c r="B19" s="16"/>
      <c r="C19" s="16"/>
      <c r="D19" s="16"/>
      <c r="E19" s="16"/>
      <c r="F19" s="16"/>
      <c r="G19" s="16"/>
    </row>
    <row r="20" spans="1:7" x14ac:dyDescent="0.25">
      <c r="A20" s="7" t="s">
        <v>45</v>
      </c>
      <c r="B20" s="38">
        <v>6</v>
      </c>
      <c r="C20" s="38">
        <v>5</v>
      </c>
      <c r="D20" s="38">
        <v>4</v>
      </c>
      <c r="E20" s="38">
        <v>3</v>
      </c>
      <c r="F20" s="38">
        <v>2</v>
      </c>
      <c r="G20" s="38">
        <v>1</v>
      </c>
    </row>
    <row r="21" spans="1:7" ht="30" x14ac:dyDescent="0.25">
      <c r="A21" s="8" t="s">
        <v>46</v>
      </c>
      <c r="B21" s="39">
        <f>24/12</f>
        <v>2</v>
      </c>
      <c r="C21" s="39">
        <f>(5*24/6)/12</f>
        <v>1.6666666666666667</v>
      </c>
      <c r="D21" s="39">
        <f>(4*24/6)/12</f>
        <v>1.3333333333333333</v>
      </c>
      <c r="E21" s="39">
        <f>(3*24/6)/12</f>
        <v>1</v>
      </c>
      <c r="F21" s="39">
        <f>(2*24/6)/12</f>
        <v>0.66666666666666663</v>
      </c>
      <c r="G21" s="39">
        <f>(1*24/6)/12</f>
        <v>0.33333333333333331</v>
      </c>
    </row>
    <row r="22" spans="1:7" x14ac:dyDescent="0.25">
      <c r="A22" s="16"/>
      <c r="B22" s="40"/>
      <c r="C22" s="40"/>
      <c r="D22" s="40"/>
      <c r="E22" s="40"/>
      <c r="F22" s="40"/>
      <c r="G22" s="40"/>
    </row>
    <row r="23" spans="1:7" x14ac:dyDescent="0.25">
      <c r="A23" s="16"/>
      <c r="B23" s="16"/>
      <c r="C23" s="16"/>
      <c r="D23" s="16"/>
      <c r="E23" s="16"/>
      <c r="F23" s="16"/>
      <c r="G23" s="16"/>
    </row>
    <row r="24" spans="1:7" ht="60" x14ac:dyDescent="0.25">
      <c r="A24" s="5" t="s">
        <v>38</v>
      </c>
      <c r="B24" s="6" t="s">
        <v>47</v>
      </c>
      <c r="C24" s="6" t="s">
        <v>47</v>
      </c>
      <c r="D24" s="6" t="s">
        <v>47</v>
      </c>
      <c r="E24" s="6" t="s">
        <v>47</v>
      </c>
      <c r="F24" s="6" t="s">
        <v>47</v>
      </c>
      <c r="G24" s="6" t="s">
        <v>47</v>
      </c>
    </row>
    <row r="25" spans="1:7" x14ac:dyDescent="0.25">
      <c r="A25" s="5">
        <v>3</v>
      </c>
      <c r="B25" s="41">
        <f>B4*$B$21/24</f>
        <v>4.1666666666666664E-2</v>
      </c>
      <c r="C25" s="41">
        <f>C4*$C$21/24</f>
        <v>4.1666666666666664E-2</v>
      </c>
      <c r="D25" s="41">
        <f>D4*$D$21/24</f>
        <v>4.1666666666666664E-2</v>
      </c>
      <c r="E25" s="41">
        <f>(E4*$E$21)/24</f>
        <v>4.1666666666666664E-2</v>
      </c>
      <c r="F25" s="41">
        <f>F4*$F$21/24</f>
        <v>4.1666666666666664E-2</v>
      </c>
      <c r="G25" s="41">
        <f>G4*$G$21/24</f>
        <v>4.1666666666666664E-2</v>
      </c>
    </row>
    <row r="26" spans="1:7" x14ac:dyDescent="0.25">
      <c r="A26" s="5">
        <v>4</v>
      </c>
      <c r="B26" s="41">
        <f t="shared" ref="B26:B39" si="6">B5*$B$21/24</f>
        <v>5.5555555555555552E-2</v>
      </c>
      <c r="C26" s="41">
        <f t="shared" ref="C26:C39" si="7">C5*$C$21/24</f>
        <v>5.5555555555555559E-2</v>
      </c>
      <c r="D26" s="41">
        <f t="shared" ref="D26:D39" si="8">D5*$D$21/24</f>
        <v>5.5555555555555552E-2</v>
      </c>
      <c r="E26" s="41">
        <f t="shared" ref="E26:E39" si="9">(E5*$E$21)/24</f>
        <v>5.5555555555555552E-2</v>
      </c>
      <c r="F26" s="41">
        <f t="shared" ref="F26:F38" si="10">F5*$F$21/24</f>
        <v>5.5555555555555552E-2</v>
      </c>
      <c r="G26" s="41">
        <f t="shared" ref="G26:G39" si="11">G5*$G$21/24</f>
        <v>5.5555555555555552E-2</v>
      </c>
    </row>
    <row r="27" spans="1:7" x14ac:dyDescent="0.25">
      <c r="A27" s="5">
        <v>5</v>
      </c>
      <c r="B27" s="41">
        <f t="shared" si="6"/>
        <v>6.9444444444444448E-2</v>
      </c>
      <c r="C27" s="41">
        <f t="shared" si="7"/>
        <v>6.9444444444444448E-2</v>
      </c>
      <c r="D27" s="41">
        <f t="shared" si="8"/>
        <v>6.9444444444444434E-2</v>
      </c>
      <c r="E27" s="41">
        <f t="shared" si="9"/>
        <v>6.9444444444444448E-2</v>
      </c>
      <c r="F27" s="41">
        <f t="shared" si="10"/>
        <v>6.9444444444444434E-2</v>
      </c>
      <c r="G27" s="41">
        <f t="shared" si="11"/>
        <v>6.9444444444444434E-2</v>
      </c>
    </row>
    <row r="28" spans="1:7" x14ac:dyDescent="0.25">
      <c r="A28" s="5">
        <v>6</v>
      </c>
      <c r="B28" s="41">
        <f t="shared" si="6"/>
        <v>8.3333333333333329E-2</v>
      </c>
      <c r="C28" s="41">
        <f t="shared" si="7"/>
        <v>8.3333333333333329E-2</v>
      </c>
      <c r="D28" s="41">
        <f t="shared" si="8"/>
        <v>8.3333333333333329E-2</v>
      </c>
      <c r="E28" s="41">
        <f t="shared" si="9"/>
        <v>8.3333333333333329E-2</v>
      </c>
      <c r="F28" s="41">
        <f t="shared" si="10"/>
        <v>8.3333333333333329E-2</v>
      </c>
      <c r="G28" s="41">
        <f t="shared" si="11"/>
        <v>8.3333333333333329E-2</v>
      </c>
    </row>
    <row r="29" spans="1:7" x14ac:dyDescent="0.25">
      <c r="A29" s="5">
        <v>7</v>
      </c>
      <c r="B29" s="41">
        <f t="shared" si="6"/>
        <v>9.7222222222222224E-2</v>
      </c>
      <c r="C29" s="41">
        <f t="shared" si="7"/>
        <v>9.7222222222222224E-2</v>
      </c>
      <c r="D29" s="41">
        <f t="shared" si="8"/>
        <v>9.722222222222221E-2</v>
      </c>
      <c r="E29" s="41">
        <f t="shared" si="9"/>
        <v>9.7222222222222224E-2</v>
      </c>
      <c r="F29" s="41">
        <f t="shared" si="10"/>
        <v>9.722222222222221E-2</v>
      </c>
      <c r="G29" s="41">
        <f t="shared" si="11"/>
        <v>9.722222222222221E-2</v>
      </c>
    </row>
    <row r="30" spans="1:7" x14ac:dyDescent="0.25">
      <c r="A30" s="5">
        <v>8</v>
      </c>
      <c r="B30" s="41">
        <f t="shared" si="6"/>
        <v>0.1111111111111111</v>
      </c>
      <c r="C30" s="41">
        <f t="shared" si="7"/>
        <v>0.11111111111111112</v>
      </c>
      <c r="D30" s="41">
        <f t="shared" si="8"/>
        <v>0.1111111111111111</v>
      </c>
      <c r="E30" s="41">
        <f t="shared" si="9"/>
        <v>0.1111111111111111</v>
      </c>
      <c r="F30" s="41">
        <f t="shared" si="10"/>
        <v>0.1111111111111111</v>
      </c>
      <c r="G30" s="41">
        <f t="shared" si="11"/>
        <v>0.1111111111111111</v>
      </c>
    </row>
    <row r="31" spans="1:7" x14ac:dyDescent="0.25">
      <c r="A31" s="5">
        <v>9</v>
      </c>
      <c r="B31" s="41">
        <f t="shared" si="6"/>
        <v>0.125</v>
      </c>
      <c r="C31" s="41">
        <f t="shared" si="7"/>
        <v>0.125</v>
      </c>
      <c r="D31" s="41">
        <f t="shared" si="8"/>
        <v>0.125</v>
      </c>
      <c r="E31" s="41">
        <f t="shared" si="9"/>
        <v>0.125</v>
      </c>
      <c r="F31" s="41">
        <f t="shared" si="10"/>
        <v>0.125</v>
      </c>
      <c r="G31" s="41">
        <f t="shared" si="11"/>
        <v>0.125</v>
      </c>
    </row>
    <row r="32" spans="1:7" x14ac:dyDescent="0.25">
      <c r="A32" s="5">
        <v>10</v>
      </c>
      <c r="B32" s="41">
        <f t="shared" si="6"/>
        <v>0.1388888888888889</v>
      </c>
      <c r="C32" s="41">
        <f t="shared" si="7"/>
        <v>0.1388888888888889</v>
      </c>
      <c r="D32" s="41">
        <f t="shared" si="8"/>
        <v>0.13888888888888887</v>
      </c>
      <c r="E32" s="41">
        <f t="shared" si="9"/>
        <v>0.1388888888888889</v>
      </c>
      <c r="F32" s="41">
        <f t="shared" si="10"/>
        <v>0.13888888888888887</v>
      </c>
      <c r="G32" s="41">
        <f t="shared" si="11"/>
        <v>0.13888888888888887</v>
      </c>
    </row>
    <row r="33" spans="1:7" x14ac:dyDescent="0.25">
      <c r="A33" s="5">
        <v>11</v>
      </c>
      <c r="B33" s="41">
        <f t="shared" si="6"/>
        <v>0.15277777777777776</v>
      </c>
      <c r="C33" s="41">
        <f t="shared" si="7"/>
        <v>0.15277777777777779</v>
      </c>
      <c r="D33" s="41">
        <f t="shared" si="8"/>
        <v>0.15277777777777776</v>
      </c>
      <c r="E33" s="41">
        <f t="shared" si="9"/>
        <v>0.15277777777777776</v>
      </c>
      <c r="F33" s="41">
        <f t="shared" si="10"/>
        <v>0.15277777777777776</v>
      </c>
      <c r="G33" s="41">
        <f t="shared" si="11"/>
        <v>0.15277777777777776</v>
      </c>
    </row>
    <row r="34" spans="1:7" x14ac:dyDescent="0.25">
      <c r="A34" s="5">
        <v>12</v>
      </c>
      <c r="B34" s="41">
        <f t="shared" si="6"/>
        <v>0.16666666666666666</v>
      </c>
      <c r="C34" s="41">
        <f t="shared" si="7"/>
        <v>0.16666666666666666</v>
      </c>
      <c r="D34" s="41">
        <f t="shared" si="8"/>
        <v>0.16666666666666666</v>
      </c>
      <c r="E34" s="41">
        <f t="shared" si="9"/>
        <v>0.16666666666666666</v>
      </c>
      <c r="F34" s="41">
        <f t="shared" si="10"/>
        <v>0.16666666666666666</v>
      </c>
      <c r="G34" s="41">
        <f t="shared" si="11"/>
        <v>0.16666666666666666</v>
      </c>
    </row>
    <row r="35" spans="1:7" x14ac:dyDescent="0.25">
      <c r="A35" s="5">
        <v>13</v>
      </c>
      <c r="B35" s="41">
        <f t="shared" si="6"/>
        <v>0.18055555555555555</v>
      </c>
      <c r="C35" s="41">
        <f t="shared" si="7"/>
        <v>0.18055555555555558</v>
      </c>
      <c r="D35" s="41">
        <f t="shared" si="8"/>
        <v>0.18055555555555555</v>
      </c>
      <c r="E35" s="41">
        <f t="shared" si="9"/>
        <v>0.18055555555555555</v>
      </c>
      <c r="F35" s="41">
        <f t="shared" si="10"/>
        <v>0.18055555555555555</v>
      </c>
      <c r="G35" s="41">
        <f t="shared" si="11"/>
        <v>0.18055555555555555</v>
      </c>
    </row>
    <row r="36" spans="1:7" x14ac:dyDescent="0.25">
      <c r="A36" s="5">
        <v>14</v>
      </c>
      <c r="B36" s="41">
        <f t="shared" si="6"/>
        <v>0.19444444444444445</v>
      </c>
      <c r="C36" s="41">
        <f t="shared" si="7"/>
        <v>0.19444444444444445</v>
      </c>
      <c r="D36" s="41">
        <f t="shared" si="8"/>
        <v>0.19444444444444442</v>
      </c>
      <c r="E36" s="41">
        <f t="shared" si="9"/>
        <v>0.19444444444444445</v>
      </c>
      <c r="F36" s="41">
        <f t="shared" si="10"/>
        <v>0.19444444444444442</v>
      </c>
      <c r="G36" s="41">
        <f t="shared" si="11"/>
        <v>0.19444444444444442</v>
      </c>
    </row>
    <row r="37" spans="1:7" x14ac:dyDescent="0.25">
      <c r="A37" s="5">
        <v>15</v>
      </c>
      <c r="B37" s="41">
        <f t="shared" si="6"/>
        <v>0.20833333333333334</v>
      </c>
      <c r="C37" s="41">
        <f t="shared" si="7"/>
        <v>0.20833333333333334</v>
      </c>
      <c r="D37" s="41">
        <f t="shared" si="8"/>
        <v>0.20833333333333334</v>
      </c>
      <c r="E37" s="41">
        <f t="shared" si="9"/>
        <v>0.20833333333333334</v>
      </c>
      <c r="F37" s="41">
        <f t="shared" si="10"/>
        <v>0.20833333333333334</v>
      </c>
      <c r="G37" s="41">
        <f t="shared" si="11"/>
        <v>0.20833333333333334</v>
      </c>
    </row>
    <row r="38" spans="1:7" x14ac:dyDescent="0.25">
      <c r="A38" s="5">
        <v>16</v>
      </c>
      <c r="B38" s="41">
        <f t="shared" si="6"/>
        <v>0.22222222222222221</v>
      </c>
      <c r="C38" s="41">
        <f t="shared" si="7"/>
        <v>0.22222222222222224</v>
      </c>
      <c r="D38" s="41">
        <f t="shared" si="8"/>
        <v>0.22222222222222221</v>
      </c>
      <c r="E38" s="41">
        <f t="shared" si="9"/>
        <v>0.22222222222222221</v>
      </c>
      <c r="F38" s="41">
        <f t="shared" si="10"/>
        <v>0.22222222222222221</v>
      </c>
      <c r="G38" s="41">
        <f t="shared" si="11"/>
        <v>0.22222222222222221</v>
      </c>
    </row>
    <row r="39" spans="1:7" x14ac:dyDescent="0.25">
      <c r="A39" s="5">
        <v>17</v>
      </c>
      <c r="B39" s="41">
        <f t="shared" si="6"/>
        <v>0.23611111111111113</v>
      </c>
      <c r="C39" s="41">
        <f t="shared" si="7"/>
        <v>0.23611111111111113</v>
      </c>
      <c r="D39" s="41">
        <f t="shared" si="8"/>
        <v>0.23611111111111108</v>
      </c>
      <c r="E39" s="41">
        <f t="shared" si="9"/>
        <v>0.23611111111111113</v>
      </c>
      <c r="F39" s="41">
        <f>F18*$F$21/24</f>
        <v>0.23611111111111108</v>
      </c>
      <c r="G39" s="41">
        <f t="shared" si="11"/>
        <v>0.23611111111111108</v>
      </c>
    </row>
    <row r="40" spans="1:7" x14ac:dyDescent="0.25">
      <c r="A40" s="16"/>
      <c r="B40" s="16"/>
      <c r="C40" s="16"/>
      <c r="D40" s="16"/>
      <c r="E40" s="16"/>
      <c r="F40" s="16"/>
      <c r="G40" s="16"/>
    </row>
    <row r="41" spans="1:7" x14ac:dyDescent="0.25">
      <c r="A41" s="16"/>
      <c r="B41" s="16"/>
      <c r="C41" s="16"/>
      <c r="D41" s="16"/>
      <c r="E41" s="16"/>
      <c r="F41" s="16"/>
      <c r="G41" s="16"/>
    </row>
    <row r="42" spans="1:7" x14ac:dyDescent="0.25">
      <c r="A42" s="16"/>
      <c r="B42" s="16"/>
      <c r="C42" s="16"/>
      <c r="D42" s="16"/>
      <c r="E42" s="16"/>
      <c r="F42" s="16"/>
      <c r="G42" s="16"/>
    </row>
    <row r="43" spans="1:7" x14ac:dyDescent="0.25">
      <c r="A43" s="16"/>
      <c r="B43" s="16"/>
      <c r="C43" s="16"/>
      <c r="D43" s="16"/>
      <c r="E43" s="16"/>
      <c r="F43" s="16"/>
      <c r="G43" s="16"/>
    </row>
    <row r="44" spans="1:7" x14ac:dyDescent="0.25">
      <c r="A44" s="16"/>
      <c r="B44" s="16"/>
      <c r="C44" s="16"/>
      <c r="D44" s="16"/>
      <c r="E44" s="16"/>
      <c r="F44" s="16"/>
      <c r="G44" s="16"/>
    </row>
    <row r="45" spans="1:7" x14ac:dyDescent="0.25">
      <c r="A45" s="16"/>
      <c r="B45" s="16"/>
      <c r="C45" s="16"/>
      <c r="D45" s="16"/>
      <c r="E45" s="16"/>
      <c r="F45" s="16"/>
      <c r="G45" s="16"/>
    </row>
    <row r="46" spans="1:7" x14ac:dyDescent="0.25">
      <c r="A46" s="16"/>
      <c r="B46" s="16"/>
      <c r="C46" s="16"/>
      <c r="D46" s="16"/>
      <c r="E46" s="16"/>
      <c r="F46" s="16"/>
      <c r="G46" s="16"/>
    </row>
    <row r="47" spans="1:7" x14ac:dyDescent="0.25">
      <c r="A47" s="16"/>
      <c r="B47" s="16"/>
      <c r="C47" s="16"/>
      <c r="D47" s="16"/>
      <c r="E47" s="16"/>
      <c r="F47" s="16"/>
      <c r="G47" s="16"/>
    </row>
    <row r="48" spans="1:7" x14ac:dyDescent="0.25">
      <c r="A48" s="16"/>
      <c r="B48" s="16"/>
      <c r="C48" s="16"/>
      <c r="D48" s="16"/>
      <c r="E48" s="16"/>
      <c r="F48" s="16"/>
      <c r="G48" s="16"/>
    </row>
    <row r="49" spans="1:7" x14ac:dyDescent="0.25">
      <c r="A49" s="16"/>
      <c r="B49" s="16"/>
      <c r="C49" s="16"/>
      <c r="D49" s="16"/>
      <c r="E49" s="16"/>
      <c r="F49" s="16"/>
      <c r="G49" s="16"/>
    </row>
    <row r="50" spans="1:7" x14ac:dyDescent="0.25">
      <c r="A50" s="16"/>
      <c r="B50" s="16"/>
      <c r="C50" s="16"/>
      <c r="D50" s="16"/>
      <c r="E50" s="16"/>
      <c r="F50" s="16"/>
      <c r="G50" s="16"/>
    </row>
    <row r="51" spans="1:7" x14ac:dyDescent="0.25">
      <c r="A51" s="16"/>
      <c r="B51" s="16"/>
      <c r="C51" s="16"/>
      <c r="D51" s="16"/>
      <c r="E51" s="16"/>
      <c r="F51" s="16"/>
      <c r="G51" s="16"/>
    </row>
    <row r="52" spans="1:7" x14ac:dyDescent="0.25">
      <c r="A52" s="16"/>
      <c r="B52" s="16"/>
      <c r="C52" s="16"/>
      <c r="D52" s="16"/>
      <c r="E52" s="16"/>
      <c r="F52" s="16"/>
      <c r="G52" s="16"/>
    </row>
    <row r="53" spans="1:7" x14ac:dyDescent="0.25">
      <c r="A53" s="16"/>
      <c r="B53" s="16"/>
      <c r="C53" s="16"/>
      <c r="D53" s="16"/>
      <c r="E53" s="16"/>
      <c r="F53" s="16"/>
      <c r="G53" s="16"/>
    </row>
    <row r="54" spans="1:7" x14ac:dyDescent="0.25">
      <c r="A54" s="16"/>
      <c r="B54" s="16"/>
      <c r="C54" s="16"/>
      <c r="D54" s="16"/>
      <c r="E54" s="16"/>
      <c r="F54" s="16"/>
      <c r="G54" s="16"/>
    </row>
    <row r="55" spans="1:7" x14ac:dyDescent="0.25">
      <c r="A55" s="16"/>
      <c r="B55" s="16"/>
      <c r="C55" s="16"/>
      <c r="D55" s="16"/>
      <c r="E55" s="16"/>
      <c r="F55" s="16"/>
      <c r="G55" s="16"/>
    </row>
    <row r="56" spans="1:7" x14ac:dyDescent="0.25">
      <c r="A56" s="16"/>
      <c r="B56" s="16"/>
      <c r="C56" s="16"/>
      <c r="D56" s="16"/>
      <c r="E56" s="16"/>
      <c r="F56" s="16"/>
      <c r="G56" s="16"/>
    </row>
    <row r="57" spans="1:7" x14ac:dyDescent="0.25">
      <c r="A57" s="16"/>
      <c r="B57" s="16"/>
      <c r="C57" s="16"/>
      <c r="D57" s="16"/>
      <c r="E57" s="16"/>
      <c r="F57" s="16"/>
      <c r="G57" s="16"/>
    </row>
    <row r="58" spans="1:7" x14ac:dyDescent="0.25">
      <c r="A58" s="16"/>
      <c r="B58" s="16"/>
      <c r="C58" s="16"/>
      <c r="D58" s="16"/>
      <c r="E58" s="16"/>
      <c r="F58" s="16"/>
      <c r="G58" s="16"/>
    </row>
    <row r="59" spans="1:7" x14ac:dyDescent="0.25">
      <c r="A59" s="16"/>
      <c r="B59" s="16"/>
      <c r="C59" s="16"/>
      <c r="D59" s="16"/>
      <c r="E59" s="16"/>
      <c r="F59" s="16"/>
      <c r="G59" s="16"/>
    </row>
    <row r="60" spans="1:7" x14ac:dyDescent="0.25">
      <c r="A60" s="16"/>
      <c r="B60" s="16"/>
      <c r="C60" s="16"/>
      <c r="D60" s="16"/>
      <c r="E60" s="16"/>
      <c r="F60" s="16"/>
      <c r="G60" s="16"/>
    </row>
    <row r="61" spans="1:7" x14ac:dyDescent="0.25">
      <c r="A61" s="16"/>
      <c r="B61" s="16"/>
      <c r="C61" s="16"/>
      <c r="D61" s="16"/>
      <c r="E61" s="16"/>
      <c r="F61" s="16"/>
      <c r="G61" s="16"/>
    </row>
    <row r="62" spans="1:7" x14ac:dyDescent="0.25">
      <c r="A62" s="16"/>
      <c r="B62" s="16"/>
      <c r="C62" s="16"/>
      <c r="D62" s="16"/>
      <c r="E62" s="16"/>
      <c r="F62" s="16"/>
      <c r="G62" s="16"/>
    </row>
    <row r="63" spans="1:7" x14ac:dyDescent="0.25">
      <c r="A63" s="16"/>
      <c r="B63" s="16"/>
      <c r="C63" s="16"/>
      <c r="D63" s="16"/>
      <c r="E63" s="16"/>
      <c r="F63" s="16"/>
      <c r="G63" s="16"/>
    </row>
    <row r="64" spans="1:7" x14ac:dyDescent="0.25">
      <c r="A64" s="16"/>
      <c r="B64" s="16"/>
      <c r="C64" s="16"/>
      <c r="D64" s="16"/>
      <c r="E64" s="16"/>
      <c r="F64" s="16"/>
      <c r="G64" s="16"/>
    </row>
    <row r="65" spans="1:7" x14ac:dyDescent="0.25">
      <c r="A65" s="16"/>
      <c r="B65" s="16"/>
      <c r="C65" s="16"/>
      <c r="D65" s="16"/>
      <c r="E65" s="16"/>
      <c r="F65" s="16"/>
      <c r="G65" s="16"/>
    </row>
    <row r="66" spans="1:7" x14ac:dyDescent="0.25">
      <c r="A66" s="16"/>
      <c r="B66" s="16"/>
      <c r="C66" s="16"/>
      <c r="D66" s="16"/>
      <c r="E66" s="16"/>
      <c r="F66" s="16"/>
      <c r="G66" s="16"/>
    </row>
    <row r="67" spans="1:7" x14ac:dyDescent="0.25">
      <c r="A67" s="16"/>
      <c r="B67" s="16"/>
      <c r="C67" s="16"/>
      <c r="D67" s="16"/>
      <c r="E67" s="16"/>
      <c r="F67" s="16"/>
      <c r="G67" s="16"/>
    </row>
    <row r="68" spans="1:7" x14ac:dyDescent="0.25">
      <c r="A68" s="16"/>
      <c r="B68" s="16"/>
      <c r="C68" s="16"/>
      <c r="D68" s="16"/>
      <c r="E68" s="16"/>
      <c r="F68" s="16"/>
      <c r="G68" s="16"/>
    </row>
    <row r="69" spans="1:7" x14ac:dyDescent="0.25">
      <c r="A69" s="16"/>
      <c r="B69" s="16"/>
      <c r="C69" s="16"/>
      <c r="D69" s="16"/>
      <c r="E69" s="16"/>
      <c r="F69" s="16"/>
      <c r="G69" s="16"/>
    </row>
    <row r="70" spans="1:7" x14ac:dyDescent="0.25">
      <c r="A70" s="16"/>
      <c r="B70" s="16"/>
      <c r="C70" s="16"/>
      <c r="D70" s="16"/>
      <c r="E70" s="16"/>
      <c r="F70" s="16"/>
      <c r="G70" s="16"/>
    </row>
    <row r="71" spans="1:7" x14ac:dyDescent="0.25">
      <c r="A71" s="16"/>
      <c r="B71" s="16"/>
      <c r="C71" s="16"/>
      <c r="D71" s="16"/>
      <c r="E71" s="16"/>
      <c r="F71" s="16"/>
      <c r="G71" s="16"/>
    </row>
    <row r="72" spans="1:7" x14ac:dyDescent="0.25">
      <c r="A72" s="16"/>
      <c r="B72" s="16"/>
      <c r="C72" s="16"/>
      <c r="D72" s="16"/>
      <c r="E72" s="16"/>
      <c r="F72" s="16"/>
      <c r="G72" s="16"/>
    </row>
    <row r="73" spans="1:7" x14ac:dyDescent="0.25">
      <c r="A73" s="16"/>
      <c r="B73" s="16"/>
      <c r="C73" s="16"/>
      <c r="D73" s="16"/>
      <c r="E73" s="16"/>
      <c r="F73" s="16"/>
      <c r="G73" s="16"/>
    </row>
    <row r="74" spans="1:7" x14ac:dyDescent="0.25">
      <c r="A74" s="16"/>
      <c r="B74" s="16"/>
      <c r="C74" s="16"/>
      <c r="D74" s="16"/>
      <c r="E74" s="16"/>
      <c r="F74" s="16"/>
      <c r="G74" s="16"/>
    </row>
    <row r="75" spans="1:7" x14ac:dyDescent="0.25">
      <c r="A75" s="16"/>
      <c r="B75" s="16"/>
      <c r="C75" s="16"/>
      <c r="D75" s="16"/>
      <c r="E75" s="16"/>
      <c r="F75" s="16"/>
      <c r="G75" s="16"/>
    </row>
    <row r="76" spans="1:7" x14ac:dyDescent="0.25">
      <c r="A76" s="16"/>
      <c r="B76" s="16"/>
      <c r="C76" s="16"/>
      <c r="D76" s="16"/>
      <c r="E76" s="16"/>
      <c r="F76" s="16"/>
      <c r="G76" s="16"/>
    </row>
    <row r="77" spans="1:7" x14ac:dyDescent="0.25">
      <c r="A77" s="16"/>
      <c r="B77" s="16"/>
      <c r="C77" s="16"/>
      <c r="D77" s="16"/>
      <c r="E77" s="16"/>
      <c r="F77" s="16"/>
      <c r="G77" s="16"/>
    </row>
    <row r="78" spans="1:7" x14ac:dyDescent="0.25">
      <c r="A78" s="16"/>
      <c r="B78" s="16"/>
      <c r="C78" s="16"/>
      <c r="D78" s="16"/>
      <c r="E78" s="16"/>
      <c r="F78" s="16"/>
      <c r="G78" s="16"/>
    </row>
    <row r="79" spans="1:7" x14ac:dyDescent="0.25">
      <c r="A79" s="16"/>
      <c r="B79" s="16"/>
      <c r="C79" s="16"/>
      <c r="D79" s="16"/>
      <c r="E79" s="16"/>
      <c r="F79" s="16"/>
      <c r="G79" s="16"/>
    </row>
    <row r="80" spans="1:7" x14ac:dyDescent="0.25">
      <c r="A80" s="16"/>
      <c r="B80" s="16"/>
      <c r="C80" s="16"/>
      <c r="D80" s="16"/>
      <c r="E80" s="16"/>
      <c r="F80" s="16"/>
      <c r="G80" s="16"/>
    </row>
    <row r="81" spans="1:7" x14ac:dyDescent="0.25">
      <c r="A81" s="16"/>
      <c r="B81" s="16"/>
      <c r="C81" s="16"/>
      <c r="D81" s="16"/>
      <c r="E81" s="16"/>
      <c r="F81" s="16"/>
      <c r="G81" s="16"/>
    </row>
    <row r="82" spans="1:7" x14ac:dyDescent="0.25">
      <c r="A82" s="16"/>
      <c r="B82" s="16"/>
      <c r="C82" s="16"/>
      <c r="D82" s="16"/>
      <c r="E82" s="16"/>
      <c r="F82" s="16"/>
      <c r="G82" s="16"/>
    </row>
    <row r="83" spans="1:7" x14ac:dyDescent="0.25">
      <c r="A83" s="16"/>
      <c r="B83" s="16"/>
      <c r="C83" s="16"/>
      <c r="D83" s="16"/>
      <c r="E83" s="16"/>
      <c r="F83" s="16"/>
      <c r="G83" s="16"/>
    </row>
    <row r="84" spans="1:7" x14ac:dyDescent="0.25">
      <c r="A84" s="16"/>
      <c r="B84" s="16"/>
      <c r="C84" s="16"/>
      <c r="D84" s="16"/>
      <c r="E84" s="16"/>
      <c r="F84" s="16"/>
      <c r="G84" s="16"/>
    </row>
    <row r="85" spans="1:7" x14ac:dyDescent="0.25">
      <c r="A85" s="16"/>
      <c r="B85" s="16"/>
      <c r="C85" s="16"/>
      <c r="D85" s="16"/>
      <c r="E85" s="16"/>
      <c r="F85" s="16"/>
      <c r="G85" s="16"/>
    </row>
    <row r="86" spans="1:7" x14ac:dyDescent="0.25">
      <c r="A86" s="16"/>
      <c r="B86" s="16"/>
      <c r="C86" s="16"/>
      <c r="D86" s="16"/>
      <c r="E86" s="16"/>
      <c r="F86" s="16"/>
      <c r="G86" s="16"/>
    </row>
    <row r="87" spans="1:7" x14ac:dyDescent="0.25">
      <c r="A87" s="16"/>
      <c r="B87" s="16"/>
      <c r="C87" s="16"/>
      <c r="D87" s="16"/>
      <c r="E87" s="16"/>
      <c r="F87" s="16"/>
      <c r="G87" s="16"/>
    </row>
    <row r="88" spans="1:7" x14ac:dyDescent="0.25">
      <c r="A88" s="16"/>
      <c r="B88" s="16"/>
      <c r="C88" s="16"/>
      <c r="D88" s="16"/>
      <c r="E88" s="16"/>
      <c r="F88" s="16"/>
      <c r="G88" s="16"/>
    </row>
    <row r="89" spans="1:7" x14ac:dyDescent="0.25">
      <c r="A89" s="16"/>
      <c r="B89" s="16"/>
      <c r="C89" s="16"/>
      <c r="D89" s="16"/>
      <c r="E89" s="16"/>
      <c r="F89" s="16"/>
      <c r="G89" s="16"/>
    </row>
    <row r="90" spans="1:7" x14ac:dyDescent="0.25">
      <c r="A90" s="16"/>
      <c r="B90" s="16"/>
      <c r="C90" s="16"/>
      <c r="D90" s="16"/>
      <c r="E90" s="16"/>
      <c r="F90" s="16"/>
      <c r="G90" s="16"/>
    </row>
    <row r="91" spans="1:7" x14ac:dyDescent="0.25">
      <c r="A91" s="16"/>
      <c r="B91" s="16"/>
      <c r="C91" s="16"/>
      <c r="D91" s="16"/>
      <c r="E91" s="16"/>
      <c r="F91" s="16"/>
      <c r="G91" s="16"/>
    </row>
    <row r="92" spans="1:7" x14ac:dyDescent="0.25">
      <c r="A92" s="16"/>
      <c r="B92" s="16"/>
      <c r="C92" s="16"/>
      <c r="D92" s="16"/>
      <c r="E92" s="16"/>
      <c r="F92" s="16"/>
      <c r="G92" s="16"/>
    </row>
    <row r="93" spans="1:7" x14ac:dyDescent="0.25">
      <c r="A93" s="16"/>
      <c r="B93" s="16"/>
      <c r="C93" s="16"/>
      <c r="D93" s="16"/>
      <c r="E93" s="16"/>
      <c r="F93" s="16"/>
      <c r="G93" s="16"/>
    </row>
    <row r="94" spans="1:7" x14ac:dyDescent="0.25">
      <c r="A94" s="16"/>
      <c r="B94" s="16"/>
      <c r="C94" s="16"/>
      <c r="D94" s="16"/>
      <c r="E94" s="16"/>
      <c r="F94" s="16"/>
      <c r="G94" s="16"/>
    </row>
    <row r="95" spans="1:7" x14ac:dyDescent="0.25">
      <c r="A95" s="16"/>
      <c r="B95" s="16"/>
      <c r="C95" s="16"/>
      <c r="D95" s="16"/>
      <c r="E95" s="16"/>
      <c r="F95" s="16"/>
      <c r="G95" s="16"/>
    </row>
    <row r="96" spans="1:7" x14ac:dyDescent="0.25">
      <c r="A96" s="16"/>
      <c r="B96" s="16"/>
      <c r="C96" s="16"/>
      <c r="D96" s="16"/>
      <c r="E96" s="16"/>
      <c r="F96" s="16"/>
      <c r="G96" s="16"/>
    </row>
    <row r="97" spans="1:7" x14ac:dyDescent="0.25">
      <c r="A97" s="16"/>
      <c r="B97" s="16"/>
      <c r="C97" s="16"/>
      <c r="D97" s="16"/>
      <c r="E97" s="16"/>
      <c r="F97" s="16"/>
      <c r="G97" s="16"/>
    </row>
    <row r="98" spans="1:7" x14ac:dyDescent="0.25">
      <c r="A98" s="16"/>
      <c r="B98" s="16"/>
      <c r="C98" s="16"/>
      <c r="D98" s="16"/>
      <c r="E98" s="16"/>
      <c r="F98" s="16"/>
      <c r="G98" s="16"/>
    </row>
    <row r="99" spans="1:7" x14ac:dyDescent="0.25">
      <c r="A99" s="16"/>
      <c r="B99" s="16"/>
      <c r="C99" s="16"/>
      <c r="D99" s="16"/>
      <c r="E99" s="16"/>
      <c r="F99" s="16"/>
      <c r="G99" s="16"/>
    </row>
    <row r="100" spans="1:7" x14ac:dyDescent="0.25">
      <c r="A100" s="16"/>
      <c r="B100" s="16"/>
      <c r="C100" s="16"/>
      <c r="D100" s="16"/>
      <c r="E100" s="16"/>
      <c r="F100" s="16"/>
      <c r="G100" s="16"/>
    </row>
    <row r="101" spans="1:7" x14ac:dyDescent="0.25">
      <c r="A101" s="16"/>
      <c r="B101" s="16"/>
      <c r="C101" s="16"/>
      <c r="D101" s="16"/>
      <c r="E101" s="16"/>
      <c r="F101" s="16"/>
      <c r="G101" s="16"/>
    </row>
    <row r="102" spans="1:7" x14ac:dyDescent="0.25">
      <c r="A102" s="16"/>
      <c r="B102" s="16"/>
      <c r="C102" s="16"/>
      <c r="D102" s="16"/>
      <c r="E102" s="16"/>
      <c r="F102" s="16"/>
      <c r="G102" s="16"/>
    </row>
    <row r="103" spans="1:7" x14ac:dyDescent="0.25">
      <c r="A103" s="16"/>
      <c r="B103" s="16"/>
      <c r="C103" s="16"/>
      <c r="D103" s="16"/>
      <c r="E103" s="16"/>
      <c r="F103" s="16"/>
      <c r="G103" s="16"/>
    </row>
    <row r="104" spans="1:7" x14ac:dyDescent="0.25">
      <c r="A104" s="16"/>
      <c r="B104" s="16"/>
      <c r="C104" s="16"/>
      <c r="D104" s="16"/>
      <c r="E104" s="16"/>
      <c r="F104" s="16"/>
      <c r="G104" s="16"/>
    </row>
    <row r="105" spans="1:7" x14ac:dyDescent="0.25">
      <c r="A105" s="16"/>
      <c r="B105" s="16"/>
      <c r="C105" s="16"/>
      <c r="D105" s="16"/>
      <c r="E105" s="16"/>
      <c r="F105" s="16"/>
      <c r="G105" s="16"/>
    </row>
    <row r="106" spans="1:7" x14ac:dyDescent="0.25">
      <c r="A106" s="16"/>
      <c r="B106" s="16"/>
      <c r="C106" s="16"/>
      <c r="D106" s="16"/>
      <c r="E106" s="16"/>
      <c r="F106" s="16"/>
      <c r="G106" s="16"/>
    </row>
    <row r="107" spans="1:7" x14ac:dyDescent="0.25">
      <c r="A107" s="16"/>
      <c r="B107" s="16"/>
      <c r="C107" s="16"/>
      <c r="D107" s="16"/>
      <c r="E107" s="16"/>
      <c r="F107" s="16"/>
      <c r="G107" s="16"/>
    </row>
    <row r="108" spans="1:7" x14ac:dyDescent="0.25">
      <c r="A108" s="16"/>
      <c r="B108" s="16"/>
      <c r="C108" s="16"/>
      <c r="D108" s="16"/>
      <c r="E108" s="16"/>
      <c r="F108" s="16"/>
      <c r="G108" s="16"/>
    </row>
    <row r="109" spans="1:7" x14ac:dyDescent="0.25">
      <c r="A109" s="16"/>
      <c r="B109" s="16"/>
      <c r="C109" s="16"/>
      <c r="D109" s="16"/>
      <c r="E109" s="16"/>
      <c r="F109" s="16"/>
      <c r="G109" s="16"/>
    </row>
    <row r="110" spans="1:7" x14ac:dyDescent="0.25">
      <c r="A110" s="16"/>
      <c r="B110" s="16"/>
      <c r="C110" s="16"/>
      <c r="D110" s="16"/>
      <c r="E110" s="16"/>
      <c r="F110" s="16"/>
      <c r="G110" s="16"/>
    </row>
    <row r="111" spans="1:7" x14ac:dyDescent="0.25">
      <c r="A111" s="16"/>
      <c r="B111" s="16"/>
      <c r="C111" s="16"/>
      <c r="D111" s="16"/>
      <c r="E111" s="16"/>
      <c r="F111" s="16"/>
      <c r="G111" s="16"/>
    </row>
    <row r="112" spans="1:7" x14ac:dyDescent="0.25">
      <c r="A112" s="16"/>
      <c r="B112" s="16"/>
      <c r="C112" s="16"/>
      <c r="D112" s="16"/>
      <c r="E112" s="16"/>
      <c r="F112" s="16"/>
      <c r="G112" s="16"/>
    </row>
    <row r="113" spans="1:7" x14ac:dyDescent="0.25">
      <c r="A113" s="16"/>
      <c r="B113" s="16"/>
      <c r="C113" s="16"/>
      <c r="D113" s="16"/>
      <c r="E113" s="16"/>
      <c r="F113" s="16"/>
      <c r="G113" s="16"/>
    </row>
  </sheetData>
  <sheetProtection algorithmName="SHA-512" hashValue="zuBJgldylWL0d98TijM/plWtMKAyMmMSDfgFp8nfjIeNRhd1IhLQQP+tQr+GYzO32KIQ3vGNPfNWCN8AW6ZuLQ==" saltValue="E1t9u4gOjrZ1zmaxU6Q7hA==" spinCount="100000" sheet="1" objects="1" scenarios="1" selectLockedCells="1"/>
  <customSheetViews>
    <customSheetView guid="{5834E688-9C03-4E57-AFA7-E76C1AB338FB}" fitToPage="1">
      <selection activeCell="F98" sqref="F98"/>
      <pageMargins left="0.70866141732283472" right="0.70866141732283472" top="0.78740157480314965" bottom="0.78740157480314965" header="0.31496062992125984" footer="0.31496062992125984"/>
      <pageSetup paperSize="9" scale="55" orientation="portrait" r:id="rId1"/>
    </customSheetView>
    <customSheetView guid="{D074BC30-800F-4A9C-8CAA-A4AEE83680FA}" fitToPage="1">
      <selection activeCell="F98" sqref="F98"/>
      <pageMargins left="0.70866141732283472" right="0.70866141732283472" top="0.78740157480314965" bottom="0.78740157480314965" header="0.31496062992125984" footer="0.31496062992125984"/>
      <pageSetup paperSize="9" scale="55" orientation="portrait" r:id="rId2"/>
    </customSheetView>
  </customSheetViews>
  <pageMargins left="0.70866141732283472" right="0.70866141732283472" top="0.78740157480314965" bottom="0.78740157480314965" header="0.31496062992125984" footer="0.31496062992125984"/>
  <pageSetup paperSize="9" scale="55" orientation="portrait"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2"/>
  <sheetViews>
    <sheetView tabSelected="1" zoomScaleNormal="100" workbookViewId="0">
      <selection activeCell="D13" sqref="D13"/>
    </sheetView>
  </sheetViews>
  <sheetFormatPr baseColWidth="10" defaultRowHeight="15" x14ac:dyDescent="0.25"/>
  <cols>
    <col min="1" max="1" width="18.42578125" bestFit="1" customWidth="1"/>
    <col min="2" max="2" width="27.140625" customWidth="1"/>
    <col min="4" max="4" width="13.42578125" bestFit="1" customWidth="1"/>
  </cols>
  <sheetData>
    <row r="1" spans="1:10" ht="77.25" customHeight="1" x14ac:dyDescent="0.25">
      <c r="A1" s="198" t="s">
        <v>76</v>
      </c>
      <c r="B1" s="198"/>
      <c r="C1" s="198"/>
      <c r="D1" s="198"/>
      <c r="E1" s="198"/>
      <c r="F1" s="16"/>
      <c r="G1" s="16"/>
    </row>
    <row r="2" spans="1:10" ht="15.75" thickBot="1" x14ac:dyDescent="0.3">
      <c r="A2" s="16"/>
      <c r="B2" s="16"/>
      <c r="C2" s="16"/>
      <c r="D2" s="16"/>
      <c r="E2" s="16"/>
      <c r="F2" s="16"/>
      <c r="G2" s="16"/>
    </row>
    <row r="3" spans="1:10" x14ac:dyDescent="0.25">
      <c r="A3" s="42" t="s">
        <v>8</v>
      </c>
      <c r="B3" s="132"/>
      <c r="C3" s="16"/>
      <c r="D3" s="52" t="s">
        <v>7</v>
      </c>
      <c r="E3" s="199"/>
      <c r="F3" s="200"/>
      <c r="G3" s="16"/>
    </row>
    <row r="4" spans="1:10" ht="15.75" thickBot="1" x14ac:dyDescent="0.3">
      <c r="A4" s="43" t="s">
        <v>9</v>
      </c>
      <c r="B4" s="133"/>
      <c r="C4" s="16"/>
      <c r="D4" s="55" t="s">
        <v>12</v>
      </c>
      <c r="E4" s="201"/>
      <c r="F4" s="202"/>
      <c r="G4" s="16"/>
    </row>
    <row r="5" spans="1:10" ht="10.5" customHeight="1" thickBot="1" x14ac:dyDescent="0.3">
      <c r="A5" s="16"/>
      <c r="B5" s="100"/>
      <c r="C5" s="16"/>
      <c r="D5" s="16"/>
      <c r="E5" s="16"/>
      <c r="F5" s="16"/>
      <c r="G5" s="16"/>
    </row>
    <row r="6" spans="1:10" ht="37.5" customHeight="1" thickBot="1" x14ac:dyDescent="0.3">
      <c r="A6" s="44" t="s">
        <v>62</v>
      </c>
      <c r="B6" s="101"/>
      <c r="C6" s="16"/>
      <c r="D6" s="16"/>
      <c r="E6" s="16"/>
      <c r="F6" s="16"/>
      <c r="G6" s="16"/>
      <c r="J6" s="80"/>
    </row>
    <row r="7" spans="1:10" ht="37.5" customHeight="1" x14ac:dyDescent="0.25">
      <c r="A7" s="82"/>
      <c r="B7" s="83"/>
      <c r="C7" s="16"/>
      <c r="D7" s="16"/>
      <c r="E7" s="16"/>
      <c r="F7" s="16"/>
      <c r="G7" s="16"/>
      <c r="J7" s="80"/>
    </row>
    <row r="8" spans="1:10" ht="15.75" thickBot="1" x14ac:dyDescent="0.3">
      <c r="A8" s="45"/>
      <c r="B8" s="16"/>
      <c r="C8" s="16"/>
      <c r="D8" s="16"/>
      <c r="E8" s="16"/>
      <c r="F8" s="16"/>
      <c r="G8" s="16"/>
    </row>
    <row r="9" spans="1:10" ht="15.75" thickBot="1" x14ac:dyDescent="0.3">
      <c r="B9" s="16"/>
      <c r="C9" s="46" t="s">
        <v>1</v>
      </c>
      <c r="D9" s="46" t="s">
        <v>2</v>
      </c>
      <c r="E9" s="16"/>
      <c r="F9" s="16"/>
      <c r="G9" s="16"/>
    </row>
    <row r="10" spans="1:10" ht="15.75" thickBot="1" x14ac:dyDescent="0.3">
      <c r="B10" s="81" t="s">
        <v>55</v>
      </c>
      <c r="C10" s="135"/>
      <c r="D10" s="102"/>
      <c r="E10" s="16"/>
      <c r="F10" s="16"/>
      <c r="G10" s="16"/>
    </row>
    <row r="11" spans="1:10" ht="15.75" thickBot="1" x14ac:dyDescent="0.3">
      <c r="A11" s="16"/>
      <c r="B11" s="16"/>
      <c r="C11" s="16"/>
      <c r="D11" s="16"/>
      <c r="E11" s="16"/>
      <c r="F11" s="16"/>
      <c r="G11" s="16"/>
    </row>
    <row r="12" spans="1:10" ht="15.75" thickBot="1" x14ac:dyDescent="0.3">
      <c r="C12" s="47" t="s">
        <v>77</v>
      </c>
      <c r="D12" s="48" t="s">
        <v>75</v>
      </c>
      <c r="E12" s="16"/>
      <c r="F12" s="16"/>
      <c r="G12" s="16"/>
    </row>
    <row r="13" spans="1:10" x14ac:dyDescent="0.25">
      <c r="C13" s="49" t="s">
        <v>63</v>
      </c>
      <c r="D13" s="130"/>
      <c r="E13" s="16"/>
      <c r="F13" s="16"/>
      <c r="G13" s="16"/>
    </row>
    <row r="14" spans="1:10" x14ac:dyDescent="0.25">
      <c r="C14" s="50" t="s">
        <v>64</v>
      </c>
      <c r="D14" s="130"/>
      <c r="E14" s="16"/>
      <c r="F14" s="16"/>
      <c r="G14" s="16"/>
    </row>
    <row r="15" spans="1:10" x14ac:dyDescent="0.25">
      <c r="C15" s="50" t="s">
        <v>65</v>
      </c>
      <c r="D15" s="130"/>
      <c r="E15" s="16"/>
      <c r="F15" s="16"/>
      <c r="G15" s="16"/>
    </row>
    <row r="16" spans="1:10" x14ac:dyDescent="0.25">
      <c r="C16" s="50" t="s">
        <v>66</v>
      </c>
      <c r="D16" s="130"/>
      <c r="E16" s="16"/>
      <c r="F16" s="16"/>
      <c r="G16" s="16"/>
    </row>
    <row r="17" spans="1:7" x14ac:dyDescent="0.25">
      <c r="C17" s="136" t="s">
        <v>67</v>
      </c>
      <c r="D17" s="130"/>
      <c r="E17" s="16"/>
      <c r="F17" s="16"/>
      <c r="G17" s="16"/>
    </row>
    <row r="18" spans="1:7" x14ac:dyDescent="0.25">
      <c r="C18" s="50" t="s">
        <v>68</v>
      </c>
      <c r="D18" s="130"/>
      <c r="E18" s="16"/>
      <c r="F18" s="16"/>
      <c r="G18" s="16"/>
    </row>
    <row r="19" spans="1:7" x14ac:dyDescent="0.25">
      <c r="C19" s="50" t="s">
        <v>69</v>
      </c>
      <c r="D19" s="130"/>
      <c r="E19" s="16"/>
      <c r="F19" s="16"/>
      <c r="G19" s="16"/>
    </row>
    <row r="20" spans="1:7" x14ac:dyDescent="0.25">
      <c r="C20" s="50" t="s">
        <v>70</v>
      </c>
      <c r="D20" s="130"/>
      <c r="E20" s="16"/>
      <c r="F20" s="16"/>
      <c r="G20" s="16"/>
    </row>
    <row r="21" spans="1:7" x14ac:dyDescent="0.25">
      <c r="C21" s="50" t="s">
        <v>71</v>
      </c>
      <c r="D21" s="130"/>
      <c r="E21" s="16"/>
      <c r="F21" s="16"/>
      <c r="G21" s="16"/>
    </row>
    <row r="22" spans="1:7" x14ac:dyDescent="0.25">
      <c r="C22" s="50" t="s">
        <v>72</v>
      </c>
      <c r="D22" s="130"/>
      <c r="E22" s="16"/>
      <c r="F22" s="16"/>
      <c r="G22" s="16"/>
    </row>
    <row r="23" spans="1:7" x14ac:dyDescent="0.25">
      <c r="C23" s="50" t="s">
        <v>73</v>
      </c>
      <c r="D23" s="130"/>
      <c r="E23" s="16"/>
      <c r="F23" s="16"/>
      <c r="G23" s="16"/>
    </row>
    <row r="24" spans="1:7" ht="15.75" thickBot="1" x14ac:dyDescent="0.3">
      <c r="C24" s="51" t="s">
        <v>74</v>
      </c>
      <c r="D24" s="130"/>
      <c r="E24" s="16"/>
      <c r="F24" s="16"/>
      <c r="G24" s="16"/>
    </row>
    <row r="25" spans="1:7" x14ac:dyDescent="0.25">
      <c r="A25" s="16"/>
      <c r="B25" s="16"/>
      <c r="C25" s="16"/>
      <c r="D25" s="16"/>
      <c r="E25" s="16"/>
      <c r="F25" s="16"/>
      <c r="G25" s="16"/>
    </row>
    <row r="26" spans="1:7" x14ac:dyDescent="0.25">
      <c r="A26" s="16"/>
      <c r="B26" s="16"/>
      <c r="C26" s="16"/>
      <c r="D26" s="16"/>
      <c r="E26" s="16"/>
      <c r="F26" s="16"/>
      <c r="G26" s="16"/>
    </row>
    <row r="27" spans="1:7" x14ac:dyDescent="0.25">
      <c r="A27" s="87" t="s">
        <v>82</v>
      </c>
      <c r="B27" s="16"/>
      <c r="C27" s="16"/>
      <c r="D27" s="16"/>
      <c r="E27" s="16"/>
      <c r="F27" s="16"/>
      <c r="G27" s="16"/>
    </row>
    <row r="28" spans="1:7" ht="15.75" thickBot="1" x14ac:dyDescent="0.3">
      <c r="A28" s="16"/>
      <c r="B28" s="16"/>
      <c r="C28" s="16"/>
      <c r="D28" s="16"/>
      <c r="E28" s="16"/>
      <c r="F28" s="16"/>
      <c r="G28" s="16"/>
    </row>
    <row r="29" spans="1:7" ht="40.5" customHeight="1" thickBot="1" x14ac:dyDescent="0.3">
      <c r="A29" s="203" t="s">
        <v>97</v>
      </c>
      <c r="B29" s="204"/>
      <c r="C29" s="204"/>
      <c r="D29" s="204"/>
      <c r="E29" s="204"/>
      <c r="F29" s="205"/>
      <c r="G29" s="16"/>
    </row>
    <row r="30" spans="1:7" x14ac:dyDescent="0.25">
      <c r="A30" s="16"/>
      <c r="B30" s="16"/>
      <c r="C30" s="16"/>
      <c r="D30" s="16"/>
      <c r="E30" s="16"/>
      <c r="F30" s="16"/>
      <c r="G30" s="16"/>
    </row>
    <row r="31" spans="1:7" x14ac:dyDescent="0.25">
      <c r="A31" s="16"/>
      <c r="B31" s="16"/>
      <c r="C31" s="16"/>
      <c r="D31" s="16"/>
      <c r="E31" s="16"/>
      <c r="F31" s="16"/>
      <c r="G31" s="16"/>
    </row>
    <row r="32" spans="1:7" x14ac:dyDescent="0.25">
      <c r="A32" s="16"/>
      <c r="B32" s="16"/>
      <c r="C32" s="16"/>
      <c r="D32" s="16"/>
      <c r="E32" s="16"/>
      <c r="F32" s="16"/>
      <c r="G32" s="16"/>
    </row>
  </sheetData>
  <sheetProtection algorithmName="SHA-512" hashValue="jg1IxYGQ8y+AOUEBLzNMD6PXx5XPH4tBg/3rYP5jtWlKp9eV6GAJYcuEWOtiNvbMe+zaFtb0Q/Yr5WwJQGnANA==" saltValue="DqnyPc/foMuxt44BEdnzwA==" spinCount="100000" sheet="1" selectLockedCells="1"/>
  <customSheetViews>
    <customSheetView guid="{5834E688-9C03-4E57-AFA7-E76C1AB338FB}" fitToPage="1">
      <selection activeCell="H26" sqref="H26"/>
      <pageMargins left="0.70866141732283472" right="0.70866141732283472" top="0.78740157480314965" bottom="0.78740157480314965" header="0.31496062992125984" footer="0.31496062992125984"/>
      <pageSetup paperSize="9" orientation="portrait" r:id="rId1"/>
    </customSheetView>
    <customSheetView guid="{D074BC30-800F-4A9C-8CAA-A4AEE83680FA}" fitToPage="1">
      <selection activeCell="H26" sqref="H26"/>
      <pageMargins left="0.70866141732283472" right="0.70866141732283472" top="0.78740157480314965" bottom="0.78740157480314965" header="0.31496062992125984" footer="0.31496062992125984"/>
      <pageSetup paperSize="9" orientation="portrait" r:id="rId2"/>
    </customSheetView>
  </customSheetViews>
  <mergeCells count="4">
    <mergeCell ref="A1:E1"/>
    <mergeCell ref="E3:F3"/>
    <mergeCell ref="E4:F4"/>
    <mergeCell ref="A29:F29"/>
  </mergeCells>
  <pageMargins left="0.70866141732283472" right="0.70866141732283472" top="0.78740157480314965" bottom="0.78740157480314965" header="0.31496062992125984" footer="0.31496062992125984"/>
  <pageSetup paperSize="9" scale="93" orientation="portrait" r:id="rId3"/>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96"/>
  <sheetViews>
    <sheetView zoomScaleNormal="100" workbookViewId="0">
      <selection activeCell="D8" sqref="D8"/>
    </sheetView>
  </sheetViews>
  <sheetFormatPr baseColWidth="10" defaultRowHeight="15" x14ac:dyDescent="0.25"/>
  <cols>
    <col min="1" max="1" width="11.85546875" customWidth="1"/>
    <col min="4" max="4" width="11.5703125" bestFit="1" customWidth="1"/>
    <col min="5" max="5" width="13.42578125" bestFit="1" customWidth="1"/>
    <col min="6" max="6" width="12.140625" customWidth="1"/>
    <col min="7" max="7" width="20.42578125" bestFit="1" customWidth="1"/>
    <col min="8" max="8" width="17.42578125" bestFit="1" customWidth="1"/>
  </cols>
  <sheetData>
    <row r="1" spans="1:8" ht="23.25" x14ac:dyDescent="0.35">
      <c r="A1" s="209" t="s">
        <v>99</v>
      </c>
      <c r="B1" s="209"/>
      <c r="C1" s="209"/>
      <c r="D1" s="209"/>
      <c r="E1" s="209"/>
      <c r="F1" s="209"/>
      <c r="G1" s="209"/>
      <c r="H1" s="209"/>
    </row>
    <row r="2" spans="1:8" ht="24" thickBot="1" x14ac:dyDescent="0.4">
      <c r="A2" s="84"/>
      <c r="B2" s="84"/>
      <c r="C2" s="84"/>
      <c r="D2" s="84"/>
      <c r="E2" s="84"/>
      <c r="F2" s="84"/>
      <c r="G2" s="84"/>
      <c r="H2" s="84"/>
    </row>
    <row r="3" spans="1:8" ht="15.75" thickBot="1" x14ac:dyDescent="0.3">
      <c r="A3" s="52" t="s">
        <v>7</v>
      </c>
      <c r="B3" s="214" t="str">
        <f>IF(Stammdaten!D13="x",Stammdaten!E3,"")</f>
        <v/>
      </c>
      <c r="C3" s="215"/>
      <c r="D3" s="16"/>
      <c r="E3" s="3" t="s">
        <v>12</v>
      </c>
      <c r="F3" s="220" t="str">
        <f>IF(Stammdaten!D13="x",Stammdaten!E4,"")</f>
        <v/>
      </c>
      <c r="G3" s="221"/>
      <c r="H3" s="16"/>
    </row>
    <row r="4" spans="1:8" ht="15.75" thickBot="1" x14ac:dyDescent="0.3">
      <c r="A4" s="53" t="s">
        <v>8</v>
      </c>
      <c r="B4" s="216" t="str">
        <f>IF(Stammdaten!$D$13="x",Stammdaten!B3,"")</f>
        <v/>
      </c>
      <c r="C4" s="217"/>
      <c r="D4" s="16"/>
      <c r="E4" s="54"/>
      <c r="F4" s="85" t="s">
        <v>1</v>
      </c>
      <c r="G4" s="86" t="s">
        <v>2</v>
      </c>
      <c r="H4" s="16"/>
    </row>
    <row r="5" spans="1:8" ht="30.75" thickBot="1" x14ac:dyDescent="0.3">
      <c r="A5" s="55" t="s">
        <v>9</v>
      </c>
      <c r="B5" s="218" t="str">
        <f>IF(Stammdaten!$D$13="x",Stammdaten!B4,"")</f>
        <v/>
      </c>
      <c r="C5" s="219"/>
      <c r="D5" s="16"/>
      <c r="E5" s="81" t="s">
        <v>85</v>
      </c>
      <c r="F5" s="103"/>
      <c r="G5" s="104"/>
      <c r="H5" s="16"/>
    </row>
    <row r="6" spans="1:8" ht="15.75" thickBot="1" x14ac:dyDescent="0.3">
      <c r="A6" s="56"/>
      <c r="B6" s="54"/>
      <c r="C6" s="16"/>
      <c r="D6" s="16"/>
      <c r="E6" s="54"/>
      <c r="F6" s="54"/>
      <c r="G6" s="16"/>
      <c r="H6" s="16"/>
    </row>
    <row r="7" spans="1:8" s="1" customFormat="1" ht="45.75" thickBot="1" x14ac:dyDescent="0.3">
      <c r="A7" s="210" t="s">
        <v>10</v>
      </c>
      <c r="B7" s="211"/>
      <c r="C7" s="211"/>
      <c r="D7" s="57">
        <f>IF(Stammdaten!D13="x",Stammdaten!B6,0)</f>
        <v>0</v>
      </c>
      <c r="E7" s="58" t="s">
        <v>15</v>
      </c>
      <c r="F7" s="59">
        <v>4.3479999999999999</v>
      </c>
      <c r="G7" s="60" t="s">
        <v>11</v>
      </c>
      <c r="H7" s="61">
        <f>IF(AND(F5="",G5=""),D7*F7,(DATEDIF(F5,G5,"d")+1)*(D7*F7)/31)</f>
        <v>0</v>
      </c>
    </row>
    <row r="8" spans="1:8" ht="15.75" thickBot="1" x14ac:dyDescent="0.3">
      <c r="A8" s="212" t="s">
        <v>13</v>
      </c>
      <c r="B8" s="213"/>
      <c r="C8" s="213"/>
      <c r="D8" s="129"/>
      <c r="E8" s="16"/>
      <c r="F8" s="16"/>
      <c r="G8" s="16"/>
      <c r="H8" s="16"/>
    </row>
    <row r="9" spans="1:8" x14ac:dyDescent="0.25">
      <c r="A9" s="62"/>
      <c r="B9" s="62"/>
      <c r="C9" s="62"/>
      <c r="D9" s="110"/>
      <c r="E9" s="16"/>
      <c r="F9" s="16"/>
      <c r="G9" s="16"/>
      <c r="H9" s="16"/>
    </row>
    <row r="10" spans="1:8" ht="15.75" thickBot="1" x14ac:dyDescent="0.3">
      <c r="A10" s="62"/>
      <c r="B10" s="62"/>
      <c r="C10" s="62"/>
      <c r="D10" s="54"/>
      <c r="E10" s="16"/>
      <c r="F10" s="16"/>
      <c r="G10" s="16"/>
      <c r="H10" s="16"/>
    </row>
    <row r="11" spans="1:8" ht="49.5" customHeight="1" thickBot="1" x14ac:dyDescent="0.3">
      <c r="A11" s="63"/>
      <c r="B11" s="63"/>
      <c r="C11" s="207" t="s">
        <v>78</v>
      </c>
      <c r="D11" s="208"/>
      <c r="E11" s="63"/>
      <c r="F11" s="63"/>
      <c r="G11" s="63"/>
      <c r="H11" s="63"/>
    </row>
    <row r="12" spans="1:8" ht="30.75" thickBot="1" x14ac:dyDescent="0.3">
      <c r="A12" s="119" t="s">
        <v>5</v>
      </c>
      <c r="B12" s="64" t="s">
        <v>0</v>
      </c>
      <c r="C12" s="64" t="s">
        <v>1</v>
      </c>
      <c r="D12" s="64" t="s">
        <v>2</v>
      </c>
      <c r="E12" s="64"/>
      <c r="F12" s="64" t="s">
        <v>3</v>
      </c>
      <c r="G12" s="64" t="s">
        <v>4</v>
      </c>
      <c r="H12" s="65" t="s">
        <v>6</v>
      </c>
    </row>
    <row r="13" spans="1:8" x14ac:dyDescent="0.25">
      <c r="A13" s="96" t="str">
        <f>TEXT(B13,"TTTT")</f>
        <v>Donnerstag</v>
      </c>
      <c r="B13" s="95">
        <v>44561</v>
      </c>
      <c r="C13" s="105"/>
      <c r="D13" s="105"/>
      <c r="E13" s="68">
        <f t="shared" ref="E13:E40" si="0">D13-C13</f>
        <v>0</v>
      </c>
      <c r="F13" s="68">
        <f t="shared" ref="F13:F40" si="1">IF(D13-C13&gt;TIMEVALUE("9:00"),TIMEVALUE("0:45"),IF(D13-C13&gt;TIMEVALUE("6:00"),TIMEVALUE("0:30"),0))</f>
        <v>0</v>
      </c>
      <c r="G13" s="68">
        <f t="shared" ref="G13:G40" si="2">E13-F13</f>
        <v>0</v>
      </c>
      <c r="H13" s="107" t="s">
        <v>19</v>
      </c>
    </row>
    <row r="14" spans="1:8" x14ac:dyDescent="0.25">
      <c r="A14" s="96" t="str">
        <f t="shared" ref="A14:A43" si="3">TEXT(B14,"TTTT")</f>
        <v>Freitag</v>
      </c>
      <c r="B14" s="95">
        <v>44562</v>
      </c>
      <c r="C14" s="131"/>
      <c r="D14" s="131"/>
      <c r="E14" s="68">
        <f t="shared" si="0"/>
        <v>0</v>
      </c>
      <c r="F14" s="68">
        <f t="shared" si="1"/>
        <v>0</v>
      </c>
      <c r="G14" s="68">
        <f t="shared" si="2"/>
        <v>0</v>
      </c>
      <c r="H14" s="107"/>
    </row>
    <row r="15" spans="1:8" x14ac:dyDescent="0.25">
      <c r="A15" s="96" t="str">
        <f t="shared" si="3"/>
        <v>Samstag</v>
      </c>
      <c r="B15" s="95">
        <v>44563</v>
      </c>
      <c r="C15" s="105"/>
      <c r="D15" s="105"/>
      <c r="E15" s="68">
        <f t="shared" si="0"/>
        <v>0</v>
      </c>
      <c r="F15" s="68">
        <f t="shared" si="1"/>
        <v>0</v>
      </c>
      <c r="G15" s="68">
        <f t="shared" si="2"/>
        <v>0</v>
      </c>
      <c r="H15" s="107"/>
    </row>
    <row r="16" spans="1:8" x14ac:dyDescent="0.25">
      <c r="A16" s="96" t="str">
        <f t="shared" si="3"/>
        <v>Sonntag</v>
      </c>
      <c r="B16" s="95">
        <v>44564</v>
      </c>
      <c r="C16" s="105"/>
      <c r="D16" s="105"/>
      <c r="E16" s="68">
        <f t="shared" si="0"/>
        <v>0</v>
      </c>
      <c r="F16" s="68">
        <f t="shared" si="1"/>
        <v>0</v>
      </c>
      <c r="G16" s="68">
        <f t="shared" si="2"/>
        <v>0</v>
      </c>
      <c r="H16" s="107"/>
    </row>
    <row r="17" spans="1:8" x14ac:dyDescent="0.25">
      <c r="A17" s="96" t="str">
        <f t="shared" si="3"/>
        <v>Montag</v>
      </c>
      <c r="B17" s="95">
        <v>44565</v>
      </c>
      <c r="C17" s="105"/>
      <c r="D17" s="105"/>
      <c r="E17" s="68">
        <f t="shared" si="0"/>
        <v>0</v>
      </c>
      <c r="F17" s="68">
        <f t="shared" si="1"/>
        <v>0</v>
      </c>
      <c r="G17" s="68">
        <f t="shared" si="2"/>
        <v>0</v>
      </c>
      <c r="H17" s="107"/>
    </row>
    <row r="18" spans="1:8" x14ac:dyDescent="0.25">
      <c r="A18" s="96" t="str">
        <f t="shared" si="3"/>
        <v>Dienstag</v>
      </c>
      <c r="B18" s="95">
        <v>44566</v>
      </c>
      <c r="C18" s="105"/>
      <c r="D18" s="105"/>
      <c r="E18" s="68">
        <f t="shared" si="0"/>
        <v>0</v>
      </c>
      <c r="F18" s="68">
        <f t="shared" si="1"/>
        <v>0</v>
      </c>
      <c r="G18" s="68">
        <f t="shared" si="2"/>
        <v>0</v>
      </c>
      <c r="H18" s="107"/>
    </row>
    <row r="19" spans="1:8" x14ac:dyDescent="0.25">
      <c r="A19" s="96" t="str">
        <f t="shared" si="3"/>
        <v>Mittwoch</v>
      </c>
      <c r="B19" s="95">
        <v>44567</v>
      </c>
      <c r="C19" s="105"/>
      <c r="D19" s="105"/>
      <c r="E19" s="68">
        <f t="shared" si="0"/>
        <v>0</v>
      </c>
      <c r="F19" s="68">
        <f t="shared" si="1"/>
        <v>0</v>
      </c>
      <c r="G19" s="68">
        <f t="shared" si="2"/>
        <v>0</v>
      </c>
      <c r="H19" s="107"/>
    </row>
    <row r="20" spans="1:8" x14ac:dyDescent="0.25">
      <c r="A20" s="96" t="str">
        <f t="shared" si="3"/>
        <v>Donnerstag</v>
      </c>
      <c r="B20" s="95">
        <v>44568</v>
      </c>
      <c r="C20" s="105"/>
      <c r="D20" s="105"/>
      <c r="E20" s="68">
        <f t="shared" si="0"/>
        <v>0</v>
      </c>
      <c r="F20" s="68">
        <f t="shared" si="1"/>
        <v>0</v>
      </c>
      <c r="G20" s="68">
        <f t="shared" si="2"/>
        <v>0</v>
      </c>
      <c r="H20" s="107"/>
    </row>
    <row r="21" spans="1:8" x14ac:dyDescent="0.25">
      <c r="A21" s="96" t="str">
        <f t="shared" si="3"/>
        <v>Freitag</v>
      </c>
      <c r="B21" s="95">
        <v>44569</v>
      </c>
      <c r="C21" s="105"/>
      <c r="D21" s="105"/>
      <c r="E21" s="68">
        <f t="shared" si="0"/>
        <v>0</v>
      </c>
      <c r="F21" s="68">
        <f t="shared" si="1"/>
        <v>0</v>
      </c>
      <c r="G21" s="68">
        <f t="shared" si="2"/>
        <v>0</v>
      </c>
      <c r="H21" s="107"/>
    </row>
    <row r="22" spans="1:8" x14ac:dyDescent="0.25">
      <c r="A22" s="96" t="str">
        <f t="shared" si="3"/>
        <v>Samstag</v>
      </c>
      <c r="B22" s="95">
        <v>44570</v>
      </c>
      <c r="C22" s="106"/>
      <c r="D22" s="105"/>
      <c r="E22" s="68">
        <f t="shared" si="0"/>
        <v>0</v>
      </c>
      <c r="F22" s="68">
        <f t="shared" si="1"/>
        <v>0</v>
      </c>
      <c r="G22" s="68">
        <f t="shared" si="2"/>
        <v>0</v>
      </c>
      <c r="H22" s="107"/>
    </row>
    <row r="23" spans="1:8" x14ac:dyDescent="0.25">
      <c r="A23" s="96" t="str">
        <f t="shared" si="3"/>
        <v>Sonntag</v>
      </c>
      <c r="B23" s="95">
        <v>44571</v>
      </c>
      <c r="C23" s="105"/>
      <c r="D23" s="105"/>
      <c r="E23" s="68">
        <f t="shared" si="0"/>
        <v>0</v>
      </c>
      <c r="F23" s="68">
        <f t="shared" si="1"/>
        <v>0</v>
      </c>
      <c r="G23" s="68">
        <f t="shared" si="2"/>
        <v>0</v>
      </c>
      <c r="H23" s="107"/>
    </row>
    <row r="24" spans="1:8" x14ac:dyDescent="0.25">
      <c r="A24" s="96" t="str">
        <f t="shared" si="3"/>
        <v>Montag</v>
      </c>
      <c r="B24" s="95">
        <v>44572</v>
      </c>
      <c r="C24" s="105"/>
      <c r="D24" s="105"/>
      <c r="E24" s="68">
        <f t="shared" si="0"/>
        <v>0</v>
      </c>
      <c r="F24" s="68">
        <f t="shared" si="1"/>
        <v>0</v>
      </c>
      <c r="G24" s="68">
        <f t="shared" si="2"/>
        <v>0</v>
      </c>
      <c r="H24" s="107"/>
    </row>
    <row r="25" spans="1:8" x14ac:dyDescent="0.25">
      <c r="A25" s="96" t="str">
        <f t="shared" si="3"/>
        <v>Dienstag</v>
      </c>
      <c r="B25" s="95">
        <v>44573</v>
      </c>
      <c r="C25" s="105"/>
      <c r="D25" s="105"/>
      <c r="E25" s="68">
        <f t="shared" si="0"/>
        <v>0</v>
      </c>
      <c r="F25" s="68">
        <f t="shared" si="1"/>
        <v>0</v>
      </c>
      <c r="G25" s="68">
        <f t="shared" si="2"/>
        <v>0</v>
      </c>
      <c r="H25" s="107"/>
    </row>
    <row r="26" spans="1:8" x14ac:dyDescent="0.25">
      <c r="A26" s="96" t="str">
        <f t="shared" si="3"/>
        <v>Mittwoch</v>
      </c>
      <c r="B26" s="95">
        <v>44574</v>
      </c>
      <c r="C26" s="105"/>
      <c r="D26" s="105"/>
      <c r="E26" s="68">
        <f t="shared" si="0"/>
        <v>0</v>
      </c>
      <c r="F26" s="68">
        <f t="shared" si="1"/>
        <v>0</v>
      </c>
      <c r="G26" s="68">
        <f t="shared" si="2"/>
        <v>0</v>
      </c>
      <c r="H26" s="107"/>
    </row>
    <row r="27" spans="1:8" x14ac:dyDescent="0.25">
      <c r="A27" s="96" t="str">
        <f t="shared" si="3"/>
        <v>Donnerstag</v>
      </c>
      <c r="B27" s="95">
        <v>44575</v>
      </c>
      <c r="C27" s="105"/>
      <c r="D27" s="105"/>
      <c r="E27" s="68">
        <f t="shared" si="0"/>
        <v>0</v>
      </c>
      <c r="F27" s="68">
        <f t="shared" si="1"/>
        <v>0</v>
      </c>
      <c r="G27" s="68">
        <f t="shared" si="2"/>
        <v>0</v>
      </c>
      <c r="H27" s="107"/>
    </row>
    <row r="28" spans="1:8" x14ac:dyDescent="0.25">
      <c r="A28" s="96" t="str">
        <f t="shared" si="3"/>
        <v>Freitag</v>
      </c>
      <c r="B28" s="95">
        <v>44576</v>
      </c>
      <c r="C28" s="105"/>
      <c r="D28" s="105"/>
      <c r="E28" s="68">
        <f t="shared" si="0"/>
        <v>0</v>
      </c>
      <c r="F28" s="68">
        <f t="shared" si="1"/>
        <v>0</v>
      </c>
      <c r="G28" s="68">
        <f t="shared" si="2"/>
        <v>0</v>
      </c>
      <c r="H28" s="107"/>
    </row>
    <row r="29" spans="1:8" x14ac:dyDescent="0.25">
      <c r="A29" s="96" t="str">
        <f t="shared" si="3"/>
        <v>Samstag</v>
      </c>
      <c r="B29" s="95">
        <v>44577</v>
      </c>
      <c r="C29" s="106"/>
      <c r="D29" s="106"/>
      <c r="E29" s="68">
        <f t="shared" si="0"/>
        <v>0</v>
      </c>
      <c r="F29" s="68">
        <f t="shared" si="1"/>
        <v>0</v>
      </c>
      <c r="G29" s="68">
        <f t="shared" si="2"/>
        <v>0</v>
      </c>
      <c r="H29" s="107"/>
    </row>
    <row r="30" spans="1:8" x14ac:dyDescent="0.25">
      <c r="A30" s="96" t="str">
        <f t="shared" si="3"/>
        <v>Sonntag</v>
      </c>
      <c r="B30" s="95">
        <v>44578</v>
      </c>
      <c r="C30" s="105"/>
      <c r="D30" s="105"/>
      <c r="E30" s="68">
        <f t="shared" si="0"/>
        <v>0</v>
      </c>
      <c r="F30" s="68">
        <f t="shared" si="1"/>
        <v>0</v>
      </c>
      <c r="G30" s="68">
        <f t="shared" si="2"/>
        <v>0</v>
      </c>
      <c r="H30" s="107"/>
    </row>
    <row r="31" spans="1:8" x14ac:dyDescent="0.25">
      <c r="A31" s="96" t="str">
        <f t="shared" si="3"/>
        <v>Montag</v>
      </c>
      <c r="B31" s="95">
        <v>44579</v>
      </c>
      <c r="C31" s="105"/>
      <c r="D31" s="105"/>
      <c r="E31" s="68">
        <f t="shared" si="0"/>
        <v>0</v>
      </c>
      <c r="F31" s="68">
        <f t="shared" si="1"/>
        <v>0</v>
      </c>
      <c r="G31" s="68">
        <f t="shared" si="2"/>
        <v>0</v>
      </c>
      <c r="H31" s="107"/>
    </row>
    <row r="32" spans="1:8" x14ac:dyDescent="0.25">
      <c r="A32" s="96" t="str">
        <f t="shared" si="3"/>
        <v>Dienstag</v>
      </c>
      <c r="B32" s="95">
        <v>44580</v>
      </c>
      <c r="C32" s="105"/>
      <c r="D32" s="106"/>
      <c r="E32" s="68">
        <f t="shared" si="0"/>
        <v>0</v>
      </c>
      <c r="F32" s="68">
        <f t="shared" si="1"/>
        <v>0</v>
      </c>
      <c r="G32" s="68">
        <f t="shared" si="2"/>
        <v>0</v>
      </c>
      <c r="H32" s="107"/>
    </row>
    <row r="33" spans="1:8" x14ac:dyDescent="0.25">
      <c r="A33" s="96" t="str">
        <f t="shared" si="3"/>
        <v>Mittwoch</v>
      </c>
      <c r="B33" s="95">
        <v>44581</v>
      </c>
      <c r="C33" s="105"/>
      <c r="D33" s="105"/>
      <c r="E33" s="68">
        <f t="shared" si="0"/>
        <v>0</v>
      </c>
      <c r="F33" s="68">
        <f t="shared" si="1"/>
        <v>0</v>
      </c>
      <c r="G33" s="68">
        <f t="shared" si="2"/>
        <v>0</v>
      </c>
      <c r="H33" s="107"/>
    </row>
    <row r="34" spans="1:8" x14ac:dyDescent="0.25">
      <c r="A34" s="96" t="str">
        <f t="shared" si="3"/>
        <v>Donnerstag</v>
      </c>
      <c r="B34" s="95">
        <v>44582</v>
      </c>
      <c r="C34" s="105"/>
      <c r="D34" s="105"/>
      <c r="E34" s="68">
        <f t="shared" si="0"/>
        <v>0</v>
      </c>
      <c r="F34" s="68">
        <f t="shared" si="1"/>
        <v>0</v>
      </c>
      <c r="G34" s="68">
        <f t="shared" si="2"/>
        <v>0</v>
      </c>
      <c r="H34" s="107"/>
    </row>
    <row r="35" spans="1:8" x14ac:dyDescent="0.25">
      <c r="A35" s="96" t="str">
        <f t="shared" si="3"/>
        <v>Freitag</v>
      </c>
      <c r="B35" s="95">
        <v>44583</v>
      </c>
      <c r="C35" s="105"/>
      <c r="D35" s="105"/>
      <c r="E35" s="68">
        <f t="shared" si="0"/>
        <v>0</v>
      </c>
      <c r="F35" s="68">
        <f t="shared" si="1"/>
        <v>0</v>
      </c>
      <c r="G35" s="68">
        <f t="shared" si="2"/>
        <v>0</v>
      </c>
      <c r="H35" s="107"/>
    </row>
    <row r="36" spans="1:8" x14ac:dyDescent="0.25">
      <c r="A36" s="96" t="str">
        <f t="shared" si="3"/>
        <v>Samstag</v>
      </c>
      <c r="B36" s="95">
        <v>44584</v>
      </c>
      <c r="C36" s="105"/>
      <c r="D36" s="105"/>
      <c r="E36" s="68">
        <f t="shared" si="0"/>
        <v>0</v>
      </c>
      <c r="F36" s="68">
        <f t="shared" si="1"/>
        <v>0</v>
      </c>
      <c r="G36" s="68">
        <f t="shared" si="2"/>
        <v>0</v>
      </c>
      <c r="H36" s="107"/>
    </row>
    <row r="37" spans="1:8" x14ac:dyDescent="0.25">
      <c r="A37" s="96" t="str">
        <f t="shared" si="3"/>
        <v>Sonntag</v>
      </c>
      <c r="B37" s="95">
        <v>44585</v>
      </c>
      <c r="C37" s="105"/>
      <c r="D37" s="105"/>
      <c r="E37" s="68">
        <f t="shared" si="0"/>
        <v>0</v>
      </c>
      <c r="F37" s="68">
        <f t="shared" si="1"/>
        <v>0</v>
      </c>
      <c r="G37" s="68">
        <f t="shared" si="2"/>
        <v>0</v>
      </c>
      <c r="H37" s="107"/>
    </row>
    <row r="38" spans="1:8" x14ac:dyDescent="0.25">
      <c r="A38" s="96" t="str">
        <f t="shared" si="3"/>
        <v>Montag</v>
      </c>
      <c r="B38" s="95">
        <v>44586</v>
      </c>
      <c r="C38" s="105"/>
      <c r="D38" s="105"/>
      <c r="E38" s="68">
        <f t="shared" si="0"/>
        <v>0</v>
      </c>
      <c r="F38" s="68">
        <f t="shared" si="1"/>
        <v>0</v>
      </c>
      <c r="G38" s="68">
        <f t="shared" si="2"/>
        <v>0</v>
      </c>
      <c r="H38" s="107"/>
    </row>
    <row r="39" spans="1:8" x14ac:dyDescent="0.25">
      <c r="A39" s="96" t="str">
        <f t="shared" si="3"/>
        <v>Dienstag</v>
      </c>
      <c r="B39" s="95">
        <v>44587</v>
      </c>
      <c r="C39" s="105"/>
      <c r="D39" s="105"/>
      <c r="E39" s="68">
        <f t="shared" si="0"/>
        <v>0</v>
      </c>
      <c r="F39" s="68">
        <f t="shared" si="1"/>
        <v>0</v>
      </c>
      <c r="G39" s="68">
        <f t="shared" si="2"/>
        <v>0</v>
      </c>
      <c r="H39" s="107"/>
    </row>
    <row r="40" spans="1:8" x14ac:dyDescent="0.25">
      <c r="A40" s="96" t="str">
        <f t="shared" si="3"/>
        <v>Mittwoch</v>
      </c>
      <c r="B40" s="95">
        <v>44588</v>
      </c>
      <c r="C40" s="105"/>
      <c r="D40" s="105"/>
      <c r="E40" s="68">
        <f t="shared" si="0"/>
        <v>0</v>
      </c>
      <c r="F40" s="68">
        <f t="shared" si="1"/>
        <v>0</v>
      </c>
      <c r="G40" s="68">
        <f t="shared" si="2"/>
        <v>0</v>
      </c>
      <c r="H40" s="107"/>
    </row>
    <row r="41" spans="1:8" x14ac:dyDescent="0.25">
      <c r="A41" s="96" t="str">
        <f t="shared" si="3"/>
        <v>Donnerstag</v>
      </c>
      <c r="B41" s="95">
        <v>44589</v>
      </c>
      <c r="C41" s="105"/>
      <c r="D41" s="105"/>
      <c r="E41" s="68">
        <f t="shared" ref="E41:E43" si="4">D41-C41</f>
        <v>0</v>
      </c>
      <c r="F41" s="68">
        <f t="shared" ref="F41:F43" si="5">IF(D41-C41&gt;TIMEVALUE("9:00"),TIMEVALUE("0:45"),IF(D41-C41&gt;TIMEVALUE("6:00"),TIMEVALUE("0:30"),0))</f>
        <v>0</v>
      </c>
      <c r="G41" s="68">
        <f>E41-F41</f>
        <v>0</v>
      </c>
      <c r="H41" s="107"/>
    </row>
    <row r="42" spans="1:8" x14ac:dyDescent="0.25">
      <c r="A42" s="96" t="str">
        <f t="shared" si="3"/>
        <v>Freitag</v>
      </c>
      <c r="B42" s="95">
        <v>44590</v>
      </c>
      <c r="C42" s="105"/>
      <c r="D42" s="105"/>
      <c r="E42" s="68">
        <f t="shared" si="4"/>
        <v>0</v>
      </c>
      <c r="F42" s="68">
        <f t="shared" si="5"/>
        <v>0</v>
      </c>
      <c r="G42" s="68">
        <f t="shared" ref="G42:G43" si="6">E42-F42</f>
        <v>0</v>
      </c>
      <c r="H42" s="107"/>
    </row>
    <row r="43" spans="1:8" x14ac:dyDescent="0.25">
      <c r="A43" s="96" t="str">
        <f t="shared" si="3"/>
        <v>Samstag</v>
      </c>
      <c r="B43" s="95">
        <v>44591</v>
      </c>
      <c r="C43" s="105"/>
      <c r="D43" s="105"/>
      <c r="E43" s="68">
        <f t="shared" si="4"/>
        <v>0</v>
      </c>
      <c r="F43" s="68">
        <f t="shared" si="5"/>
        <v>0</v>
      </c>
      <c r="G43" s="68">
        <f t="shared" si="6"/>
        <v>0</v>
      </c>
      <c r="H43" s="107"/>
    </row>
    <row r="44" spans="1:8" x14ac:dyDescent="0.25">
      <c r="A44" s="98"/>
      <c r="B44" s="95"/>
      <c r="C44" s="39"/>
      <c r="D44" s="39"/>
      <c r="E44" s="39"/>
      <c r="F44" s="39"/>
      <c r="G44" s="39"/>
      <c r="H44" s="69"/>
    </row>
    <row r="45" spans="1:8" x14ac:dyDescent="0.25">
      <c r="A45" s="70" t="s">
        <v>14</v>
      </c>
      <c r="B45" s="39"/>
      <c r="C45" s="39"/>
      <c r="D45" s="39"/>
      <c r="E45" s="39"/>
      <c r="F45" s="39"/>
      <c r="G45" s="94">
        <f>SUM(G13:G43)</f>
        <v>0</v>
      </c>
      <c r="H45" s="69"/>
    </row>
    <row r="46" spans="1:8" ht="15.75" thickBot="1" x14ac:dyDescent="0.3">
      <c r="A46" s="71" t="s">
        <v>16</v>
      </c>
      <c r="B46" s="72"/>
      <c r="C46" s="72"/>
      <c r="D46" s="72"/>
      <c r="E46" s="72"/>
      <c r="F46" s="72"/>
      <c r="G46" s="73">
        <f>(G45-H7/24)+D8</f>
        <v>0</v>
      </c>
      <c r="H46" s="74"/>
    </row>
    <row r="47" spans="1:8" x14ac:dyDescent="0.25">
      <c r="A47" s="16"/>
      <c r="B47" s="16"/>
      <c r="C47" s="16"/>
      <c r="D47" s="16"/>
      <c r="E47" s="16"/>
      <c r="F47" s="16"/>
      <c r="G47" s="16"/>
      <c r="H47" s="16"/>
    </row>
    <row r="48" spans="1:8" x14ac:dyDescent="0.25">
      <c r="A48" s="88" t="s">
        <v>87</v>
      </c>
      <c r="B48" s="16"/>
      <c r="C48" s="16"/>
      <c r="D48" s="16"/>
      <c r="E48" s="16"/>
      <c r="F48" s="16"/>
      <c r="G48" s="16"/>
      <c r="H48" s="16"/>
    </row>
    <row r="49" spans="1:8" x14ac:dyDescent="0.25">
      <c r="A49" s="16"/>
      <c r="B49" s="16"/>
      <c r="C49" s="16"/>
      <c r="D49" s="16"/>
      <c r="E49" s="16"/>
      <c r="F49" s="16"/>
      <c r="G49" s="16"/>
      <c r="H49" s="16"/>
    </row>
    <row r="50" spans="1:8" x14ac:dyDescent="0.25">
      <c r="A50" s="113"/>
      <c r="B50" s="113"/>
      <c r="C50" s="113"/>
      <c r="D50" s="100"/>
      <c r="E50" s="113"/>
      <c r="F50" s="113"/>
      <c r="G50" s="113"/>
      <c r="H50" s="16"/>
    </row>
    <row r="51" spans="1:8" s="2" customFormat="1" ht="15" customHeight="1" x14ac:dyDescent="0.25">
      <c r="A51" s="108" t="s">
        <v>0</v>
      </c>
      <c r="B51" s="206" t="s">
        <v>17</v>
      </c>
      <c r="C51" s="206"/>
      <c r="D51" s="109"/>
      <c r="E51" s="108" t="s">
        <v>0</v>
      </c>
      <c r="F51" s="206" t="s">
        <v>18</v>
      </c>
      <c r="G51" s="206"/>
      <c r="H51" s="75"/>
    </row>
    <row r="52" spans="1:8" ht="15.75" thickBot="1" x14ac:dyDescent="0.3">
      <c r="A52" s="16"/>
      <c r="B52" s="16"/>
      <c r="C52" s="16"/>
      <c r="D52" s="16"/>
      <c r="E52" s="16"/>
      <c r="F52" s="16"/>
      <c r="G52" s="16"/>
      <c r="H52" s="16"/>
    </row>
    <row r="53" spans="1:8" x14ac:dyDescent="0.25">
      <c r="A53" s="235" t="s">
        <v>61</v>
      </c>
      <c r="B53" s="236"/>
      <c r="C53" s="76"/>
      <c r="D53" s="76"/>
      <c r="E53" s="76"/>
      <c r="F53" s="76"/>
      <c r="G53" s="76"/>
      <c r="H53" s="77"/>
    </row>
    <row r="54" spans="1:8" x14ac:dyDescent="0.25">
      <c r="A54" s="78"/>
      <c r="B54" s="54"/>
      <c r="C54" s="54"/>
      <c r="D54" s="54"/>
      <c r="E54" s="54"/>
      <c r="F54" s="54"/>
      <c r="G54" s="54"/>
      <c r="H54" s="79"/>
    </row>
    <row r="55" spans="1:8" ht="32.25" customHeight="1" x14ac:dyDescent="0.25">
      <c r="A55" s="232" t="s">
        <v>60</v>
      </c>
      <c r="B55" s="233"/>
      <c r="C55" s="233"/>
      <c r="D55" s="233"/>
      <c r="E55" s="233"/>
      <c r="F55" s="233"/>
      <c r="G55" s="233"/>
      <c r="H55" s="234"/>
    </row>
    <row r="56" spans="1:8" ht="8.25" customHeight="1" x14ac:dyDescent="0.25">
      <c r="A56" s="78"/>
      <c r="B56" s="54"/>
      <c r="C56" s="54"/>
      <c r="D56" s="54"/>
      <c r="E56" s="54"/>
      <c r="F56" s="54"/>
      <c r="G56" s="54"/>
      <c r="H56" s="79"/>
    </row>
    <row r="57" spans="1:8" ht="36" customHeight="1" x14ac:dyDescent="0.25">
      <c r="A57" s="232" t="s">
        <v>59</v>
      </c>
      <c r="B57" s="233"/>
      <c r="C57" s="233"/>
      <c r="D57" s="233"/>
      <c r="E57" s="233"/>
      <c r="F57" s="233"/>
      <c r="G57" s="233"/>
      <c r="H57" s="234"/>
    </row>
    <row r="58" spans="1:8" x14ac:dyDescent="0.25">
      <c r="A58" s="78"/>
      <c r="B58" s="54"/>
      <c r="C58" s="54"/>
      <c r="D58" s="54"/>
      <c r="E58" s="54"/>
      <c r="F58" s="54"/>
      <c r="G58" s="54"/>
      <c r="H58" s="79"/>
    </row>
    <row r="59" spans="1:8" ht="32.25" customHeight="1" x14ac:dyDescent="0.25">
      <c r="A59" s="237" t="s">
        <v>83</v>
      </c>
      <c r="B59" s="223"/>
      <c r="C59" s="223"/>
      <c r="D59" s="223"/>
      <c r="E59" s="223"/>
      <c r="F59" s="223"/>
      <c r="G59" s="223"/>
      <c r="H59" s="224"/>
    </row>
    <row r="60" spans="1:8" x14ac:dyDescent="0.25">
      <c r="A60" s="78"/>
      <c r="B60" s="54"/>
      <c r="C60" s="54"/>
      <c r="D60" s="54"/>
      <c r="E60" s="54"/>
      <c r="F60" s="54"/>
      <c r="G60" s="54"/>
      <c r="H60" s="79"/>
    </row>
    <row r="61" spans="1:8" ht="15" customHeight="1" x14ac:dyDescent="0.25">
      <c r="A61" s="222" t="s">
        <v>90</v>
      </c>
      <c r="B61" s="223"/>
      <c r="C61" s="223"/>
      <c r="D61" s="223"/>
      <c r="E61" s="223"/>
      <c r="F61" s="223"/>
      <c r="G61" s="223"/>
      <c r="H61" s="224"/>
    </row>
    <row r="62" spans="1:8" ht="62.25" customHeight="1" x14ac:dyDescent="0.25">
      <c r="A62" s="225"/>
      <c r="B62" s="223"/>
      <c r="C62" s="223"/>
      <c r="D62" s="223"/>
      <c r="E62" s="223"/>
      <c r="F62" s="223"/>
      <c r="G62" s="223"/>
      <c r="H62" s="224"/>
    </row>
    <row r="63" spans="1:8" x14ac:dyDescent="0.25">
      <c r="A63" s="78"/>
      <c r="B63" s="54"/>
      <c r="C63" s="54"/>
      <c r="D63" s="54"/>
      <c r="E63" s="54"/>
      <c r="F63" s="54"/>
      <c r="G63" s="54"/>
      <c r="H63" s="79"/>
    </row>
    <row r="64" spans="1:8" ht="15" customHeight="1" x14ac:dyDescent="0.25">
      <c r="A64" s="226" t="s">
        <v>100</v>
      </c>
      <c r="B64" s="227"/>
      <c r="C64" s="227"/>
      <c r="D64" s="227"/>
      <c r="E64" s="227"/>
      <c r="F64" s="227"/>
      <c r="G64" s="227"/>
      <c r="H64" s="228"/>
    </row>
    <row r="65" spans="1:8" ht="15.75" thickBot="1" x14ac:dyDescent="0.3">
      <c r="A65" s="229"/>
      <c r="B65" s="230"/>
      <c r="C65" s="230"/>
      <c r="D65" s="230"/>
      <c r="E65" s="230"/>
      <c r="F65" s="230"/>
      <c r="G65" s="230"/>
      <c r="H65" s="231"/>
    </row>
    <row r="66" spans="1:8" x14ac:dyDescent="0.25">
      <c r="A66" s="16"/>
      <c r="B66" s="16"/>
      <c r="C66" s="16"/>
      <c r="D66" s="16"/>
      <c r="E66" s="16"/>
      <c r="F66" s="16"/>
      <c r="G66" s="16"/>
      <c r="H66" s="16"/>
    </row>
    <row r="67" spans="1:8" x14ac:dyDescent="0.25">
      <c r="A67" s="97"/>
      <c r="B67" s="16"/>
      <c r="C67" s="16"/>
      <c r="D67" s="16"/>
      <c r="E67" s="16"/>
      <c r="F67" s="16"/>
      <c r="G67" s="16"/>
      <c r="H67" s="16"/>
    </row>
    <row r="68" spans="1:8" x14ac:dyDescent="0.25">
      <c r="A68" s="16"/>
      <c r="B68" s="99"/>
      <c r="C68" s="16"/>
      <c r="D68" s="16"/>
      <c r="E68" s="16"/>
      <c r="F68" s="16"/>
      <c r="G68" s="16"/>
      <c r="H68" s="16"/>
    </row>
    <row r="69" spans="1:8" x14ac:dyDescent="0.25">
      <c r="A69" s="16"/>
      <c r="B69" s="99"/>
      <c r="C69" s="16"/>
      <c r="D69" s="16"/>
      <c r="E69" s="16"/>
      <c r="F69" s="16"/>
      <c r="G69" s="16"/>
      <c r="H69" s="16"/>
    </row>
    <row r="70" spans="1:8" x14ac:dyDescent="0.25">
      <c r="A70" s="16"/>
      <c r="B70" s="16"/>
      <c r="C70" s="16"/>
      <c r="D70" s="16"/>
      <c r="E70" s="16"/>
      <c r="F70" s="16"/>
      <c r="G70" s="16"/>
      <c r="H70" s="16"/>
    </row>
    <row r="71" spans="1:8" x14ac:dyDescent="0.25">
      <c r="A71" s="16"/>
      <c r="B71" s="16"/>
      <c r="C71" s="16"/>
      <c r="D71" s="16"/>
      <c r="E71" s="16"/>
      <c r="F71" s="16"/>
      <c r="G71" s="16"/>
      <c r="H71" s="16"/>
    </row>
    <row r="72" spans="1:8" x14ac:dyDescent="0.25">
      <c r="A72" s="16"/>
      <c r="B72" s="16"/>
      <c r="C72" s="16"/>
      <c r="D72" s="16"/>
      <c r="E72" s="16"/>
      <c r="F72" s="16"/>
      <c r="G72" s="16"/>
      <c r="H72" s="16"/>
    </row>
    <row r="73" spans="1:8" x14ac:dyDescent="0.25">
      <c r="A73" s="16"/>
      <c r="B73" s="16"/>
      <c r="C73" s="16"/>
      <c r="D73" s="16"/>
      <c r="E73" s="16"/>
      <c r="F73" s="16"/>
      <c r="G73" s="16"/>
      <c r="H73" s="16"/>
    </row>
    <row r="74" spans="1:8" x14ac:dyDescent="0.25">
      <c r="A74" s="16"/>
      <c r="B74" s="16"/>
      <c r="C74" s="16"/>
      <c r="D74" s="16"/>
      <c r="E74" s="16"/>
      <c r="F74" s="16"/>
      <c r="G74" s="16"/>
      <c r="H74" s="16"/>
    </row>
    <row r="75" spans="1:8" x14ac:dyDescent="0.25">
      <c r="A75" s="16"/>
      <c r="B75" s="16"/>
      <c r="C75" s="16"/>
      <c r="D75" s="16"/>
      <c r="E75" s="16"/>
      <c r="F75" s="16"/>
      <c r="G75" s="16"/>
      <c r="H75" s="16"/>
    </row>
    <row r="76" spans="1:8" x14ac:dyDescent="0.25">
      <c r="A76" s="16"/>
      <c r="B76" s="16"/>
      <c r="C76" s="16"/>
      <c r="D76" s="16"/>
      <c r="E76" s="16"/>
      <c r="F76" s="16"/>
      <c r="G76" s="16"/>
      <c r="H76" s="16"/>
    </row>
    <row r="77" spans="1:8" x14ac:dyDescent="0.25">
      <c r="A77" s="16"/>
      <c r="B77" s="16"/>
      <c r="C77" s="16"/>
      <c r="D77" s="16"/>
      <c r="E77" s="16"/>
      <c r="F77" s="16"/>
      <c r="G77" s="16"/>
      <c r="H77" s="16"/>
    </row>
    <row r="78" spans="1:8" x14ac:dyDescent="0.25">
      <c r="A78" s="16"/>
      <c r="B78" s="16"/>
      <c r="C78" s="16"/>
      <c r="D78" s="16"/>
      <c r="E78" s="16"/>
      <c r="F78" s="16"/>
      <c r="G78" s="16"/>
      <c r="H78" s="16"/>
    </row>
    <row r="79" spans="1:8" x14ac:dyDescent="0.25">
      <c r="A79" s="16"/>
      <c r="B79" s="16"/>
      <c r="C79" s="16"/>
      <c r="D79" s="16"/>
      <c r="E79" s="16"/>
      <c r="F79" s="16"/>
      <c r="G79" s="16"/>
      <c r="H79" s="16"/>
    </row>
    <row r="80" spans="1:8" x14ac:dyDescent="0.25">
      <c r="A80" s="16"/>
      <c r="B80" s="16"/>
      <c r="C80" s="16"/>
      <c r="D80" s="16"/>
      <c r="E80" s="16"/>
      <c r="F80" s="16"/>
      <c r="G80" s="16"/>
      <c r="H80" s="16"/>
    </row>
    <row r="81" spans="1:8" x14ac:dyDescent="0.25">
      <c r="A81" s="16"/>
      <c r="B81" s="16"/>
      <c r="C81" s="16"/>
      <c r="D81" s="16"/>
      <c r="E81" s="16"/>
      <c r="F81" s="16"/>
      <c r="G81" s="16"/>
      <c r="H81" s="16"/>
    </row>
    <row r="82" spans="1:8" x14ac:dyDescent="0.25">
      <c r="A82" s="16"/>
      <c r="B82" s="16"/>
      <c r="C82" s="16"/>
      <c r="D82" s="16"/>
      <c r="E82" s="16"/>
      <c r="F82" s="16"/>
      <c r="G82" s="16"/>
      <c r="H82" s="16"/>
    </row>
    <row r="83" spans="1:8" x14ac:dyDescent="0.25">
      <c r="A83" s="16"/>
      <c r="B83" s="16"/>
      <c r="C83" s="16"/>
      <c r="D83" s="16"/>
      <c r="E83" s="16"/>
      <c r="F83" s="16"/>
      <c r="G83" s="16"/>
      <c r="H83" s="16"/>
    </row>
    <row r="84" spans="1:8" x14ac:dyDescent="0.25">
      <c r="A84" s="16"/>
      <c r="B84" s="16"/>
      <c r="C84" s="16"/>
      <c r="D84" s="16"/>
      <c r="E84" s="16"/>
      <c r="F84" s="16"/>
      <c r="G84" s="16"/>
      <c r="H84" s="16"/>
    </row>
    <row r="85" spans="1:8" x14ac:dyDescent="0.25">
      <c r="A85" s="16"/>
      <c r="B85" s="16"/>
      <c r="C85" s="16"/>
      <c r="D85" s="16"/>
      <c r="E85" s="16"/>
      <c r="F85" s="16"/>
      <c r="G85" s="16"/>
      <c r="H85" s="16"/>
    </row>
    <row r="86" spans="1:8" x14ac:dyDescent="0.25">
      <c r="A86" s="16"/>
      <c r="B86" s="16"/>
      <c r="C86" s="16"/>
      <c r="D86" s="16"/>
      <c r="E86" s="16"/>
      <c r="F86" s="16"/>
      <c r="G86" s="16"/>
      <c r="H86" s="16"/>
    </row>
    <row r="87" spans="1:8" x14ac:dyDescent="0.25">
      <c r="A87" s="16"/>
      <c r="B87" s="16"/>
      <c r="C87" s="16"/>
      <c r="D87" s="16"/>
      <c r="E87" s="16"/>
      <c r="F87" s="16"/>
      <c r="G87" s="16"/>
      <c r="H87" s="16"/>
    </row>
    <row r="88" spans="1:8" x14ac:dyDescent="0.25">
      <c r="A88" s="16"/>
      <c r="B88" s="16"/>
      <c r="C88" s="16"/>
      <c r="D88" s="16"/>
      <c r="E88" s="16"/>
      <c r="F88" s="16"/>
      <c r="G88" s="16"/>
      <c r="H88" s="16"/>
    </row>
    <row r="89" spans="1:8" x14ac:dyDescent="0.25">
      <c r="A89" s="16"/>
      <c r="B89" s="16"/>
      <c r="C89" s="16"/>
      <c r="D89" s="16"/>
      <c r="E89" s="16"/>
      <c r="F89" s="16"/>
      <c r="G89" s="16"/>
      <c r="H89" s="16"/>
    </row>
    <row r="90" spans="1:8" x14ac:dyDescent="0.25">
      <c r="A90" s="16"/>
      <c r="B90" s="16"/>
      <c r="C90" s="16"/>
      <c r="D90" s="16"/>
      <c r="E90" s="16"/>
      <c r="F90" s="16"/>
      <c r="G90" s="16"/>
      <c r="H90" s="16"/>
    </row>
    <row r="91" spans="1:8" x14ac:dyDescent="0.25">
      <c r="A91" s="16"/>
      <c r="B91" s="16"/>
      <c r="C91" s="16"/>
      <c r="D91" s="16"/>
      <c r="E91" s="16"/>
      <c r="F91" s="16"/>
      <c r="G91" s="16"/>
      <c r="H91" s="16"/>
    </row>
    <row r="92" spans="1:8" x14ac:dyDescent="0.25">
      <c r="A92" s="16"/>
      <c r="B92" s="16"/>
      <c r="C92" s="16"/>
      <c r="D92" s="16"/>
      <c r="E92" s="16"/>
      <c r="F92" s="16"/>
      <c r="G92" s="16"/>
      <c r="H92" s="16"/>
    </row>
    <row r="93" spans="1:8" x14ac:dyDescent="0.25">
      <c r="A93" s="16"/>
      <c r="B93" s="16"/>
      <c r="C93" s="16"/>
      <c r="D93" s="16"/>
      <c r="E93" s="16"/>
      <c r="F93" s="16"/>
      <c r="G93" s="16"/>
      <c r="H93" s="16"/>
    </row>
    <row r="94" spans="1:8" x14ac:dyDescent="0.25">
      <c r="A94" s="16"/>
      <c r="B94" s="16"/>
      <c r="C94" s="16"/>
      <c r="D94" s="16"/>
      <c r="E94" s="16"/>
      <c r="F94" s="16"/>
      <c r="G94" s="16"/>
      <c r="H94" s="16"/>
    </row>
    <row r="95" spans="1:8" x14ac:dyDescent="0.25">
      <c r="A95" s="16"/>
      <c r="B95" s="16"/>
      <c r="C95" s="16"/>
      <c r="D95" s="16"/>
      <c r="E95" s="16"/>
      <c r="F95" s="16"/>
      <c r="G95" s="16"/>
      <c r="H95" s="16"/>
    </row>
    <row r="96" spans="1:8" x14ac:dyDescent="0.25">
      <c r="A96" s="16"/>
      <c r="B96" s="16"/>
      <c r="C96" s="16"/>
      <c r="D96" s="16"/>
      <c r="E96" s="16"/>
      <c r="F96" s="16"/>
      <c r="G96" s="16"/>
      <c r="H96" s="16"/>
    </row>
  </sheetData>
  <sheetProtection algorithmName="SHA-512" hashValue="keMGhLEDEfjL4Y0SshSMDetj/CZvrWSdRM0mX94nrV1/SWNS8UFqeikIRVqHT6245fQmmtV44ezQ5mPbmXH2pw==" saltValue="L4S3AthVr5MdIPR7+fW+Yg==" spinCount="100000" sheet="1" formatCells="0" formatColumns="0" formatRows="0" insertHyperlinks="0" deleteColumns="0" deleteRows="0" selectLockedCells="1" sort="0" autoFilter="0" pivotTables="0"/>
  <customSheetViews>
    <customSheetView guid="{5834E688-9C03-4E57-AFA7-E76C1AB338FB}" showPageBreaks="1" fitToPage="1" topLeftCell="A46">
      <selection activeCell="A64" sqref="A64:H65"/>
      <pageMargins left="0.70866141732283472" right="0.70866141732283472" top="0.78740157480314965" bottom="0.78740157480314965" header="0.31496062992125984" footer="0.31496062992125984"/>
      <pageSetup paperSize="9" scale="59" orientation="portrait" r:id="rId1"/>
    </customSheetView>
    <customSheetView guid="{D074BC30-800F-4A9C-8CAA-A4AEE83680FA}" fitToPage="1" topLeftCell="A43">
      <selection activeCell="B69" sqref="B69"/>
      <pageMargins left="0.70866141732283472" right="0.70866141732283472" top="0.78740157480314965" bottom="0.78740157480314965" header="0.31496062992125984" footer="0.31496062992125984"/>
      <pageSetup paperSize="9" scale="61" orientation="portrait" r:id="rId2"/>
    </customSheetView>
  </customSheetViews>
  <mergeCells count="16">
    <mergeCell ref="A61:H62"/>
    <mergeCell ref="A64:H65"/>
    <mergeCell ref="A55:H55"/>
    <mergeCell ref="A57:H57"/>
    <mergeCell ref="A53:B53"/>
    <mergeCell ref="A59:H59"/>
    <mergeCell ref="B51:C51"/>
    <mergeCell ref="F51:G51"/>
    <mergeCell ref="C11:D11"/>
    <mergeCell ref="A1:H1"/>
    <mergeCell ref="A7:C7"/>
    <mergeCell ref="A8:C8"/>
    <mergeCell ref="B3:C3"/>
    <mergeCell ref="B4:C4"/>
    <mergeCell ref="B5:C5"/>
    <mergeCell ref="F3:G3"/>
  </mergeCells>
  <conditionalFormatting sqref="A13:A43">
    <cfRule type="expression" dxfId="22" priority="1">
      <formula>OR(A13="SAMSTAG", A13="SONNTAG")</formula>
    </cfRule>
  </conditionalFormatting>
  <conditionalFormatting sqref="G13:G39">
    <cfRule type="cellIs" dxfId="21" priority="4" operator="greaterThan">
      <formula>0.416666666666667</formula>
    </cfRule>
  </conditionalFormatting>
  <pageMargins left="0.70866141732283472" right="0.70866141732283472" top="0.78740157480314965" bottom="0.78740157480314965" header="0.31496062992125984" footer="0.31496062992125984"/>
  <pageSetup paperSize="9" scale="63" orientation="portrait" r:id="rId3"/>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87"/>
  <sheetViews>
    <sheetView zoomScaleNormal="100" workbookViewId="0">
      <selection activeCell="F5" sqref="F5"/>
    </sheetView>
  </sheetViews>
  <sheetFormatPr baseColWidth="10" defaultRowHeight="15" x14ac:dyDescent="0.25"/>
  <cols>
    <col min="1" max="1" width="11.85546875" customWidth="1"/>
    <col min="4" max="4" width="11.5703125" bestFit="1" customWidth="1"/>
    <col min="5" max="5" width="13.42578125" bestFit="1" customWidth="1"/>
    <col min="6" max="6" width="12.140625" customWidth="1"/>
    <col min="7" max="7" width="20.42578125" bestFit="1" customWidth="1"/>
    <col min="8" max="8" width="17.42578125" bestFit="1" customWidth="1"/>
  </cols>
  <sheetData>
    <row r="1" spans="1:9" ht="23.25" x14ac:dyDescent="0.35">
      <c r="A1" s="209" t="s">
        <v>101</v>
      </c>
      <c r="B1" s="209"/>
      <c r="C1" s="209"/>
      <c r="D1" s="209"/>
      <c r="E1" s="209"/>
      <c r="F1" s="209"/>
      <c r="G1" s="209"/>
      <c r="H1" s="209"/>
      <c r="I1" s="16"/>
    </row>
    <row r="2" spans="1:9" ht="24" thickBot="1" x14ac:dyDescent="0.4">
      <c r="A2" s="84"/>
      <c r="B2" s="84"/>
      <c r="C2" s="84"/>
      <c r="D2" s="84"/>
      <c r="E2" s="84"/>
      <c r="F2" s="84"/>
      <c r="G2" s="84"/>
      <c r="H2" s="84"/>
      <c r="I2" s="16"/>
    </row>
    <row r="3" spans="1:9" ht="15.75" thickBot="1" x14ac:dyDescent="0.3">
      <c r="A3" s="52" t="s">
        <v>7</v>
      </c>
      <c r="B3" s="214" t="str">
        <f>IF(Stammdaten!D14="x",Stammdaten!E3,"")</f>
        <v/>
      </c>
      <c r="C3" s="215"/>
      <c r="D3" s="16"/>
      <c r="E3" s="3" t="s">
        <v>12</v>
      </c>
      <c r="F3" s="220" t="str">
        <f>IF(Stammdaten!D14="x",Stammdaten!E4,"")</f>
        <v/>
      </c>
      <c r="G3" s="221"/>
      <c r="H3" s="16"/>
      <c r="I3" s="16"/>
    </row>
    <row r="4" spans="1:9" ht="15.75" thickBot="1" x14ac:dyDescent="0.3">
      <c r="A4" s="53" t="s">
        <v>8</v>
      </c>
      <c r="B4" s="216" t="str">
        <f>IF(Stammdaten!$D$14="x",Stammdaten!B3,"")</f>
        <v/>
      </c>
      <c r="C4" s="217"/>
      <c r="D4" s="16"/>
      <c r="E4" s="54"/>
      <c r="F4" s="85" t="s">
        <v>1</v>
      </c>
      <c r="G4" s="86" t="s">
        <v>2</v>
      </c>
      <c r="H4" s="16"/>
    </row>
    <row r="5" spans="1:9" s="1" customFormat="1" ht="30.75" thickBot="1" x14ac:dyDescent="0.3">
      <c r="A5" s="91" t="s">
        <v>9</v>
      </c>
      <c r="B5" s="238" t="str">
        <f>IF(Stammdaten!$D$14="x",Stammdaten!B4,"")</f>
        <v/>
      </c>
      <c r="C5" s="239"/>
      <c r="D5" s="31"/>
      <c r="E5" s="93" t="s">
        <v>85</v>
      </c>
      <c r="F5" s="103"/>
      <c r="G5" s="104"/>
      <c r="H5" s="31"/>
    </row>
    <row r="6" spans="1:9" ht="15.75" thickBot="1" x14ac:dyDescent="0.3">
      <c r="A6" s="56"/>
      <c r="B6" s="54"/>
      <c r="C6" s="16"/>
      <c r="D6" s="16"/>
      <c r="E6" s="54"/>
      <c r="F6" s="54"/>
      <c r="G6" s="16"/>
      <c r="H6" s="16"/>
      <c r="I6" s="16"/>
    </row>
    <row r="7" spans="1:9" ht="45.75" thickBot="1" x14ac:dyDescent="0.3">
      <c r="A7" s="210" t="s">
        <v>10</v>
      </c>
      <c r="B7" s="211"/>
      <c r="C7" s="211"/>
      <c r="D7" s="57">
        <f>IF(Stammdaten!D14="x",Stammdaten!B6,0)</f>
        <v>0</v>
      </c>
      <c r="E7" s="58" t="s">
        <v>15</v>
      </c>
      <c r="F7" s="59">
        <v>4.3479999999999999</v>
      </c>
      <c r="G7" s="60" t="s">
        <v>11</v>
      </c>
      <c r="H7" s="61">
        <f>IF(AND(F5="",G5=""),D7*F7,(DATEDIF(F5,G5,"d")+1)*(D7*F7)/29)</f>
        <v>0</v>
      </c>
      <c r="I7" s="31"/>
    </row>
    <row r="8" spans="1:9" ht="15.75" thickBot="1" x14ac:dyDescent="0.3">
      <c r="A8" s="212" t="s">
        <v>13</v>
      </c>
      <c r="B8" s="213"/>
      <c r="C8" s="213"/>
      <c r="D8" s="111">
        <f>Januar!G46</f>
        <v>0</v>
      </c>
      <c r="E8" s="16"/>
      <c r="F8" s="16"/>
      <c r="G8" s="16"/>
      <c r="H8" s="16"/>
      <c r="I8" s="16"/>
    </row>
    <row r="9" spans="1:9" x14ac:dyDescent="0.25">
      <c r="A9" s="62"/>
      <c r="B9" s="62"/>
      <c r="C9" s="62"/>
      <c r="D9" s="54"/>
      <c r="E9" s="16"/>
      <c r="F9" s="16"/>
      <c r="G9" s="16"/>
      <c r="H9" s="16"/>
      <c r="I9" s="16"/>
    </row>
    <row r="10" spans="1:9" ht="15.75" thickBot="1" x14ac:dyDescent="0.3">
      <c r="A10" s="62"/>
      <c r="B10" s="62"/>
      <c r="C10" s="62"/>
      <c r="D10" s="54"/>
      <c r="E10" s="16"/>
      <c r="F10" s="16"/>
      <c r="G10" s="16"/>
      <c r="H10" s="16"/>
      <c r="I10" s="16"/>
    </row>
    <row r="11" spans="1:9" ht="54.75" customHeight="1" thickBot="1" x14ac:dyDescent="0.3">
      <c r="A11" s="63"/>
      <c r="B11" s="63"/>
      <c r="C11" s="207" t="s">
        <v>78</v>
      </c>
      <c r="D11" s="208"/>
      <c r="E11" s="63"/>
      <c r="F11" s="63"/>
      <c r="G11" s="63"/>
      <c r="H11" s="63"/>
      <c r="I11" s="16"/>
    </row>
    <row r="12" spans="1:9" ht="30.75" thickBot="1" x14ac:dyDescent="0.3">
      <c r="A12" s="119" t="s">
        <v>5</v>
      </c>
      <c r="B12" s="64" t="s">
        <v>0</v>
      </c>
      <c r="C12" s="64" t="s">
        <v>1</v>
      </c>
      <c r="D12" s="64" t="s">
        <v>2</v>
      </c>
      <c r="E12" s="64"/>
      <c r="F12" s="64" t="s">
        <v>3</v>
      </c>
      <c r="G12" s="64" t="s">
        <v>4</v>
      </c>
      <c r="H12" s="65" t="s">
        <v>6</v>
      </c>
      <c r="I12" s="16"/>
    </row>
    <row r="13" spans="1:9" x14ac:dyDescent="0.25">
      <c r="A13" s="96" t="str">
        <f>TEXT(B13,"TTTT")</f>
        <v>Sonntag</v>
      </c>
      <c r="B13" s="95">
        <v>44592</v>
      </c>
      <c r="C13" s="105"/>
      <c r="D13" s="105"/>
      <c r="E13" s="68">
        <f t="shared" ref="E13:E37" si="0">D13-C13</f>
        <v>0</v>
      </c>
      <c r="F13" s="68">
        <f t="shared" ref="F13:F37" si="1">IF(D13-C13&gt;TIMEVALUE("9:00"),TIMEVALUE("0:45"),IF(D13-C13&gt;TIMEVALUE("6:00"),TIMEVALUE("0:30"),0))</f>
        <v>0</v>
      </c>
      <c r="G13" s="68">
        <f t="shared" ref="G13:G37" si="2">E13-F13</f>
        <v>0</v>
      </c>
      <c r="H13" s="107"/>
      <c r="I13" s="16"/>
    </row>
    <row r="14" spans="1:9" x14ac:dyDescent="0.25">
      <c r="A14" s="96" t="str">
        <f t="shared" ref="A14:A40" si="3">TEXT(B14,"TTTT")</f>
        <v>Montag</v>
      </c>
      <c r="B14" s="95">
        <v>44593</v>
      </c>
      <c r="C14" s="105"/>
      <c r="D14" s="105"/>
      <c r="E14" s="68">
        <f t="shared" si="0"/>
        <v>0</v>
      </c>
      <c r="F14" s="68">
        <f t="shared" si="1"/>
        <v>0</v>
      </c>
      <c r="G14" s="68">
        <f t="shared" si="2"/>
        <v>0</v>
      </c>
      <c r="H14" s="107"/>
      <c r="I14" s="16"/>
    </row>
    <row r="15" spans="1:9" x14ac:dyDescent="0.25">
      <c r="A15" s="96" t="str">
        <f t="shared" si="3"/>
        <v>Dienstag</v>
      </c>
      <c r="B15" s="95">
        <v>44594</v>
      </c>
      <c r="C15" s="105"/>
      <c r="D15" s="105"/>
      <c r="E15" s="68">
        <f t="shared" si="0"/>
        <v>0</v>
      </c>
      <c r="F15" s="68">
        <f t="shared" si="1"/>
        <v>0</v>
      </c>
      <c r="G15" s="68">
        <f t="shared" si="2"/>
        <v>0</v>
      </c>
      <c r="H15" s="107"/>
      <c r="I15" s="16"/>
    </row>
    <row r="16" spans="1:9" x14ac:dyDescent="0.25">
      <c r="A16" s="96" t="str">
        <f t="shared" si="3"/>
        <v>Mittwoch</v>
      </c>
      <c r="B16" s="95">
        <v>44595</v>
      </c>
      <c r="C16" s="105"/>
      <c r="D16" s="105"/>
      <c r="E16" s="68">
        <f t="shared" si="0"/>
        <v>0</v>
      </c>
      <c r="F16" s="68">
        <f t="shared" si="1"/>
        <v>0</v>
      </c>
      <c r="G16" s="68">
        <f t="shared" si="2"/>
        <v>0</v>
      </c>
      <c r="H16" s="107"/>
      <c r="I16" s="16"/>
    </row>
    <row r="17" spans="1:9" x14ac:dyDescent="0.25">
      <c r="A17" s="96" t="str">
        <f t="shared" si="3"/>
        <v>Donnerstag</v>
      </c>
      <c r="B17" s="95">
        <v>44596</v>
      </c>
      <c r="C17" s="105"/>
      <c r="D17" s="105"/>
      <c r="E17" s="68">
        <f t="shared" si="0"/>
        <v>0</v>
      </c>
      <c r="F17" s="68">
        <f t="shared" si="1"/>
        <v>0</v>
      </c>
      <c r="G17" s="68">
        <f t="shared" si="2"/>
        <v>0</v>
      </c>
      <c r="H17" s="107"/>
      <c r="I17" s="16"/>
    </row>
    <row r="18" spans="1:9" x14ac:dyDescent="0.25">
      <c r="A18" s="96" t="str">
        <f t="shared" si="3"/>
        <v>Freitag</v>
      </c>
      <c r="B18" s="95">
        <v>44597</v>
      </c>
      <c r="C18" s="105"/>
      <c r="D18" s="105"/>
      <c r="E18" s="68">
        <f t="shared" si="0"/>
        <v>0</v>
      </c>
      <c r="F18" s="68">
        <f t="shared" si="1"/>
        <v>0</v>
      </c>
      <c r="G18" s="68">
        <f t="shared" si="2"/>
        <v>0</v>
      </c>
      <c r="H18" s="107"/>
      <c r="I18" s="16"/>
    </row>
    <row r="19" spans="1:9" x14ac:dyDescent="0.25">
      <c r="A19" s="96" t="str">
        <f t="shared" si="3"/>
        <v>Samstag</v>
      </c>
      <c r="B19" s="95">
        <v>44598</v>
      </c>
      <c r="C19" s="105"/>
      <c r="D19" s="105"/>
      <c r="E19" s="68">
        <f t="shared" si="0"/>
        <v>0</v>
      </c>
      <c r="F19" s="68">
        <f t="shared" si="1"/>
        <v>0</v>
      </c>
      <c r="G19" s="68">
        <f t="shared" si="2"/>
        <v>0</v>
      </c>
      <c r="H19" s="107"/>
      <c r="I19" s="16"/>
    </row>
    <row r="20" spans="1:9" x14ac:dyDescent="0.25">
      <c r="A20" s="96" t="str">
        <f t="shared" si="3"/>
        <v>Sonntag</v>
      </c>
      <c r="B20" s="95">
        <v>44599</v>
      </c>
      <c r="C20" s="105"/>
      <c r="D20" s="105"/>
      <c r="E20" s="68">
        <f t="shared" si="0"/>
        <v>0</v>
      </c>
      <c r="F20" s="68">
        <f t="shared" si="1"/>
        <v>0</v>
      </c>
      <c r="G20" s="68">
        <f t="shared" si="2"/>
        <v>0</v>
      </c>
      <c r="H20" s="107"/>
      <c r="I20" s="16"/>
    </row>
    <row r="21" spans="1:9" x14ac:dyDescent="0.25">
      <c r="A21" s="96" t="str">
        <f t="shared" si="3"/>
        <v>Montag</v>
      </c>
      <c r="B21" s="95">
        <v>44600</v>
      </c>
      <c r="C21" s="105"/>
      <c r="D21" s="105"/>
      <c r="E21" s="68">
        <f t="shared" si="0"/>
        <v>0</v>
      </c>
      <c r="F21" s="68">
        <f t="shared" si="1"/>
        <v>0</v>
      </c>
      <c r="G21" s="68">
        <f t="shared" si="2"/>
        <v>0</v>
      </c>
      <c r="H21" s="107"/>
      <c r="I21" s="16"/>
    </row>
    <row r="22" spans="1:9" x14ac:dyDescent="0.25">
      <c r="A22" s="96" t="str">
        <f t="shared" si="3"/>
        <v>Dienstag</v>
      </c>
      <c r="B22" s="95">
        <v>44601</v>
      </c>
      <c r="C22" s="105"/>
      <c r="D22" s="105"/>
      <c r="E22" s="68">
        <f t="shared" si="0"/>
        <v>0</v>
      </c>
      <c r="F22" s="68">
        <f t="shared" si="1"/>
        <v>0</v>
      </c>
      <c r="G22" s="68">
        <f t="shared" si="2"/>
        <v>0</v>
      </c>
      <c r="H22" s="107"/>
      <c r="I22" s="16"/>
    </row>
    <row r="23" spans="1:9" x14ac:dyDescent="0.25">
      <c r="A23" s="96" t="str">
        <f t="shared" si="3"/>
        <v>Mittwoch</v>
      </c>
      <c r="B23" s="95">
        <v>44602</v>
      </c>
      <c r="C23" s="105"/>
      <c r="D23" s="105"/>
      <c r="E23" s="68">
        <f t="shared" si="0"/>
        <v>0</v>
      </c>
      <c r="F23" s="68">
        <f t="shared" si="1"/>
        <v>0</v>
      </c>
      <c r="G23" s="68">
        <f t="shared" si="2"/>
        <v>0</v>
      </c>
      <c r="H23" s="107"/>
      <c r="I23" s="16"/>
    </row>
    <row r="24" spans="1:9" x14ac:dyDescent="0.25">
      <c r="A24" s="96" t="str">
        <f t="shared" si="3"/>
        <v>Donnerstag</v>
      </c>
      <c r="B24" s="95">
        <v>44603</v>
      </c>
      <c r="C24" s="105"/>
      <c r="D24" s="105"/>
      <c r="E24" s="68">
        <f t="shared" si="0"/>
        <v>0</v>
      </c>
      <c r="F24" s="68">
        <f t="shared" si="1"/>
        <v>0</v>
      </c>
      <c r="G24" s="68">
        <f t="shared" si="2"/>
        <v>0</v>
      </c>
      <c r="H24" s="107"/>
      <c r="I24" s="16"/>
    </row>
    <row r="25" spans="1:9" x14ac:dyDescent="0.25">
      <c r="A25" s="96" t="str">
        <f t="shared" si="3"/>
        <v>Freitag</v>
      </c>
      <c r="B25" s="95">
        <v>44604</v>
      </c>
      <c r="C25" s="105"/>
      <c r="D25" s="105"/>
      <c r="E25" s="68">
        <f t="shared" si="0"/>
        <v>0</v>
      </c>
      <c r="F25" s="68">
        <f t="shared" si="1"/>
        <v>0</v>
      </c>
      <c r="G25" s="68">
        <f t="shared" si="2"/>
        <v>0</v>
      </c>
      <c r="H25" s="107"/>
      <c r="I25" s="16"/>
    </row>
    <row r="26" spans="1:9" x14ac:dyDescent="0.25">
      <c r="A26" s="96" t="str">
        <f t="shared" si="3"/>
        <v>Samstag</v>
      </c>
      <c r="B26" s="95">
        <v>44605</v>
      </c>
      <c r="C26" s="105"/>
      <c r="D26" s="105"/>
      <c r="E26" s="68">
        <f t="shared" si="0"/>
        <v>0</v>
      </c>
      <c r="F26" s="68">
        <f t="shared" si="1"/>
        <v>0</v>
      </c>
      <c r="G26" s="68">
        <f t="shared" si="2"/>
        <v>0</v>
      </c>
      <c r="H26" s="107"/>
      <c r="I26" s="16"/>
    </row>
    <row r="27" spans="1:9" x14ac:dyDescent="0.25">
      <c r="A27" s="96" t="str">
        <f t="shared" si="3"/>
        <v>Sonntag</v>
      </c>
      <c r="B27" s="95">
        <v>44606</v>
      </c>
      <c r="C27" s="105"/>
      <c r="D27" s="105"/>
      <c r="E27" s="68">
        <f t="shared" si="0"/>
        <v>0</v>
      </c>
      <c r="F27" s="68">
        <f t="shared" si="1"/>
        <v>0</v>
      </c>
      <c r="G27" s="68">
        <f t="shared" si="2"/>
        <v>0</v>
      </c>
      <c r="H27" s="107"/>
      <c r="I27" s="16"/>
    </row>
    <row r="28" spans="1:9" x14ac:dyDescent="0.25">
      <c r="A28" s="96" t="str">
        <f t="shared" si="3"/>
        <v>Montag</v>
      </c>
      <c r="B28" s="95">
        <v>44607</v>
      </c>
      <c r="C28" s="105"/>
      <c r="D28" s="105"/>
      <c r="E28" s="68">
        <f t="shared" si="0"/>
        <v>0</v>
      </c>
      <c r="F28" s="68">
        <f t="shared" si="1"/>
        <v>0</v>
      </c>
      <c r="G28" s="68">
        <f t="shared" si="2"/>
        <v>0</v>
      </c>
      <c r="H28" s="107" t="s">
        <v>20</v>
      </c>
      <c r="I28" s="16"/>
    </row>
    <row r="29" spans="1:9" x14ac:dyDescent="0.25">
      <c r="A29" s="96" t="str">
        <f t="shared" si="3"/>
        <v>Dienstag</v>
      </c>
      <c r="B29" s="95">
        <v>44608</v>
      </c>
      <c r="C29" s="105"/>
      <c r="D29" s="105"/>
      <c r="E29" s="68">
        <f t="shared" si="0"/>
        <v>0</v>
      </c>
      <c r="F29" s="68">
        <f t="shared" si="1"/>
        <v>0</v>
      </c>
      <c r="G29" s="68">
        <f t="shared" si="2"/>
        <v>0</v>
      </c>
      <c r="H29" s="107"/>
      <c r="I29" s="16"/>
    </row>
    <row r="30" spans="1:9" x14ac:dyDescent="0.25">
      <c r="A30" s="96" t="str">
        <f t="shared" si="3"/>
        <v>Mittwoch</v>
      </c>
      <c r="B30" s="95">
        <v>44609</v>
      </c>
      <c r="C30" s="105"/>
      <c r="D30" s="105"/>
      <c r="E30" s="68">
        <f t="shared" si="0"/>
        <v>0</v>
      </c>
      <c r="F30" s="68">
        <f t="shared" si="1"/>
        <v>0</v>
      </c>
      <c r="G30" s="68">
        <f t="shared" si="2"/>
        <v>0</v>
      </c>
      <c r="H30" s="107"/>
      <c r="I30" s="16"/>
    </row>
    <row r="31" spans="1:9" x14ac:dyDescent="0.25">
      <c r="A31" s="96" t="str">
        <f t="shared" si="3"/>
        <v>Donnerstag</v>
      </c>
      <c r="B31" s="95">
        <v>44610</v>
      </c>
      <c r="C31" s="105"/>
      <c r="D31" s="105"/>
      <c r="E31" s="68">
        <f t="shared" si="0"/>
        <v>0</v>
      </c>
      <c r="F31" s="68">
        <f t="shared" si="1"/>
        <v>0</v>
      </c>
      <c r="G31" s="68">
        <f t="shared" si="2"/>
        <v>0</v>
      </c>
      <c r="H31" s="107"/>
      <c r="I31" s="16"/>
    </row>
    <row r="32" spans="1:9" x14ac:dyDescent="0.25">
      <c r="A32" s="96" t="str">
        <f t="shared" si="3"/>
        <v>Freitag</v>
      </c>
      <c r="B32" s="95">
        <v>44611</v>
      </c>
      <c r="C32" s="105"/>
      <c r="D32" s="105"/>
      <c r="E32" s="68">
        <f t="shared" si="0"/>
        <v>0</v>
      </c>
      <c r="F32" s="68">
        <f t="shared" si="1"/>
        <v>0</v>
      </c>
      <c r="G32" s="68">
        <f t="shared" si="2"/>
        <v>0</v>
      </c>
      <c r="H32" s="107"/>
      <c r="I32" s="16"/>
    </row>
    <row r="33" spans="1:9" x14ac:dyDescent="0.25">
      <c r="A33" s="96" t="str">
        <f t="shared" si="3"/>
        <v>Samstag</v>
      </c>
      <c r="B33" s="95">
        <v>44612</v>
      </c>
      <c r="C33" s="105"/>
      <c r="D33" s="105"/>
      <c r="E33" s="68">
        <f t="shared" si="0"/>
        <v>0</v>
      </c>
      <c r="F33" s="68">
        <f t="shared" si="1"/>
        <v>0</v>
      </c>
      <c r="G33" s="68">
        <f t="shared" si="2"/>
        <v>0</v>
      </c>
      <c r="H33" s="107"/>
      <c r="I33" s="16"/>
    </row>
    <row r="34" spans="1:9" x14ac:dyDescent="0.25">
      <c r="A34" s="96" t="str">
        <f t="shared" si="3"/>
        <v>Sonntag</v>
      </c>
      <c r="B34" s="95">
        <v>44613</v>
      </c>
      <c r="C34" s="105"/>
      <c r="D34" s="105"/>
      <c r="E34" s="68">
        <f t="shared" si="0"/>
        <v>0</v>
      </c>
      <c r="F34" s="68">
        <f t="shared" si="1"/>
        <v>0</v>
      </c>
      <c r="G34" s="68">
        <f t="shared" si="2"/>
        <v>0</v>
      </c>
      <c r="H34" s="107"/>
      <c r="I34" s="16"/>
    </row>
    <row r="35" spans="1:9" x14ac:dyDescent="0.25">
      <c r="A35" s="96" t="str">
        <f t="shared" si="3"/>
        <v>Montag</v>
      </c>
      <c r="B35" s="95">
        <v>44614</v>
      </c>
      <c r="C35" s="105"/>
      <c r="D35" s="105"/>
      <c r="E35" s="68">
        <f t="shared" si="0"/>
        <v>0</v>
      </c>
      <c r="F35" s="68">
        <f t="shared" si="1"/>
        <v>0</v>
      </c>
      <c r="G35" s="68">
        <f t="shared" si="2"/>
        <v>0</v>
      </c>
      <c r="H35" s="107"/>
      <c r="I35" s="16"/>
    </row>
    <row r="36" spans="1:9" x14ac:dyDescent="0.25">
      <c r="A36" s="96" t="str">
        <f t="shared" si="3"/>
        <v>Dienstag</v>
      </c>
      <c r="B36" s="95">
        <v>44615</v>
      </c>
      <c r="C36" s="105"/>
      <c r="D36" s="105"/>
      <c r="E36" s="68">
        <f t="shared" si="0"/>
        <v>0</v>
      </c>
      <c r="F36" s="68">
        <f t="shared" si="1"/>
        <v>0</v>
      </c>
      <c r="G36" s="68">
        <f t="shared" si="2"/>
        <v>0</v>
      </c>
      <c r="H36" s="107"/>
      <c r="I36" s="16"/>
    </row>
    <row r="37" spans="1:9" x14ac:dyDescent="0.25">
      <c r="A37" s="96" t="str">
        <f t="shared" si="3"/>
        <v>Mittwoch</v>
      </c>
      <c r="B37" s="95">
        <v>44616</v>
      </c>
      <c r="C37" s="105"/>
      <c r="D37" s="105"/>
      <c r="E37" s="68">
        <f t="shared" si="0"/>
        <v>0</v>
      </c>
      <c r="F37" s="68">
        <f t="shared" si="1"/>
        <v>0</v>
      </c>
      <c r="G37" s="68">
        <f t="shared" si="2"/>
        <v>0</v>
      </c>
      <c r="H37" s="107"/>
      <c r="I37" s="16"/>
    </row>
    <row r="38" spans="1:9" x14ac:dyDescent="0.25">
      <c r="A38" s="96" t="str">
        <f t="shared" si="3"/>
        <v>Donnerstag</v>
      </c>
      <c r="B38" s="95">
        <v>44617</v>
      </c>
      <c r="C38" s="105"/>
      <c r="D38" s="105"/>
      <c r="E38" s="68">
        <f t="shared" ref="E38:E40" si="4">D38-C38</f>
        <v>0</v>
      </c>
      <c r="F38" s="68">
        <f t="shared" ref="F38:F40" si="5">IF(D38-C38&gt;TIMEVALUE("9:00"),TIMEVALUE("0:45"),IF(D38-C38&gt;TIMEVALUE("6:00"),TIMEVALUE("0:30"),0))</f>
        <v>0</v>
      </c>
      <c r="G38" s="68">
        <f t="shared" ref="G38:G40" si="6">E38-F38</f>
        <v>0</v>
      </c>
      <c r="H38" s="107"/>
      <c r="I38" s="16"/>
    </row>
    <row r="39" spans="1:9" x14ac:dyDescent="0.25">
      <c r="A39" s="96" t="str">
        <f t="shared" si="3"/>
        <v>Freitag</v>
      </c>
      <c r="B39" s="95">
        <v>44618</v>
      </c>
      <c r="C39" s="105"/>
      <c r="D39" s="105"/>
      <c r="E39" s="68">
        <f t="shared" si="4"/>
        <v>0</v>
      </c>
      <c r="F39" s="68">
        <f t="shared" si="5"/>
        <v>0</v>
      </c>
      <c r="G39" s="68">
        <f t="shared" si="6"/>
        <v>0</v>
      </c>
      <c r="H39" s="107"/>
      <c r="I39" s="16"/>
    </row>
    <row r="40" spans="1:9" x14ac:dyDescent="0.25">
      <c r="A40" s="96" t="str">
        <f t="shared" si="3"/>
        <v>Samstag</v>
      </c>
      <c r="B40" s="95">
        <v>44619</v>
      </c>
      <c r="C40" s="105"/>
      <c r="D40" s="105"/>
      <c r="E40" s="68">
        <f t="shared" si="4"/>
        <v>0</v>
      </c>
      <c r="F40" s="68">
        <f t="shared" si="5"/>
        <v>0</v>
      </c>
      <c r="G40" s="68">
        <f t="shared" si="6"/>
        <v>0</v>
      </c>
      <c r="H40" s="107"/>
      <c r="I40" s="16"/>
    </row>
    <row r="41" spans="1:9" x14ac:dyDescent="0.25">
      <c r="A41" s="66"/>
      <c r="B41" s="67"/>
      <c r="C41" s="89"/>
      <c r="D41" s="89"/>
      <c r="E41" s="89"/>
      <c r="F41" s="89"/>
      <c r="G41" s="89"/>
      <c r="H41" s="90"/>
      <c r="I41" s="16"/>
    </row>
    <row r="42" spans="1:9" x14ac:dyDescent="0.25">
      <c r="A42" s="70" t="s">
        <v>14</v>
      </c>
      <c r="B42" s="39"/>
      <c r="C42" s="39"/>
      <c r="D42" s="39"/>
      <c r="E42" s="39"/>
      <c r="F42" s="39"/>
      <c r="G42" s="94">
        <f>SUM(G13:G40)</f>
        <v>0</v>
      </c>
      <c r="H42" s="69"/>
      <c r="I42" s="16"/>
    </row>
    <row r="43" spans="1:9" ht="15.75" thickBot="1" x14ac:dyDescent="0.3">
      <c r="A43" s="71" t="s">
        <v>16</v>
      </c>
      <c r="B43" s="72"/>
      <c r="C43" s="72"/>
      <c r="D43" s="72"/>
      <c r="E43" s="72"/>
      <c r="F43" s="72"/>
      <c r="G43" s="73">
        <f>(G42-H7/24)+D8</f>
        <v>0</v>
      </c>
      <c r="H43" s="74"/>
      <c r="I43" s="16"/>
    </row>
    <row r="44" spans="1:9" x14ac:dyDescent="0.25">
      <c r="A44" s="16"/>
      <c r="B44" s="16"/>
      <c r="C44" s="16"/>
      <c r="D44" s="16"/>
      <c r="E44" s="16"/>
      <c r="F44" s="16"/>
      <c r="G44" s="16"/>
      <c r="H44" s="16"/>
      <c r="I44" s="16"/>
    </row>
    <row r="45" spans="1:9" x14ac:dyDescent="0.25">
      <c r="A45" s="88" t="s">
        <v>87</v>
      </c>
      <c r="B45" s="16"/>
      <c r="C45" s="16"/>
      <c r="D45" s="16"/>
      <c r="E45" s="16"/>
      <c r="F45" s="16"/>
      <c r="G45" s="16"/>
      <c r="H45" s="16"/>
      <c r="I45" s="16"/>
    </row>
    <row r="46" spans="1:9" x14ac:dyDescent="0.25">
      <c r="A46" s="16"/>
      <c r="B46" s="16"/>
      <c r="C46" s="16"/>
      <c r="D46" s="16"/>
      <c r="E46" s="16"/>
      <c r="F46" s="16"/>
      <c r="G46" s="16"/>
      <c r="H46" s="16"/>
      <c r="I46" s="16"/>
    </row>
    <row r="47" spans="1:9" x14ac:dyDescent="0.25">
      <c r="A47" s="113"/>
      <c r="B47" s="113"/>
      <c r="C47" s="113"/>
      <c r="D47" s="100"/>
      <c r="E47" s="113"/>
      <c r="F47" s="113"/>
      <c r="G47" s="113"/>
      <c r="H47" s="100"/>
      <c r="I47" s="16"/>
    </row>
    <row r="48" spans="1:9" ht="15" customHeight="1" x14ac:dyDescent="0.25">
      <c r="A48" s="108" t="s">
        <v>0</v>
      </c>
      <c r="B48" s="206" t="s">
        <v>17</v>
      </c>
      <c r="C48" s="206"/>
      <c r="D48" s="109"/>
      <c r="E48" s="108" t="s">
        <v>0</v>
      </c>
      <c r="F48" s="206" t="s">
        <v>18</v>
      </c>
      <c r="G48" s="206"/>
      <c r="H48" s="109"/>
      <c r="I48" s="75"/>
    </row>
    <row r="49" spans="1:9" ht="15.75" thickBot="1" x14ac:dyDescent="0.3">
      <c r="A49" s="16"/>
      <c r="B49" s="16"/>
      <c r="C49" s="16"/>
      <c r="D49" s="16"/>
      <c r="E49" s="16"/>
      <c r="F49" s="16"/>
      <c r="G49" s="16"/>
      <c r="H49" s="16"/>
      <c r="I49" s="16"/>
    </row>
    <row r="50" spans="1:9" x14ac:dyDescent="0.25">
      <c r="A50" s="235" t="s">
        <v>61</v>
      </c>
      <c r="B50" s="236"/>
      <c r="C50" s="76"/>
      <c r="D50" s="76"/>
      <c r="E50" s="76"/>
      <c r="F50" s="76"/>
      <c r="G50" s="76"/>
      <c r="H50" s="77"/>
      <c r="I50" s="16"/>
    </row>
    <row r="51" spans="1:9" x14ac:dyDescent="0.25">
      <c r="A51" s="78"/>
      <c r="B51" s="54"/>
      <c r="C51" s="54"/>
      <c r="D51" s="54"/>
      <c r="E51" s="54"/>
      <c r="F51" s="54"/>
      <c r="G51" s="54"/>
      <c r="H51" s="79"/>
      <c r="I51" s="16"/>
    </row>
    <row r="52" spans="1:9" ht="32.25" customHeight="1" x14ac:dyDescent="0.25">
      <c r="A52" s="232" t="s">
        <v>60</v>
      </c>
      <c r="B52" s="233"/>
      <c r="C52" s="233"/>
      <c r="D52" s="233"/>
      <c r="E52" s="233"/>
      <c r="F52" s="233"/>
      <c r="G52" s="233"/>
      <c r="H52" s="234"/>
      <c r="I52" s="16"/>
    </row>
    <row r="53" spans="1:9" x14ac:dyDescent="0.25">
      <c r="A53" s="78"/>
      <c r="B53" s="54"/>
      <c r="C53" s="54"/>
      <c r="D53" s="54"/>
      <c r="E53" s="54"/>
      <c r="F53" s="54"/>
      <c r="G53" s="54"/>
      <c r="H53" s="79"/>
      <c r="I53" s="16"/>
    </row>
    <row r="54" spans="1:9" ht="30.75" customHeight="1" x14ac:dyDescent="0.25">
      <c r="A54" s="232" t="s">
        <v>59</v>
      </c>
      <c r="B54" s="233"/>
      <c r="C54" s="233"/>
      <c r="D54" s="233"/>
      <c r="E54" s="233"/>
      <c r="F54" s="233"/>
      <c r="G54" s="233"/>
      <c r="H54" s="234"/>
      <c r="I54" s="16"/>
    </row>
    <row r="55" spans="1:9" x14ac:dyDescent="0.25">
      <c r="A55" s="78"/>
      <c r="B55" s="54"/>
      <c r="C55" s="54"/>
      <c r="D55" s="54"/>
      <c r="E55" s="54"/>
      <c r="F55" s="54"/>
      <c r="G55" s="54"/>
      <c r="H55" s="79"/>
      <c r="I55" s="16"/>
    </row>
    <row r="56" spans="1:9" ht="30" customHeight="1" x14ac:dyDescent="0.25">
      <c r="A56" s="240" t="s">
        <v>83</v>
      </c>
      <c r="B56" s="223"/>
      <c r="C56" s="223"/>
      <c r="D56" s="223"/>
      <c r="E56" s="223"/>
      <c r="F56" s="223"/>
      <c r="G56" s="223"/>
      <c r="H56" s="224"/>
      <c r="I56" s="16"/>
    </row>
    <row r="57" spans="1:9" x14ac:dyDescent="0.25">
      <c r="A57" s="78"/>
      <c r="B57" s="54"/>
      <c r="C57" s="54"/>
      <c r="D57" s="54"/>
      <c r="E57" s="54"/>
      <c r="F57" s="54"/>
      <c r="G57" s="54"/>
      <c r="H57" s="79"/>
      <c r="I57" s="16"/>
    </row>
    <row r="58" spans="1:9" ht="15" customHeight="1" x14ac:dyDescent="0.25">
      <c r="A58" s="222" t="s">
        <v>90</v>
      </c>
      <c r="B58" s="223"/>
      <c r="C58" s="223"/>
      <c r="D58" s="223"/>
      <c r="E58" s="223"/>
      <c r="F58" s="223"/>
      <c r="G58" s="223"/>
      <c r="H58" s="224"/>
      <c r="I58" s="16"/>
    </row>
    <row r="59" spans="1:9" ht="33" customHeight="1" x14ac:dyDescent="0.25">
      <c r="A59" s="225"/>
      <c r="B59" s="223"/>
      <c r="C59" s="223"/>
      <c r="D59" s="223"/>
      <c r="E59" s="223"/>
      <c r="F59" s="223"/>
      <c r="G59" s="223"/>
      <c r="H59" s="224"/>
      <c r="I59" s="16"/>
    </row>
    <row r="60" spans="1:9" x14ac:dyDescent="0.25">
      <c r="A60" s="78"/>
      <c r="B60" s="54"/>
      <c r="C60" s="54"/>
      <c r="D60" s="54"/>
      <c r="E60" s="54"/>
      <c r="F60" s="54"/>
      <c r="G60" s="54"/>
      <c r="H60" s="79"/>
      <c r="I60" s="16"/>
    </row>
    <row r="61" spans="1:9" ht="15" customHeight="1" x14ac:dyDescent="0.25">
      <c r="A61" s="226" t="s">
        <v>100</v>
      </c>
      <c r="B61" s="227"/>
      <c r="C61" s="227"/>
      <c r="D61" s="227"/>
      <c r="E61" s="227"/>
      <c r="F61" s="227"/>
      <c r="G61" s="227"/>
      <c r="H61" s="228"/>
      <c r="I61" s="16"/>
    </row>
    <row r="62" spans="1:9" ht="15.75" thickBot="1" x14ac:dyDescent="0.3">
      <c r="A62" s="229"/>
      <c r="B62" s="230"/>
      <c r="C62" s="230"/>
      <c r="D62" s="230"/>
      <c r="E62" s="230"/>
      <c r="F62" s="230"/>
      <c r="G62" s="230"/>
      <c r="H62" s="231"/>
      <c r="I62" s="16"/>
    </row>
    <row r="63" spans="1:9" x14ac:dyDescent="0.25">
      <c r="A63" s="16"/>
      <c r="B63" s="16"/>
      <c r="C63" s="16"/>
      <c r="D63" s="16"/>
      <c r="E63" s="16"/>
      <c r="F63" s="16"/>
      <c r="G63" s="16"/>
      <c r="H63" s="16"/>
      <c r="I63" s="16"/>
    </row>
    <row r="64" spans="1:9" x14ac:dyDescent="0.25">
      <c r="A64" s="16"/>
      <c r="B64" s="16"/>
      <c r="C64" s="16"/>
      <c r="D64" s="16"/>
      <c r="E64" s="16"/>
      <c r="F64" s="16"/>
      <c r="G64" s="16"/>
      <c r="H64" s="16"/>
      <c r="I64" s="16"/>
    </row>
    <row r="65" spans="1:9" x14ac:dyDescent="0.25">
      <c r="A65" s="16"/>
      <c r="B65" s="16"/>
      <c r="C65" s="16"/>
      <c r="D65" s="16"/>
      <c r="E65" s="16"/>
      <c r="F65" s="16"/>
      <c r="G65" s="16"/>
      <c r="H65" s="16"/>
      <c r="I65" s="16"/>
    </row>
    <row r="66" spans="1:9" x14ac:dyDescent="0.25">
      <c r="A66" s="16"/>
      <c r="B66" s="16"/>
      <c r="C66" s="16"/>
      <c r="D66" s="16"/>
      <c r="E66" s="16"/>
      <c r="F66" s="16"/>
      <c r="G66" s="16"/>
      <c r="H66" s="16"/>
      <c r="I66" s="16"/>
    </row>
    <row r="67" spans="1:9" x14ac:dyDescent="0.25">
      <c r="A67" s="16"/>
      <c r="B67" s="16"/>
      <c r="C67" s="16"/>
      <c r="D67" s="16"/>
      <c r="E67" s="16"/>
      <c r="F67" s="16"/>
      <c r="G67" s="16"/>
      <c r="H67" s="16"/>
      <c r="I67" s="16"/>
    </row>
    <row r="68" spans="1:9" x14ac:dyDescent="0.25">
      <c r="A68" s="16"/>
      <c r="B68" s="16"/>
      <c r="C68" s="16"/>
      <c r="D68" s="16"/>
      <c r="E68" s="16"/>
      <c r="F68" s="16"/>
      <c r="G68" s="16"/>
      <c r="H68" s="16"/>
      <c r="I68" s="16"/>
    </row>
    <row r="69" spans="1:9" x14ac:dyDescent="0.25">
      <c r="A69" s="16"/>
      <c r="B69" s="16"/>
      <c r="C69" s="16"/>
      <c r="D69" s="16"/>
      <c r="E69" s="16"/>
      <c r="F69" s="16"/>
      <c r="G69" s="16"/>
      <c r="H69" s="16"/>
      <c r="I69" s="16"/>
    </row>
    <row r="70" spans="1:9" x14ac:dyDescent="0.25">
      <c r="A70" s="16"/>
      <c r="B70" s="16"/>
      <c r="C70" s="16"/>
      <c r="D70" s="16"/>
      <c r="E70" s="16"/>
      <c r="F70" s="16"/>
      <c r="G70" s="16"/>
      <c r="H70" s="16"/>
      <c r="I70" s="16"/>
    </row>
    <row r="71" spans="1:9" x14ac:dyDescent="0.25">
      <c r="A71" s="16"/>
      <c r="B71" s="16"/>
      <c r="C71" s="16"/>
      <c r="D71" s="16"/>
      <c r="E71" s="16"/>
      <c r="F71" s="16"/>
      <c r="G71" s="16"/>
      <c r="H71" s="16"/>
      <c r="I71" s="16"/>
    </row>
    <row r="72" spans="1:9" x14ac:dyDescent="0.25">
      <c r="A72" s="16"/>
      <c r="B72" s="16"/>
      <c r="C72" s="16"/>
      <c r="D72" s="16"/>
      <c r="E72" s="16"/>
      <c r="F72" s="16"/>
      <c r="G72" s="16"/>
      <c r="H72" s="16"/>
      <c r="I72" s="16"/>
    </row>
    <row r="73" spans="1:9" x14ac:dyDescent="0.25">
      <c r="A73" s="16"/>
      <c r="B73" s="16"/>
      <c r="C73" s="16"/>
      <c r="D73" s="16"/>
      <c r="E73" s="16"/>
      <c r="F73" s="16"/>
      <c r="G73" s="16"/>
      <c r="H73" s="16"/>
      <c r="I73" s="16"/>
    </row>
    <row r="74" spans="1:9" x14ac:dyDescent="0.25">
      <c r="A74" s="16"/>
      <c r="B74" s="16"/>
      <c r="C74" s="16"/>
      <c r="D74" s="16"/>
      <c r="E74" s="16"/>
      <c r="F74" s="16"/>
      <c r="G74" s="16"/>
      <c r="H74" s="16"/>
      <c r="I74" s="16"/>
    </row>
    <row r="75" spans="1:9" x14ac:dyDescent="0.25">
      <c r="A75" s="16"/>
      <c r="B75" s="16"/>
      <c r="C75" s="16"/>
      <c r="D75" s="16"/>
      <c r="E75" s="16"/>
      <c r="F75" s="16"/>
      <c r="G75" s="16"/>
      <c r="H75" s="16"/>
      <c r="I75" s="16"/>
    </row>
    <row r="76" spans="1:9" x14ac:dyDescent="0.25">
      <c r="A76" s="16"/>
      <c r="B76" s="16"/>
      <c r="C76" s="16"/>
      <c r="D76" s="16"/>
      <c r="E76" s="16"/>
      <c r="F76" s="16"/>
      <c r="G76" s="16"/>
      <c r="H76" s="16"/>
      <c r="I76" s="16"/>
    </row>
    <row r="77" spans="1:9" x14ac:dyDescent="0.25">
      <c r="A77" s="16"/>
      <c r="B77" s="16"/>
      <c r="C77" s="16"/>
      <c r="D77" s="16"/>
      <c r="E77" s="16"/>
      <c r="F77" s="16"/>
      <c r="G77" s="16"/>
      <c r="H77" s="16"/>
      <c r="I77" s="16"/>
    </row>
    <row r="78" spans="1:9" x14ac:dyDescent="0.25">
      <c r="A78" s="16"/>
      <c r="B78" s="16"/>
      <c r="C78" s="16"/>
      <c r="D78" s="16"/>
      <c r="E78" s="16"/>
      <c r="F78" s="16"/>
      <c r="G78" s="16"/>
      <c r="H78" s="16"/>
      <c r="I78" s="16"/>
    </row>
    <row r="79" spans="1:9" x14ac:dyDescent="0.25">
      <c r="A79" s="16"/>
      <c r="B79" s="16"/>
      <c r="C79" s="16"/>
      <c r="D79" s="16"/>
      <c r="E79" s="16"/>
      <c r="F79" s="16"/>
      <c r="G79" s="16"/>
      <c r="H79" s="16"/>
      <c r="I79" s="16"/>
    </row>
    <row r="80" spans="1:9" x14ac:dyDescent="0.25">
      <c r="A80" s="16"/>
      <c r="B80" s="16"/>
      <c r="C80" s="16"/>
      <c r="D80" s="16"/>
      <c r="E80" s="16"/>
      <c r="F80" s="16"/>
      <c r="G80" s="16"/>
      <c r="H80" s="16"/>
      <c r="I80" s="16"/>
    </row>
    <row r="81" spans="1:9" x14ac:dyDescent="0.25">
      <c r="A81" s="16"/>
      <c r="B81" s="16"/>
      <c r="C81" s="16"/>
      <c r="D81" s="16"/>
      <c r="E81" s="16"/>
      <c r="F81" s="16"/>
      <c r="G81" s="16"/>
      <c r="H81" s="16"/>
      <c r="I81" s="16"/>
    </row>
    <row r="82" spans="1:9" x14ac:dyDescent="0.25">
      <c r="A82" s="16"/>
      <c r="B82" s="16"/>
      <c r="C82" s="16"/>
      <c r="D82" s="16"/>
      <c r="E82" s="16"/>
      <c r="F82" s="16"/>
      <c r="G82" s="16"/>
      <c r="H82" s="16"/>
      <c r="I82" s="16"/>
    </row>
    <row r="83" spans="1:9" x14ac:dyDescent="0.25">
      <c r="A83" s="16"/>
      <c r="B83" s="16"/>
      <c r="C83" s="16"/>
      <c r="D83" s="16"/>
      <c r="E83" s="16"/>
      <c r="F83" s="16"/>
      <c r="G83" s="16"/>
      <c r="H83" s="16"/>
      <c r="I83" s="16"/>
    </row>
    <row r="84" spans="1:9" x14ac:dyDescent="0.25">
      <c r="A84" s="16"/>
      <c r="B84" s="16"/>
      <c r="C84" s="16"/>
      <c r="D84" s="16"/>
      <c r="E84" s="16"/>
      <c r="F84" s="16"/>
      <c r="G84" s="16"/>
      <c r="H84" s="16"/>
      <c r="I84" s="16"/>
    </row>
    <row r="85" spans="1:9" x14ac:dyDescent="0.25">
      <c r="A85" s="16"/>
      <c r="B85" s="16"/>
      <c r="C85" s="16"/>
      <c r="D85" s="16"/>
      <c r="E85" s="16"/>
      <c r="F85" s="16"/>
      <c r="G85" s="16"/>
      <c r="H85" s="16"/>
      <c r="I85" s="16"/>
    </row>
    <row r="86" spans="1:9" x14ac:dyDescent="0.25">
      <c r="A86" s="16"/>
      <c r="B86" s="16"/>
      <c r="C86" s="16"/>
      <c r="D86" s="16"/>
      <c r="E86" s="16"/>
      <c r="F86" s="16"/>
      <c r="G86" s="16"/>
      <c r="H86" s="16"/>
      <c r="I86" s="16"/>
    </row>
    <row r="87" spans="1:9" x14ac:dyDescent="0.25">
      <c r="A87" s="16"/>
      <c r="B87" s="16"/>
      <c r="C87" s="16"/>
      <c r="D87" s="16"/>
      <c r="E87" s="16"/>
      <c r="F87" s="16"/>
      <c r="G87" s="16"/>
      <c r="H87" s="16"/>
      <c r="I87" s="16"/>
    </row>
    <row r="88" spans="1:9" x14ac:dyDescent="0.25">
      <c r="A88" s="16"/>
      <c r="B88" s="16"/>
      <c r="C88" s="16"/>
      <c r="D88" s="16"/>
      <c r="E88" s="16"/>
      <c r="F88" s="16"/>
      <c r="G88" s="16"/>
      <c r="H88" s="16"/>
      <c r="I88" s="16"/>
    </row>
    <row r="89" spans="1:9" x14ac:dyDescent="0.25">
      <c r="A89" s="16"/>
      <c r="B89" s="16"/>
      <c r="C89" s="16"/>
      <c r="D89" s="16"/>
      <c r="E89" s="16"/>
      <c r="F89" s="16"/>
      <c r="G89" s="16"/>
      <c r="H89" s="16"/>
      <c r="I89" s="16"/>
    </row>
    <row r="90" spans="1:9" x14ac:dyDescent="0.25">
      <c r="A90" s="16"/>
      <c r="B90" s="16"/>
      <c r="C90" s="16"/>
      <c r="D90" s="16"/>
      <c r="E90" s="16"/>
      <c r="F90" s="16"/>
      <c r="G90" s="16"/>
      <c r="H90" s="16"/>
      <c r="I90" s="16"/>
    </row>
    <row r="91" spans="1:9" x14ac:dyDescent="0.25">
      <c r="A91" s="16"/>
      <c r="B91" s="16"/>
      <c r="C91" s="16"/>
      <c r="D91" s="16"/>
      <c r="E91" s="16"/>
      <c r="F91" s="16"/>
      <c r="G91" s="16"/>
      <c r="H91" s="16"/>
      <c r="I91" s="16"/>
    </row>
    <row r="92" spans="1:9" x14ac:dyDescent="0.25">
      <c r="A92" s="16"/>
      <c r="B92" s="16"/>
      <c r="C92" s="16"/>
      <c r="D92" s="16"/>
      <c r="E92" s="16"/>
      <c r="F92" s="16"/>
      <c r="G92" s="16"/>
      <c r="H92" s="16"/>
      <c r="I92" s="16"/>
    </row>
    <row r="93" spans="1:9" x14ac:dyDescent="0.25">
      <c r="A93" s="16"/>
      <c r="B93" s="16"/>
      <c r="C93" s="16"/>
      <c r="D93" s="16"/>
      <c r="E93" s="16"/>
      <c r="F93" s="16"/>
      <c r="G93" s="16"/>
      <c r="H93" s="16"/>
      <c r="I93" s="16"/>
    </row>
    <row r="94" spans="1:9" x14ac:dyDescent="0.25">
      <c r="I94" s="16"/>
    </row>
    <row r="95" spans="1:9" x14ac:dyDescent="0.25">
      <c r="I95" s="16"/>
    </row>
    <row r="96" spans="1:9" x14ac:dyDescent="0.25">
      <c r="I96" s="16"/>
    </row>
    <row r="97" spans="9:9" x14ac:dyDescent="0.25">
      <c r="I97" s="16"/>
    </row>
    <row r="98" spans="9:9" x14ac:dyDescent="0.25">
      <c r="I98" s="16"/>
    </row>
    <row r="99" spans="9:9" x14ac:dyDescent="0.25">
      <c r="I99" s="16"/>
    </row>
    <row r="100" spans="9:9" x14ac:dyDescent="0.25">
      <c r="I100" s="16"/>
    </row>
    <row r="101" spans="9:9" x14ac:dyDescent="0.25">
      <c r="I101" s="16"/>
    </row>
    <row r="102" spans="9:9" x14ac:dyDescent="0.25">
      <c r="I102" s="16"/>
    </row>
    <row r="103" spans="9:9" x14ac:dyDescent="0.25">
      <c r="I103" s="16"/>
    </row>
    <row r="104" spans="9:9" x14ac:dyDescent="0.25">
      <c r="I104" s="16"/>
    </row>
    <row r="105" spans="9:9" x14ac:dyDescent="0.25">
      <c r="I105" s="16"/>
    </row>
    <row r="106" spans="9:9" x14ac:dyDescent="0.25">
      <c r="I106" s="16"/>
    </row>
    <row r="107" spans="9:9" x14ac:dyDescent="0.25">
      <c r="I107" s="16"/>
    </row>
    <row r="108" spans="9:9" x14ac:dyDescent="0.25">
      <c r="I108" s="16"/>
    </row>
    <row r="109" spans="9:9" x14ac:dyDescent="0.25">
      <c r="I109" s="16"/>
    </row>
    <row r="110" spans="9:9" x14ac:dyDescent="0.25">
      <c r="I110" s="16"/>
    </row>
    <row r="111" spans="9:9" x14ac:dyDescent="0.25">
      <c r="I111" s="16"/>
    </row>
    <row r="112" spans="9:9" x14ac:dyDescent="0.25">
      <c r="I112" s="16"/>
    </row>
    <row r="113" spans="9:9" x14ac:dyDescent="0.25">
      <c r="I113" s="16"/>
    </row>
    <row r="114" spans="9:9" x14ac:dyDescent="0.25">
      <c r="I114" s="16"/>
    </row>
    <row r="115" spans="9:9" x14ac:dyDescent="0.25">
      <c r="I115" s="16"/>
    </row>
    <row r="116" spans="9:9" x14ac:dyDescent="0.25">
      <c r="I116" s="16"/>
    </row>
    <row r="117" spans="9:9" x14ac:dyDescent="0.25">
      <c r="I117" s="16"/>
    </row>
    <row r="118" spans="9:9" x14ac:dyDescent="0.25">
      <c r="I118" s="16"/>
    </row>
    <row r="119" spans="9:9" x14ac:dyDescent="0.25">
      <c r="I119" s="16"/>
    </row>
    <row r="120" spans="9:9" x14ac:dyDescent="0.25">
      <c r="I120" s="16"/>
    </row>
    <row r="121" spans="9:9" x14ac:dyDescent="0.25">
      <c r="I121" s="16"/>
    </row>
    <row r="122" spans="9:9" x14ac:dyDescent="0.25">
      <c r="I122" s="16"/>
    </row>
    <row r="123" spans="9:9" x14ac:dyDescent="0.25">
      <c r="I123" s="16"/>
    </row>
    <row r="124" spans="9:9" x14ac:dyDescent="0.25">
      <c r="I124" s="16"/>
    </row>
    <row r="125" spans="9:9" x14ac:dyDescent="0.25">
      <c r="I125" s="16"/>
    </row>
    <row r="126" spans="9:9" x14ac:dyDescent="0.25">
      <c r="I126" s="16"/>
    </row>
    <row r="127" spans="9:9" x14ac:dyDescent="0.25">
      <c r="I127" s="16"/>
    </row>
    <row r="128" spans="9:9" x14ac:dyDescent="0.25">
      <c r="I128" s="16"/>
    </row>
    <row r="129" spans="9:9" x14ac:dyDescent="0.25">
      <c r="I129" s="16"/>
    </row>
    <row r="130" spans="9:9" x14ac:dyDescent="0.25">
      <c r="I130" s="16"/>
    </row>
    <row r="131" spans="9:9" x14ac:dyDescent="0.25">
      <c r="I131" s="16"/>
    </row>
    <row r="132" spans="9:9" x14ac:dyDescent="0.25">
      <c r="I132" s="16"/>
    </row>
    <row r="133" spans="9:9" x14ac:dyDescent="0.25">
      <c r="I133" s="16"/>
    </row>
    <row r="134" spans="9:9" x14ac:dyDescent="0.25">
      <c r="I134" s="16"/>
    </row>
    <row r="135" spans="9:9" x14ac:dyDescent="0.25">
      <c r="I135" s="16"/>
    </row>
    <row r="136" spans="9:9" x14ac:dyDescent="0.25">
      <c r="I136" s="16"/>
    </row>
    <row r="137" spans="9:9" x14ac:dyDescent="0.25">
      <c r="I137" s="16"/>
    </row>
    <row r="138" spans="9:9" x14ac:dyDescent="0.25">
      <c r="I138" s="16"/>
    </row>
    <row r="139" spans="9:9" x14ac:dyDescent="0.25">
      <c r="I139" s="16"/>
    </row>
    <row r="140" spans="9:9" x14ac:dyDescent="0.25">
      <c r="I140" s="16"/>
    </row>
    <row r="141" spans="9:9" x14ac:dyDescent="0.25">
      <c r="I141" s="16"/>
    </row>
    <row r="142" spans="9:9" x14ac:dyDescent="0.25">
      <c r="I142" s="16"/>
    </row>
    <row r="143" spans="9:9" x14ac:dyDescent="0.25">
      <c r="I143" s="16"/>
    </row>
    <row r="144" spans="9:9" x14ac:dyDescent="0.25">
      <c r="I144" s="16"/>
    </row>
    <row r="145" spans="9:9" x14ac:dyDescent="0.25">
      <c r="I145" s="16"/>
    </row>
    <row r="146" spans="9:9" x14ac:dyDescent="0.25">
      <c r="I146" s="16"/>
    </row>
    <row r="147" spans="9:9" x14ac:dyDescent="0.25">
      <c r="I147" s="16"/>
    </row>
    <row r="148" spans="9:9" x14ac:dyDescent="0.25">
      <c r="I148" s="16"/>
    </row>
    <row r="149" spans="9:9" x14ac:dyDescent="0.25">
      <c r="I149" s="16"/>
    </row>
    <row r="150" spans="9:9" x14ac:dyDescent="0.25">
      <c r="I150" s="16"/>
    </row>
    <row r="151" spans="9:9" x14ac:dyDescent="0.25">
      <c r="I151" s="16"/>
    </row>
    <row r="152" spans="9:9" x14ac:dyDescent="0.25">
      <c r="I152" s="16"/>
    </row>
    <row r="153" spans="9:9" x14ac:dyDescent="0.25">
      <c r="I153" s="16"/>
    </row>
    <row r="154" spans="9:9" x14ac:dyDescent="0.25">
      <c r="I154" s="16"/>
    </row>
    <row r="155" spans="9:9" x14ac:dyDescent="0.25">
      <c r="I155" s="16"/>
    </row>
    <row r="156" spans="9:9" x14ac:dyDescent="0.25">
      <c r="I156" s="16"/>
    </row>
    <row r="157" spans="9:9" x14ac:dyDescent="0.25">
      <c r="I157" s="16"/>
    </row>
    <row r="158" spans="9:9" x14ac:dyDescent="0.25">
      <c r="I158" s="16"/>
    </row>
    <row r="159" spans="9:9" x14ac:dyDescent="0.25">
      <c r="I159" s="16"/>
    </row>
    <row r="160" spans="9:9" x14ac:dyDescent="0.25">
      <c r="I160" s="16"/>
    </row>
    <row r="161" spans="9:9" x14ac:dyDescent="0.25">
      <c r="I161" s="16"/>
    </row>
    <row r="162" spans="9:9" x14ac:dyDescent="0.25">
      <c r="I162" s="16"/>
    </row>
    <row r="163" spans="9:9" x14ac:dyDescent="0.25">
      <c r="I163" s="16"/>
    </row>
    <row r="164" spans="9:9" x14ac:dyDescent="0.25">
      <c r="I164" s="16"/>
    </row>
    <row r="165" spans="9:9" x14ac:dyDescent="0.25">
      <c r="I165" s="16"/>
    </row>
    <row r="166" spans="9:9" x14ac:dyDescent="0.25">
      <c r="I166" s="16"/>
    </row>
    <row r="167" spans="9:9" x14ac:dyDescent="0.25">
      <c r="I167" s="16"/>
    </row>
    <row r="168" spans="9:9" x14ac:dyDescent="0.25">
      <c r="I168" s="16"/>
    </row>
    <row r="169" spans="9:9" x14ac:dyDescent="0.25">
      <c r="I169" s="16"/>
    </row>
    <row r="170" spans="9:9" x14ac:dyDescent="0.25">
      <c r="I170" s="16"/>
    </row>
    <row r="171" spans="9:9" x14ac:dyDescent="0.25">
      <c r="I171" s="16"/>
    </row>
    <row r="172" spans="9:9" x14ac:dyDescent="0.25">
      <c r="I172" s="16"/>
    </row>
    <row r="173" spans="9:9" x14ac:dyDescent="0.25">
      <c r="I173" s="16"/>
    </row>
    <row r="174" spans="9:9" x14ac:dyDescent="0.25">
      <c r="I174" s="16"/>
    </row>
    <row r="175" spans="9:9" x14ac:dyDescent="0.25">
      <c r="I175" s="16"/>
    </row>
    <row r="176" spans="9:9" x14ac:dyDescent="0.25">
      <c r="I176" s="16"/>
    </row>
    <row r="177" spans="9:9" x14ac:dyDescent="0.25">
      <c r="I177" s="16"/>
    </row>
    <row r="178" spans="9:9" x14ac:dyDescent="0.25">
      <c r="I178" s="16"/>
    </row>
    <row r="179" spans="9:9" x14ac:dyDescent="0.25">
      <c r="I179" s="16"/>
    </row>
    <row r="180" spans="9:9" x14ac:dyDescent="0.25">
      <c r="I180" s="16"/>
    </row>
    <row r="181" spans="9:9" x14ac:dyDescent="0.25">
      <c r="I181" s="16"/>
    </row>
    <row r="182" spans="9:9" x14ac:dyDescent="0.25">
      <c r="I182" s="16"/>
    </row>
    <row r="183" spans="9:9" x14ac:dyDescent="0.25">
      <c r="I183" s="16"/>
    </row>
    <row r="184" spans="9:9" x14ac:dyDescent="0.25">
      <c r="I184" s="16"/>
    </row>
    <row r="185" spans="9:9" x14ac:dyDescent="0.25">
      <c r="I185" s="16"/>
    </row>
    <row r="186" spans="9:9" x14ac:dyDescent="0.25">
      <c r="I186" s="16"/>
    </row>
    <row r="187" spans="9:9" x14ac:dyDescent="0.25">
      <c r="I187" s="16"/>
    </row>
  </sheetData>
  <sheetProtection algorithmName="SHA-512" hashValue="862nEhbdLjD6oqc3A/ZLOaByxN1AYnjt/fIKdpQV9ew2JFj52jqH0+21Xyt02BXimQu2Krg9qVb36H1t6eHYRg==" saltValue="sgivQXjGbgb4ui0AZGiOBw==" spinCount="100000" sheet="1" formatCells="0" formatColumns="0" formatRows="0" insertColumns="0" insertRows="0" insertHyperlinks="0" deleteColumns="0" deleteRows="0" selectLockedCells="1" sort="0" autoFilter="0" pivotTables="0"/>
  <customSheetViews>
    <customSheetView guid="{5834E688-9C03-4E57-AFA7-E76C1AB338FB}" fitToPage="1" topLeftCell="A43">
      <selection activeCell="E69" sqref="E69"/>
      <pageMargins left="0.70866141732283472" right="0.70866141732283472" top="0.78740157480314965" bottom="0.78740157480314965" header="0.31496062992125984" footer="0.31496062992125984"/>
      <pageSetup paperSize="9" scale="64" orientation="portrait" r:id="rId1"/>
    </customSheetView>
    <customSheetView guid="{D074BC30-800F-4A9C-8CAA-A4AEE83680FA}" fitToPage="1" topLeftCell="A43">
      <selection activeCell="F69" sqref="F69"/>
      <pageMargins left="0.70866141732283472" right="0.70866141732283472" top="0.78740157480314965" bottom="0.78740157480314965" header="0.31496062992125984" footer="0.31496062992125984"/>
      <pageSetup paperSize="9" scale="64" orientation="portrait" r:id="rId2"/>
    </customSheetView>
  </customSheetViews>
  <mergeCells count="16">
    <mergeCell ref="A58:H59"/>
    <mergeCell ref="A61:H62"/>
    <mergeCell ref="A50:B50"/>
    <mergeCell ref="A52:H52"/>
    <mergeCell ref="A54:H54"/>
    <mergeCell ref="A56:H56"/>
    <mergeCell ref="A8:C8"/>
    <mergeCell ref="C11:D11"/>
    <mergeCell ref="B48:C48"/>
    <mergeCell ref="F48:G48"/>
    <mergeCell ref="A7:C7"/>
    <mergeCell ref="A1:H1"/>
    <mergeCell ref="B3:C3"/>
    <mergeCell ref="F3:G3"/>
    <mergeCell ref="B4:C4"/>
    <mergeCell ref="B5:C5"/>
  </mergeCells>
  <conditionalFormatting sqref="A13:A40">
    <cfRule type="expression" dxfId="20" priority="1">
      <formula>OR(A13="SAMSTAG", A13="SONNTAG")</formula>
    </cfRule>
  </conditionalFormatting>
  <conditionalFormatting sqref="G13:G36">
    <cfRule type="cellIs" dxfId="19" priority="2" operator="greaterThan">
      <formula>0.416666666666667</formula>
    </cfRule>
  </conditionalFormatting>
  <conditionalFormatting sqref="G13:G40">
    <cfRule type="cellIs" dxfId="18" priority="3" operator="greaterThan">
      <formula>10</formula>
    </cfRule>
  </conditionalFormatting>
  <pageMargins left="0.70866141732283472" right="0.70866141732283472" top="0.78740157480314965" bottom="0.78740157480314965" header="0.31496062992125984" footer="0.31496062992125984"/>
  <pageSetup paperSize="9" scale="64" orientation="portrait" r:id="rId3"/>
  <drawing r:id="rId4"/>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96"/>
  <sheetViews>
    <sheetView workbookViewId="0">
      <selection activeCell="C13" sqref="C13"/>
    </sheetView>
  </sheetViews>
  <sheetFormatPr baseColWidth="10" defaultRowHeight="15" x14ac:dyDescent="0.25"/>
  <cols>
    <col min="1" max="1" width="12.140625" customWidth="1"/>
    <col min="4" max="4" width="11.5703125" bestFit="1" customWidth="1"/>
    <col min="5" max="5" width="13.42578125" bestFit="1" customWidth="1"/>
    <col min="6" max="6" width="12.140625" customWidth="1"/>
    <col min="7" max="7" width="20.42578125" bestFit="1" customWidth="1"/>
    <col min="8" max="8" width="17.42578125" bestFit="1" customWidth="1"/>
  </cols>
  <sheetData>
    <row r="1" spans="1:9" ht="23.25" x14ac:dyDescent="0.35">
      <c r="A1" s="209" t="s">
        <v>102</v>
      </c>
      <c r="B1" s="209"/>
      <c r="C1" s="209"/>
      <c r="D1" s="209"/>
      <c r="E1" s="209"/>
      <c r="F1" s="209"/>
      <c r="G1" s="209"/>
      <c r="H1" s="209"/>
      <c r="I1" s="16"/>
    </row>
    <row r="2" spans="1:9" ht="24" thickBot="1" x14ac:dyDescent="0.4">
      <c r="A2" s="84"/>
      <c r="B2" s="84"/>
      <c r="C2" s="84"/>
      <c r="D2" s="84"/>
      <c r="E2" s="84"/>
      <c r="F2" s="84"/>
      <c r="G2" s="84"/>
      <c r="H2" s="84"/>
      <c r="I2" s="16"/>
    </row>
    <row r="3" spans="1:9" ht="15.75" thickBot="1" x14ac:dyDescent="0.3">
      <c r="A3" s="52" t="s">
        <v>7</v>
      </c>
      <c r="B3" s="214" t="str">
        <f>IF(Stammdaten!D15="x",Stammdaten!E3,"")</f>
        <v/>
      </c>
      <c r="C3" s="215"/>
      <c r="D3" s="16"/>
      <c r="E3" s="3" t="s">
        <v>12</v>
      </c>
      <c r="F3" s="220" t="str">
        <f>IF(Stammdaten!D15="x",Stammdaten!E4,"")</f>
        <v/>
      </c>
      <c r="G3" s="221"/>
      <c r="H3" s="16"/>
      <c r="I3" s="16"/>
    </row>
    <row r="4" spans="1:9" ht="15.75" thickBot="1" x14ac:dyDescent="0.3">
      <c r="A4" s="53" t="s">
        <v>8</v>
      </c>
      <c r="B4" s="216" t="str">
        <f>IF(Stammdaten!$D$15="x",Stammdaten!B3,"")</f>
        <v/>
      </c>
      <c r="C4" s="217"/>
      <c r="D4" s="16"/>
      <c r="E4" s="54"/>
      <c r="F4" s="85" t="s">
        <v>1</v>
      </c>
      <c r="G4" s="86" t="s">
        <v>2</v>
      </c>
      <c r="H4" s="16"/>
    </row>
    <row r="5" spans="1:9" s="1" customFormat="1" ht="30.75" thickBot="1" x14ac:dyDescent="0.3">
      <c r="A5" s="91" t="s">
        <v>9</v>
      </c>
      <c r="B5" s="238" t="str">
        <f>IF(Stammdaten!$D$15="x",Stammdaten!B4,"")</f>
        <v/>
      </c>
      <c r="C5" s="239"/>
      <c r="D5" s="31"/>
      <c r="E5" s="93" t="s">
        <v>85</v>
      </c>
      <c r="F5" s="103"/>
      <c r="G5" s="104"/>
      <c r="H5" s="31"/>
    </row>
    <row r="6" spans="1:9" ht="15.75" thickBot="1" x14ac:dyDescent="0.3">
      <c r="A6" s="56"/>
      <c r="B6" s="54"/>
      <c r="C6" s="16"/>
      <c r="D6" s="16"/>
      <c r="E6" s="54"/>
      <c r="F6" s="54"/>
      <c r="G6" s="16"/>
      <c r="H6" s="16"/>
      <c r="I6" s="16"/>
    </row>
    <row r="7" spans="1:9" ht="45.75" thickBot="1" x14ac:dyDescent="0.3">
      <c r="A7" s="210" t="s">
        <v>10</v>
      </c>
      <c r="B7" s="211"/>
      <c r="C7" s="211"/>
      <c r="D7" s="57">
        <f>IF(Stammdaten!D15="x",Stammdaten!B6,0)</f>
        <v>0</v>
      </c>
      <c r="E7" s="58" t="s">
        <v>15</v>
      </c>
      <c r="F7" s="59">
        <v>4.3479999999999999</v>
      </c>
      <c r="G7" s="60" t="s">
        <v>11</v>
      </c>
      <c r="H7" s="61">
        <f>IF(AND(F5="",G5=""),D7*F7,(DATEDIF(F5,G5,"d")+1)*(D7*F7)/31)</f>
        <v>0</v>
      </c>
      <c r="I7" s="31"/>
    </row>
    <row r="8" spans="1:9" ht="15.75" thickBot="1" x14ac:dyDescent="0.3">
      <c r="A8" s="212" t="s">
        <v>13</v>
      </c>
      <c r="B8" s="213"/>
      <c r="C8" s="213"/>
      <c r="D8" s="111">
        <f>Februar!G43</f>
        <v>0</v>
      </c>
      <c r="E8" s="16"/>
      <c r="F8" s="16"/>
      <c r="G8" s="16"/>
      <c r="H8" s="16"/>
      <c r="I8" s="16"/>
    </row>
    <row r="9" spans="1:9" x14ac:dyDescent="0.25">
      <c r="A9" s="62"/>
      <c r="B9" s="62"/>
      <c r="C9" s="62"/>
      <c r="D9" s="54"/>
      <c r="E9" s="16"/>
      <c r="F9" s="16"/>
      <c r="G9" s="16"/>
      <c r="H9" s="16"/>
      <c r="I9" s="16"/>
    </row>
    <row r="10" spans="1:9" ht="15.75" thickBot="1" x14ac:dyDescent="0.3">
      <c r="A10" s="62"/>
      <c r="B10" s="62"/>
      <c r="C10" s="62"/>
      <c r="D10" s="54"/>
      <c r="E10" s="16"/>
      <c r="F10" s="16"/>
      <c r="G10" s="16"/>
      <c r="H10" s="16"/>
      <c r="I10" s="16"/>
    </row>
    <row r="11" spans="1:9" ht="50.25" customHeight="1" thickBot="1" x14ac:dyDescent="0.3">
      <c r="A11" s="63"/>
      <c r="B11" s="63"/>
      <c r="C11" s="207" t="s">
        <v>78</v>
      </c>
      <c r="D11" s="208"/>
      <c r="E11" s="63"/>
      <c r="F11" s="63"/>
      <c r="G11" s="63"/>
      <c r="H11" s="63"/>
      <c r="I11" s="16"/>
    </row>
    <row r="12" spans="1:9" ht="30.75" thickBot="1" x14ac:dyDescent="0.3">
      <c r="A12" s="119" t="s">
        <v>5</v>
      </c>
      <c r="B12" s="64" t="s">
        <v>0</v>
      </c>
      <c r="C12" s="64" t="s">
        <v>1</v>
      </c>
      <c r="D12" s="64" t="s">
        <v>2</v>
      </c>
      <c r="E12" s="64"/>
      <c r="F12" s="64" t="s">
        <v>3</v>
      </c>
      <c r="G12" s="64" t="s">
        <v>4</v>
      </c>
      <c r="H12" s="65" t="s">
        <v>6</v>
      </c>
      <c r="I12" s="16"/>
    </row>
    <row r="13" spans="1:9" x14ac:dyDescent="0.25">
      <c r="A13" s="96" t="str">
        <f>TEXT(B13,"TTTT")</f>
        <v>Sonntag</v>
      </c>
      <c r="B13" s="95">
        <v>44620</v>
      </c>
      <c r="C13" s="105"/>
      <c r="D13" s="105"/>
      <c r="E13" s="68">
        <f t="shared" ref="E13:E41" si="0">D13-C13</f>
        <v>0</v>
      </c>
      <c r="F13" s="68">
        <f t="shared" ref="F13:F41" si="1">IF(D13-C13&gt;TIMEVALUE("9:00"),TIMEVALUE("0:45"),IF(D13-C13&gt;TIMEVALUE("6:00"),TIMEVALUE("0:30"),0))</f>
        <v>0</v>
      </c>
      <c r="G13" s="68">
        <f t="shared" ref="G13:G41" si="2">E13-F13</f>
        <v>0</v>
      </c>
      <c r="H13" s="107"/>
      <c r="I13" s="16"/>
    </row>
    <row r="14" spans="1:9" x14ac:dyDescent="0.25">
      <c r="A14" s="96" t="str">
        <f t="shared" ref="A14:A43" si="3">TEXT(B14,"TTTT")</f>
        <v>Montag</v>
      </c>
      <c r="B14" s="95">
        <v>44621</v>
      </c>
      <c r="C14" s="105"/>
      <c r="D14" s="105"/>
      <c r="E14" s="68">
        <f t="shared" si="0"/>
        <v>0</v>
      </c>
      <c r="F14" s="68">
        <f t="shared" si="1"/>
        <v>0</v>
      </c>
      <c r="G14" s="68">
        <f t="shared" si="2"/>
        <v>0</v>
      </c>
      <c r="H14" s="107"/>
      <c r="I14" s="16"/>
    </row>
    <row r="15" spans="1:9" x14ac:dyDescent="0.25">
      <c r="A15" s="96" t="str">
        <f t="shared" si="3"/>
        <v>Dienstag</v>
      </c>
      <c r="B15" s="95">
        <v>44622</v>
      </c>
      <c r="C15" s="105"/>
      <c r="D15" s="105"/>
      <c r="E15" s="68">
        <f t="shared" si="0"/>
        <v>0</v>
      </c>
      <c r="F15" s="68">
        <f t="shared" si="1"/>
        <v>0</v>
      </c>
      <c r="G15" s="68">
        <f t="shared" si="2"/>
        <v>0</v>
      </c>
      <c r="H15" s="107"/>
      <c r="I15" s="16"/>
    </row>
    <row r="16" spans="1:9" x14ac:dyDescent="0.25">
      <c r="A16" s="96" t="str">
        <f t="shared" si="3"/>
        <v>Mittwoch</v>
      </c>
      <c r="B16" s="95">
        <v>44623</v>
      </c>
      <c r="C16" s="105"/>
      <c r="D16" s="105"/>
      <c r="E16" s="68">
        <f t="shared" si="0"/>
        <v>0</v>
      </c>
      <c r="F16" s="68">
        <f t="shared" si="1"/>
        <v>0</v>
      </c>
      <c r="G16" s="68">
        <f t="shared" si="2"/>
        <v>0</v>
      </c>
      <c r="H16" s="107"/>
      <c r="I16" s="16"/>
    </row>
    <row r="17" spans="1:9" x14ac:dyDescent="0.25">
      <c r="A17" s="96" t="str">
        <f t="shared" si="3"/>
        <v>Donnerstag</v>
      </c>
      <c r="B17" s="95">
        <v>44624</v>
      </c>
      <c r="C17" s="105"/>
      <c r="D17" s="105"/>
      <c r="E17" s="68">
        <f t="shared" si="0"/>
        <v>0</v>
      </c>
      <c r="F17" s="68">
        <f t="shared" si="1"/>
        <v>0</v>
      </c>
      <c r="G17" s="68">
        <f t="shared" si="2"/>
        <v>0</v>
      </c>
      <c r="H17" s="107"/>
      <c r="I17" s="16"/>
    </row>
    <row r="18" spans="1:9" x14ac:dyDescent="0.25">
      <c r="A18" s="96" t="str">
        <f t="shared" si="3"/>
        <v>Freitag</v>
      </c>
      <c r="B18" s="95">
        <v>44625</v>
      </c>
      <c r="C18" s="105"/>
      <c r="D18" s="105"/>
      <c r="E18" s="68">
        <f t="shared" si="0"/>
        <v>0</v>
      </c>
      <c r="F18" s="68">
        <f t="shared" si="1"/>
        <v>0</v>
      </c>
      <c r="G18" s="68">
        <f t="shared" si="2"/>
        <v>0</v>
      </c>
      <c r="H18" s="107"/>
      <c r="I18" s="16"/>
    </row>
    <row r="19" spans="1:9" x14ac:dyDescent="0.25">
      <c r="A19" s="96" t="str">
        <f t="shared" si="3"/>
        <v>Samstag</v>
      </c>
      <c r="B19" s="95">
        <v>44626</v>
      </c>
      <c r="C19" s="105"/>
      <c r="D19" s="105"/>
      <c r="E19" s="68">
        <f t="shared" si="0"/>
        <v>0</v>
      </c>
      <c r="F19" s="68">
        <f t="shared" si="1"/>
        <v>0</v>
      </c>
      <c r="G19" s="68">
        <f t="shared" si="2"/>
        <v>0</v>
      </c>
      <c r="H19" s="107"/>
      <c r="I19" s="16"/>
    </row>
    <row r="20" spans="1:9" x14ac:dyDescent="0.25">
      <c r="A20" s="96" t="str">
        <f t="shared" si="3"/>
        <v>Sonntag</v>
      </c>
      <c r="B20" s="95">
        <v>44627</v>
      </c>
      <c r="C20" s="105"/>
      <c r="D20" s="105"/>
      <c r="E20" s="68">
        <f t="shared" si="0"/>
        <v>0</v>
      </c>
      <c r="F20" s="68">
        <f t="shared" si="1"/>
        <v>0</v>
      </c>
      <c r="G20" s="68">
        <f t="shared" si="2"/>
        <v>0</v>
      </c>
      <c r="H20" s="107"/>
      <c r="I20" s="16"/>
    </row>
    <row r="21" spans="1:9" x14ac:dyDescent="0.25">
      <c r="A21" s="96" t="str">
        <f t="shared" si="3"/>
        <v>Montag</v>
      </c>
      <c r="B21" s="95">
        <v>44628</v>
      </c>
      <c r="C21" s="105"/>
      <c r="D21" s="105"/>
      <c r="E21" s="68">
        <f t="shared" si="0"/>
        <v>0</v>
      </c>
      <c r="F21" s="68">
        <f t="shared" si="1"/>
        <v>0</v>
      </c>
      <c r="G21" s="68">
        <f t="shared" si="2"/>
        <v>0</v>
      </c>
      <c r="H21" s="107"/>
      <c r="I21" s="16"/>
    </row>
    <row r="22" spans="1:9" x14ac:dyDescent="0.25">
      <c r="A22" s="96" t="str">
        <f t="shared" si="3"/>
        <v>Dienstag</v>
      </c>
      <c r="B22" s="95">
        <v>44629</v>
      </c>
      <c r="C22" s="105"/>
      <c r="D22" s="105"/>
      <c r="E22" s="68">
        <f t="shared" si="0"/>
        <v>0</v>
      </c>
      <c r="F22" s="68">
        <f t="shared" si="1"/>
        <v>0</v>
      </c>
      <c r="G22" s="68">
        <f t="shared" si="2"/>
        <v>0</v>
      </c>
      <c r="H22" s="107"/>
      <c r="I22" s="16"/>
    </row>
    <row r="23" spans="1:9" x14ac:dyDescent="0.25">
      <c r="A23" s="96" t="str">
        <f t="shared" si="3"/>
        <v>Mittwoch</v>
      </c>
      <c r="B23" s="95">
        <v>44630</v>
      </c>
      <c r="C23" s="105"/>
      <c r="D23" s="105"/>
      <c r="E23" s="68">
        <f t="shared" si="0"/>
        <v>0</v>
      </c>
      <c r="F23" s="68">
        <f t="shared" si="1"/>
        <v>0</v>
      </c>
      <c r="G23" s="68">
        <f t="shared" si="2"/>
        <v>0</v>
      </c>
      <c r="H23" s="107"/>
      <c r="I23" s="16"/>
    </row>
    <row r="24" spans="1:9" x14ac:dyDescent="0.25">
      <c r="A24" s="96" t="str">
        <f t="shared" si="3"/>
        <v>Donnerstag</v>
      </c>
      <c r="B24" s="95">
        <v>44631</v>
      </c>
      <c r="C24" s="105"/>
      <c r="D24" s="105"/>
      <c r="E24" s="68">
        <f t="shared" si="0"/>
        <v>0</v>
      </c>
      <c r="F24" s="68">
        <f t="shared" si="1"/>
        <v>0</v>
      </c>
      <c r="G24" s="68">
        <f t="shared" si="2"/>
        <v>0</v>
      </c>
      <c r="H24" s="107"/>
      <c r="I24" s="16"/>
    </row>
    <row r="25" spans="1:9" x14ac:dyDescent="0.25">
      <c r="A25" s="96" t="str">
        <f t="shared" si="3"/>
        <v>Freitag</v>
      </c>
      <c r="B25" s="95">
        <v>44632</v>
      </c>
      <c r="C25" s="105"/>
      <c r="D25" s="105"/>
      <c r="E25" s="68">
        <f t="shared" si="0"/>
        <v>0</v>
      </c>
      <c r="F25" s="68">
        <f t="shared" si="1"/>
        <v>0</v>
      </c>
      <c r="G25" s="68">
        <f t="shared" si="2"/>
        <v>0</v>
      </c>
      <c r="H25" s="107"/>
      <c r="I25" s="16"/>
    </row>
    <row r="26" spans="1:9" x14ac:dyDescent="0.25">
      <c r="A26" s="96" t="str">
        <f t="shared" si="3"/>
        <v>Samstag</v>
      </c>
      <c r="B26" s="95">
        <v>44633</v>
      </c>
      <c r="C26" s="105"/>
      <c r="D26" s="105"/>
      <c r="E26" s="68">
        <f t="shared" si="0"/>
        <v>0</v>
      </c>
      <c r="F26" s="68">
        <f t="shared" si="1"/>
        <v>0</v>
      </c>
      <c r="G26" s="68">
        <f t="shared" si="2"/>
        <v>0</v>
      </c>
      <c r="H26" s="107"/>
      <c r="I26" s="16"/>
    </row>
    <row r="27" spans="1:9" x14ac:dyDescent="0.25">
      <c r="A27" s="96" t="str">
        <f t="shared" si="3"/>
        <v>Sonntag</v>
      </c>
      <c r="B27" s="95">
        <v>44634</v>
      </c>
      <c r="C27" s="105"/>
      <c r="D27" s="105"/>
      <c r="E27" s="68">
        <f t="shared" si="0"/>
        <v>0</v>
      </c>
      <c r="F27" s="68">
        <f t="shared" si="1"/>
        <v>0</v>
      </c>
      <c r="G27" s="68">
        <f t="shared" si="2"/>
        <v>0</v>
      </c>
      <c r="H27" s="107"/>
      <c r="I27" s="16"/>
    </row>
    <row r="28" spans="1:9" x14ac:dyDescent="0.25">
      <c r="A28" s="96" t="str">
        <f t="shared" si="3"/>
        <v>Montag</v>
      </c>
      <c r="B28" s="95">
        <v>44635</v>
      </c>
      <c r="C28" s="105"/>
      <c r="D28" s="105"/>
      <c r="E28" s="68">
        <f t="shared" si="0"/>
        <v>0</v>
      </c>
      <c r="F28" s="68">
        <f t="shared" si="1"/>
        <v>0</v>
      </c>
      <c r="G28" s="68">
        <f t="shared" si="2"/>
        <v>0</v>
      </c>
      <c r="H28" s="107"/>
      <c r="I28" s="16"/>
    </row>
    <row r="29" spans="1:9" x14ac:dyDescent="0.25">
      <c r="A29" s="96" t="str">
        <f t="shared" si="3"/>
        <v>Dienstag</v>
      </c>
      <c r="B29" s="95">
        <v>44636</v>
      </c>
      <c r="C29" s="105"/>
      <c r="D29" s="105"/>
      <c r="E29" s="68">
        <f t="shared" si="0"/>
        <v>0</v>
      </c>
      <c r="F29" s="68">
        <f t="shared" si="1"/>
        <v>0</v>
      </c>
      <c r="G29" s="68">
        <f t="shared" si="2"/>
        <v>0</v>
      </c>
      <c r="H29" s="107"/>
      <c r="I29" s="16"/>
    </row>
    <row r="30" spans="1:9" x14ac:dyDescent="0.25">
      <c r="A30" s="96" t="str">
        <f t="shared" si="3"/>
        <v>Mittwoch</v>
      </c>
      <c r="B30" s="95">
        <v>44637</v>
      </c>
      <c r="C30" s="105"/>
      <c r="D30" s="105"/>
      <c r="E30" s="68">
        <f t="shared" si="0"/>
        <v>0</v>
      </c>
      <c r="F30" s="68">
        <f t="shared" si="1"/>
        <v>0</v>
      </c>
      <c r="G30" s="68">
        <f t="shared" si="2"/>
        <v>0</v>
      </c>
      <c r="H30" s="107"/>
      <c r="I30" s="16"/>
    </row>
    <row r="31" spans="1:9" x14ac:dyDescent="0.25">
      <c r="A31" s="96" t="str">
        <f t="shared" si="3"/>
        <v>Donnerstag</v>
      </c>
      <c r="B31" s="95">
        <v>44638</v>
      </c>
      <c r="C31" s="105"/>
      <c r="D31" s="105"/>
      <c r="E31" s="68">
        <f t="shared" si="0"/>
        <v>0</v>
      </c>
      <c r="F31" s="68">
        <f t="shared" si="1"/>
        <v>0</v>
      </c>
      <c r="G31" s="68">
        <f t="shared" si="2"/>
        <v>0</v>
      </c>
      <c r="H31" s="107"/>
      <c r="I31" s="16"/>
    </row>
    <row r="32" spans="1:9" x14ac:dyDescent="0.25">
      <c r="A32" s="96" t="str">
        <f t="shared" si="3"/>
        <v>Freitag</v>
      </c>
      <c r="B32" s="95">
        <v>44639</v>
      </c>
      <c r="C32" s="105"/>
      <c r="D32" s="105"/>
      <c r="E32" s="68">
        <f t="shared" si="0"/>
        <v>0</v>
      </c>
      <c r="F32" s="68">
        <f t="shared" si="1"/>
        <v>0</v>
      </c>
      <c r="G32" s="68">
        <f t="shared" si="2"/>
        <v>0</v>
      </c>
      <c r="H32" s="107"/>
      <c r="I32" s="16"/>
    </row>
    <row r="33" spans="1:11" x14ac:dyDescent="0.25">
      <c r="A33" s="96" t="str">
        <f t="shared" si="3"/>
        <v>Samstag</v>
      </c>
      <c r="B33" s="95">
        <v>44640</v>
      </c>
      <c r="C33" s="105"/>
      <c r="D33" s="105"/>
      <c r="E33" s="68">
        <f t="shared" si="0"/>
        <v>0</v>
      </c>
      <c r="F33" s="68">
        <f t="shared" si="1"/>
        <v>0</v>
      </c>
      <c r="G33" s="68">
        <f t="shared" si="2"/>
        <v>0</v>
      </c>
      <c r="H33" s="107"/>
      <c r="I33" s="16"/>
      <c r="K33" s="16"/>
    </row>
    <row r="34" spans="1:11" x14ac:dyDescent="0.25">
      <c r="A34" s="96" t="str">
        <f t="shared" si="3"/>
        <v>Sonntag</v>
      </c>
      <c r="B34" s="95">
        <v>44641</v>
      </c>
      <c r="C34" s="105"/>
      <c r="D34" s="105"/>
      <c r="E34" s="68">
        <f t="shared" si="0"/>
        <v>0</v>
      </c>
      <c r="F34" s="68">
        <f t="shared" si="1"/>
        <v>0</v>
      </c>
      <c r="G34" s="68">
        <f t="shared" si="2"/>
        <v>0</v>
      </c>
      <c r="H34" s="107"/>
    </row>
    <row r="35" spans="1:11" x14ac:dyDescent="0.25">
      <c r="A35" s="96" t="str">
        <f t="shared" si="3"/>
        <v>Montag</v>
      </c>
      <c r="B35" s="95">
        <v>44642</v>
      </c>
      <c r="C35" s="105"/>
      <c r="D35" s="105"/>
      <c r="E35" s="68">
        <f t="shared" si="0"/>
        <v>0</v>
      </c>
      <c r="F35" s="68">
        <f t="shared" si="1"/>
        <v>0</v>
      </c>
      <c r="G35" s="68">
        <f t="shared" si="2"/>
        <v>0</v>
      </c>
      <c r="H35" s="107"/>
      <c r="I35" s="16"/>
    </row>
    <row r="36" spans="1:11" x14ac:dyDescent="0.25">
      <c r="A36" s="96" t="str">
        <f t="shared" si="3"/>
        <v>Dienstag</v>
      </c>
      <c r="B36" s="95">
        <v>44643</v>
      </c>
      <c r="C36" s="105"/>
      <c r="D36" s="105"/>
      <c r="E36" s="68">
        <f t="shared" si="0"/>
        <v>0</v>
      </c>
      <c r="F36" s="68">
        <f t="shared" si="1"/>
        <v>0</v>
      </c>
      <c r="G36" s="68">
        <f t="shared" si="2"/>
        <v>0</v>
      </c>
      <c r="H36" s="107"/>
      <c r="I36" s="16"/>
    </row>
    <row r="37" spans="1:11" x14ac:dyDescent="0.25">
      <c r="A37" s="96" t="str">
        <f t="shared" si="3"/>
        <v>Mittwoch</v>
      </c>
      <c r="B37" s="95">
        <v>44644</v>
      </c>
      <c r="C37" s="105"/>
      <c r="D37" s="105"/>
      <c r="E37" s="68">
        <f t="shared" si="0"/>
        <v>0</v>
      </c>
      <c r="F37" s="68">
        <f t="shared" si="1"/>
        <v>0</v>
      </c>
      <c r="G37" s="68">
        <f t="shared" si="2"/>
        <v>0</v>
      </c>
      <c r="H37" s="107"/>
      <c r="I37" s="16"/>
    </row>
    <row r="38" spans="1:11" x14ac:dyDescent="0.25">
      <c r="A38" s="96" t="str">
        <f t="shared" si="3"/>
        <v>Donnerstag</v>
      </c>
      <c r="B38" s="95">
        <v>44645</v>
      </c>
      <c r="C38" s="105"/>
      <c r="D38" s="105"/>
      <c r="E38" s="68">
        <f t="shared" si="0"/>
        <v>0</v>
      </c>
      <c r="F38" s="68">
        <f t="shared" si="1"/>
        <v>0</v>
      </c>
      <c r="G38" s="68">
        <f t="shared" si="2"/>
        <v>0</v>
      </c>
      <c r="H38" s="107"/>
      <c r="I38" s="16"/>
    </row>
    <row r="39" spans="1:11" x14ac:dyDescent="0.25">
      <c r="A39" s="96" t="str">
        <f t="shared" si="3"/>
        <v>Freitag</v>
      </c>
      <c r="B39" s="95">
        <v>44646</v>
      </c>
      <c r="C39" s="105"/>
      <c r="D39" s="105"/>
      <c r="E39" s="68">
        <f t="shared" si="0"/>
        <v>0</v>
      </c>
      <c r="F39" s="68">
        <f t="shared" si="1"/>
        <v>0</v>
      </c>
      <c r="G39" s="68">
        <f t="shared" si="2"/>
        <v>0</v>
      </c>
      <c r="H39" s="107"/>
      <c r="I39" s="16"/>
    </row>
    <row r="40" spans="1:11" x14ac:dyDescent="0.25">
      <c r="A40" s="96" t="str">
        <f t="shared" si="3"/>
        <v>Samstag</v>
      </c>
      <c r="B40" s="95">
        <v>44647</v>
      </c>
      <c r="C40" s="105"/>
      <c r="D40" s="105"/>
      <c r="E40" s="68">
        <f t="shared" si="0"/>
        <v>0</v>
      </c>
      <c r="F40" s="68">
        <f t="shared" si="1"/>
        <v>0</v>
      </c>
      <c r="G40" s="68">
        <f t="shared" si="2"/>
        <v>0</v>
      </c>
      <c r="H40" s="107"/>
      <c r="I40" s="16"/>
    </row>
    <row r="41" spans="1:11" x14ac:dyDescent="0.25">
      <c r="A41" s="96" t="str">
        <f t="shared" si="3"/>
        <v>Sonntag</v>
      </c>
      <c r="B41" s="95">
        <v>44648</v>
      </c>
      <c r="C41" s="105"/>
      <c r="D41" s="105"/>
      <c r="E41" s="68">
        <f t="shared" si="0"/>
        <v>0</v>
      </c>
      <c r="F41" s="68">
        <f t="shared" si="1"/>
        <v>0</v>
      </c>
      <c r="G41" s="68">
        <f t="shared" si="2"/>
        <v>0</v>
      </c>
      <c r="H41" s="107"/>
      <c r="I41" s="16"/>
    </row>
    <row r="42" spans="1:11" x14ac:dyDescent="0.25">
      <c r="A42" s="96" t="str">
        <f t="shared" si="3"/>
        <v>Montag</v>
      </c>
      <c r="B42" s="95">
        <v>44649</v>
      </c>
      <c r="C42" s="105"/>
      <c r="D42" s="105"/>
      <c r="E42" s="68">
        <f t="shared" ref="E42:E43" si="4">D42-C42</f>
        <v>0</v>
      </c>
      <c r="F42" s="68">
        <f t="shared" ref="F42:F43" si="5">IF(D42-C42&gt;TIMEVALUE("9:00"),TIMEVALUE("0:45"),IF(D42-C42&gt;TIMEVALUE("6:00"),TIMEVALUE("0:30"),0))</f>
        <v>0</v>
      </c>
      <c r="G42" s="68">
        <f t="shared" ref="G42:G43" si="6">E42-F42</f>
        <v>0</v>
      </c>
      <c r="H42" s="107"/>
      <c r="I42" s="16"/>
    </row>
    <row r="43" spans="1:11" x14ac:dyDescent="0.25">
      <c r="A43" s="96" t="str">
        <f t="shared" si="3"/>
        <v>Dienstag</v>
      </c>
      <c r="B43" s="95">
        <v>44650</v>
      </c>
      <c r="C43" s="105"/>
      <c r="D43" s="105"/>
      <c r="E43" s="68">
        <f t="shared" si="4"/>
        <v>0</v>
      </c>
      <c r="F43" s="68">
        <f t="shared" si="5"/>
        <v>0</v>
      </c>
      <c r="G43" s="68">
        <f t="shared" si="6"/>
        <v>0</v>
      </c>
      <c r="H43" s="107"/>
      <c r="I43" s="16"/>
    </row>
    <row r="44" spans="1:11" x14ac:dyDescent="0.25">
      <c r="A44" s="66"/>
      <c r="B44" s="39"/>
      <c r="C44" s="39"/>
      <c r="D44" s="39"/>
      <c r="E44" s="39"/>
      <c r="F44" s="39"/>
      <c r="G44" s="39"/>
      <c r="H44" s="69"/>
      <c r="I44" s="16"/>
    </row>
    <row r="45" spans="1:11" x14ac:dyDescent="0.25">
      <c r="A45" s="70" t="s">
        <v>14</v>
      </c>
      <c r="B45" s="39"/>
      <c r="C45" s="39"/>
      <c r="D45" s="39"/>
      <c r="E45" s="39"/>
      <c r="F45" s="39"/>
      <c r="G45" s="94">
        <f>SUM(G13:G43)</f>
        <v>0</v>
      </c>
      <c r="H45" s="69"/>
      <c r="I45" s="16"/>
    </row>
    <row r="46" spans="1:11" ht="15.75" thickBot="1" x14ac:dyDescent="0.3">
      <c r="A46" s="71" t="s">
        <v>16</v>
      </c>
      <c r="B46" s="72"/>
      <c r="C46" s="72"/>
      <c r="D46" s="72"/>
      <c r="E46" s="72"/>
      <c r="F46" s="72"/>
      <c r="G46" s="73">
        <f>(G45-H7/24)+D8</f>
        <v>0</v>
      </c>
      <c r="H46" s="74"/>
      <c r="I46" s="16"/>
    </row>
    <row r="47" spans="1:11" x14ac:dyDescent="0.25">
      <c r="A47" s="16"/>
      <c r="B47" s="16"/>
      <c r="C47" s="16"/>
      <c r="D47" s="16"/>
      <c r="E47" s="16"/>
      <c r="F47" s="16"/>
      <c r="G47" s="16"/>
      <c r="H47" s="16"/>
      <c r="I47" s="16"/>
    </row>
    <row r="48" spans="1:11" x14ac:dyDescent="0.25">
      <c r="A48" s="88" t="s">
        <v>87</v>
      </c>
      <c r="B48" s="16"/>
      <c r="C48" s="16"/>
      <c r="D48" s="16"/>
      <c r="E48" s="16"/>
      <c r="F48" s="16"/>
      <c r="G48" s="16"/>
      <c r="H48" s="16"/>
      <c r="I48" s="16"/>
    </row>
    <row r="49" spans="1:9" x14ac:dyDescent="0.25">
      <c r="A49" s="16"/>
      <c r="B49" s="16"/>
      <c r="C49" s="16"/>
      <c r="D49" s="16"/>
      <c r="E49" s="16"/>
      <c r="F49" s="16"/>
      <c r="G49" s="16"/>
      <c r="H49" s="16"/>
      <c r="I49" s="16"/>
    </row>
    <row r="50" spans="1:9" x14ac:dyDescent="0.25">
      <c r="A50" s="113"/>
      <c r="B50" s="113"/>
      <c r="C50" s="113"/>
      <c r="D50" s="100"/>
      <c r="E50" s="113"/>
      <c r="F50" s="113"/>
      <c r="G50" s="113"/>
      <c r="H50" s="100"/>
      <c r="I50" s="16"/>
    </row>
    <row r="51" spans="1:9" ht="15" customHeight="1" x14ac:dyDescent="0.25">
      <c r="A51" s="108" t="s">
        <v>0</v>
      </c>
      <c r="B51" s="206" t="s">
        <v>17</v>
      </c>
      <c r="C51" s="206"/>
      <c r="D51" s="109"/>
      <c r="E51" s="108" t="s">
        <v>0</v>
      </c>
      <c r="F51" s="206" t="s">
        <v>18</v>
      </c>
      <c r="G51" s="206"/>
      <c r="H51" s="109"/>
      <c r="I51" s="75"/>
    </row>
    <row r="52" spans="1:9" ht="15.75" thickBot="1" x14ac:dyDescent="0.3">
      <c r="A52" s="100"/>
      <c r="B52" s="100"/>
      <c r="C52" s="100"/>
      <c r="D52" s="100"/>
      <c r="E52" s="100"/>
      <c r="F52" s="100"/>
      <c r="G52" s="100"/>
      <c r="H52" s="100"/>
      <c r="I52" s="16"/>
    </row>
    <row r="53" spans="1:9" x14ac:dyDescent="0.25">
      <c r="A53" s="235" t="s">
        <v>61</v>
      </c>
      <c r="B53" s="236"/>
      <c r="C53" s="76"/>
      <c r="D53" s="76"/>
      <c r="E53" s="76"/>
      <c r="F53" s="76"/>
      <c r="G53" s="76"/>
      <c r="H53" s="77"/>
      <c r="I53" s="16"/>
    </row>
    <row r="54" spans="1:9" x14ac:dyDescent="0.25">
      <c r="A54" s="78"/>
      <c r="B54" s="54"/>
      <c r="C54" s="54"/>
      <c r="D54" s="54"/>
      <c r="E54" s="54"/>
      <c r="F54" s="54"/>
      <c r="G54" s="54"/>
      <c r="H54" s="79"/>
      <c r="I54" s="16"/>
    </row>
    <row r="55" spans="1:9" ht="32.25" customHeight="1" x14ac:dyDescent="0.25">
      <c r="A55" s="232" t="s">
        <v>84</v>
      </c>
      <c r="B55" s="233"/>
      <c r="C55" s="233"/>
      <c r="D55" s="233"/>
      <c r="E55" s="233"/>
      <c r="F55" s="233"/>
      <c r="G55" s="233"/>
      <c r="H55" s="234"/>
      <c r="I55" s="16"/>
    </row>
    <row r="56" spans="1:9" x14ac:dyDescent="0.25">
      <c r="A56" s="78"/>
      <c r="B56" s="54"/>
      <c r="C56" s="54"/>
      <c r="D56" s="54"/>
      <c r="E56" s="54"/>
      <c r="F56" s="54"/>
      <c r="G56" s="54"/>
      <c r="H56" s="79"/>
      <c r="I56" s="16"/>
    </row>
    <row r="57" spans="1:9" ht="33.75" customHeight="1" x14ac:dyDescent="0.25">
      <c r="A57" s="232" t="s">
        <v>59</v>
      </c>
      <c r="B57" s="233"/>
      <c r="C57" s="233"/>
      <c r="D57" s="233"/>
      <c r="E57" s="233"/>
      <c r="F57" s="233"/>
      <c r="G57" s="233"/>
      <c r="H57" s="234"/>
      <c r="I57" s="16"/>
    </row>
    <row r="58" spans="1:9" x14ac:dyDescent="0.25">
      <c r="A58" s="78"/>
      <c r="B58" s="54"/>
      <c r="C58" s="54"/>
      <c r="D58" s="54"/>
      <c r="E58" s="54"/>
      <c r="F58" s="54"/>
      <c r="G58" s="54"/>
      <c r="H58" s="79"/>
      <c r="I58" s="16"/>
    </row>
    <row r="59" spans="1:9" ht="30" customHeight="1" x14ac:dyDescent="0.25">
      <c r="A59" s="240" t="s">
        <v>83</v>
      </c>
      <c r="B59" s="223"/>
      <c r="C59" s="223"/>
      <c r="D59" s="223"/>
      <c r="E59" s="223"/>
      <c r="F59" s="223"/>
      <c r="G59" s="223"/>
      <c r="H59" s="224"/>
      <c r="I59" s="16"/>
    </row>
    <row r="60" spans="1:9" x14ac:dyDescent="0.25">
      <c r="A60" s="78"/>
      <c r="B60" s="54"/>
      <c r="C60" s="54"/>
      <c r="D60" s="54"/>
      <c r="E60" s="54"/>
      <c r="F60" s="54"/>
      <c r="G60" s="54"/>
      <c r="H60" s="79"/>
      <c r="I60" s="16"/>
    </row>
    <row r="61" spans="1:9" ht="15" customHeight="1" x14ac:dyDescent="0.25">
      <c r="A61" s="222" t="s">
        <v>91</v>
      </c>
      <c r="B61" s="223"/>
      <c r="C61" s="223"/>
      <c r="D61" s="223"/>
      <c r="E61" s="223"/>
      <c r="F61" s="223"/>
      <c r="G61" s="223"/>
      <c r="H61" s="224"/>
      <c r="I61" s="16"/>
    </row>
    <row r="62" spans="1:9" ht="60" customHeight="1" x14ac:dyDescent="0.25">
      <c r="A62" s="225"/>
      <c r="B62" s="223"/>
      <c r="C62" s="223"/>
      <c r="D62" s="223"/>
      <c r="E62" s="223"/>
      <c r="F62" s="223"/>
      <c r="G62" s="223"/>
      <c r="H62" s="224"/>
      <c r="I62" s="16"/>
    </row>
    <row r="63" spans="1:9" x14ac:dyDescent="0.25">
      <c r="A63" s="78"/>
      <c r="B63" s="54"/>
      <c r="C63" s="54"/>
      <c r="D63" s="54"/>
      <c r="E63" s="54"/>
      <c r="F63" s="54"/>
      <c r="G63" s="54"/>
      <c r="H63" s="79"/>
      <c r="I63" s="16"/>
    </row>
    <row r="64" spans="1:9" ht="15" customHeight="1" x14ac:dyDescent="0.25">
      <c r="A64" s="226" t="s">
        <v>100</v>
      </c>
      <c r="B64" s="227"/>
      <c r="C64" s="227"/>
      <c r="D64" s="227"/>
      <c r="E64" s="227"/>
      <c r="F64" s="227"/>
      <c r="G64" s="227"/>
      <c r="H64" s="228"/>
      <c r="I64" s="16"/>
    </row>
    <row r="65" spans="1:9" ht="15.75" thickBot="1" x14ac:dyDescent="0.3">
      <c r="A65" s="229"/>
      <c r="B65" s="230"/>
      <c r="C65" s="230"/>
      <c r="D65" s="230"/>
      <c r="E65" s="230"/>
      <c r="F65" s="230"/>
      <c r="G65" s="230"/>
      <c r="H65" s="231"/>
      <c r="I65" s="16"/>
    </row>
    <row r="66" spans="1:9" x14ac:dyDescent="0.25">
      <c r="A66" s="16"/>
      <c r="B66" s="16"/>
      <c r="C66" s="16"/>
      <c r="D66" s="16"/>
      <c r="E66" s="16"/>
      <c r="F66" s="16"/>
      <c r="G66" s="16"/>
      <c r="H66" s="16"/>
      <c r="I66" s="16"/>
    </row>
    <row r="67" spans="1:9" x14ac:dyDescent="0.25">
      <c r="A67" s="16"/>
      <c r="B67" s="16"/>
      <c r="C67" s="16"/>
      <c r="D67" s="16"/>
      <c r="E67" s="16"/>
      <c r="F67" s="16"/>
      <c r="G67" s="16"/>
      <c r="H67" s="16"/>
      <c r="I67" s="16"/>
    </row>
    <row r="68" spans="1:9" x14ac:dyDescent="0.25">
      <c r="A68" s="16"/>
      <c r="B68" s="16"/>
      <c r="C68" s="16"/>
      <c r="D68" s="16"/>
      <c r="E68" s="16"/>
      <c r="F68" s="16"/>
      <c r="G68" s="16"/>
      <c r="H68" s="16"/>
      <c r="I68" s="16"/>
    </row>
    <row r="69" spans="1:9" x14ac:dyDescent="0.25">
      <c r="A69" s="16"/>
      <c r="B69" s="16"/>
      <c r="C69" s="16"/>
      <c r="D69" s="16"/>
      <c r="E69" s="16"/>
      <c r="F69" s="16"/>
      <c r="G69" s="16"/>
      <c r="H69" s="16"/>
      <c r="I69" s="16"/>
    </row>
    <row r="70" spans="1:9" x14ac:dyDescent="0.25">
      <c r="A70" s="16"/>
      <c r="B70" s="16"/>
      <c r="C70" s="16"/>
      <c r="D70" s="16"/>
      <c r="E70" s="16"/>
      <c r="F70" s="16"/>
      <c r="G70" s="16"/>
      <c r="H70" s="16"/>
      <c r="I70" s="16"/>
    </row>
    <row r="71" spans="1:9" x14ac:dyDescent="0.25">
      <c r="A71" s="16"/>
      <c r="B71" s="16"/>
      <c r="C71" s="16"/>
      <c r="D71" s="16"/>
      <c r="E71" s="16"/>
      <c r="F71" s="16"/>
      <c r="G71" s="16"/>
      <c r="H71" s="16"/>
      <c r="I71" s="16"/>
    </row>
    <row r="72" spans="1:9" x14ac:dyDescent="0.25">
      <c r="A72" s="16"/>
      <c r="B72" s="16"/>
      <c r="C72" s="16"/>
      <c r="D72" s="16"/>
      <c r="E72" s="16"/>
      <c r="F72" s="16"/>
      <c r="G72" s="16"/>
      <c r="H72" s="16"/>
      <c r="I72" s="16"/>
    </row>
    <row r="73" spans="1:9" x14ac:dyDescent="0.25">
      <c r="A73" s="16"/>
      <c r="B73" s="16"/>
      <c r="C73" s="16"/>
      <c r="D73" s="16"/>
      <c r="E73" s="16"/>
      <c r="F73" s="16"/>
      <c r="G73" s="16"/>
      <c r="H73" s="16"/>
      <c r="I73" s="16"/>
    </row>
    <row r="74" spans="1:9" x14ac:dyDescent="0.25">
      <c r="A74" s="16"/>
      <c r="B74" s="16"/>
      <c r="C74" s="16"/>
      <c r="D74" s="16"/>
      <c r="E74" s="16"/>
      <c r="F74" s="16"/>
      <c r="G74" s="16"/>
      <c r="H74" s="16"/>
      <c r="I74" s="16"/>
    </row>
    <row r="75" spans="1:9" x14ac:dyDescent="0.25">
      <c r="A75" s="16"/>
      <c r="B75" s="16"/>
      <c r="C75" s="16"/>
      <c r="D75" s="16"/>
      <c r="E75" s="16"/>
      <c r="F75" s="16"/>
      <c r="G75" s="16"/>
      <c r="H75" s="16"/>
      <c r="I75" s="16"/>
    </row>
    <row r="76" spans="1:9" x14ac:dyDescent="0.25">
      <c r="A76" s="16"/>
      <c r="B76" s="16"/>
      <c r="C76" s="16"/>
      <c r="D76" s="16"/>
      <c r="E76" s="16"/>
      <c r="F76" s="16"/>
      <c r="G76" s="16"/>
      <c r="H76" s="16"/>
      <c r="I76" s="16"/>
    </row>
    <row r="77" spans="1:9" x14ac:dyDescent="0.25">
      <c r="A77" s="16"/>
      <c r="B77" s="16"/>
      <c r="C77" s="16"/>
      <c r="D77" s="16"/>
      <c r="E77" s="16"/>
      <c r="F77" s="16"/>
      <c r="G77" s="16"/>
      <c r="H77" s="16"/>
      <c r="I77" s="16"/>
    </row>
    <row r="78" spans="1:9" x14ac:dyDescent="0.25">
      <c r="A78" s="16"/>
      <c r="B78" s="16"/>
      <c r="C78" s="16"/>
      <c r="D78" s="16"/>
      <c r="E78" s="16"/>
      <c r="F78" s="16"/>
      <c r="G78" s="16"/>
      <c r="H78" s="16"/>
    </row>
    <row r="79" spans="1:9" x14ac:dyDescent="0.25">
      <c r="A79" s="16"/>
      <c r="B79" s="16"/>
      <c r="C79" s="16"/>
      <c r="D79" s="16"/>
      <c r="E79" s="16"/>
      <c r="F79" s="16"/>
      <c r="G79" s="16"/>
      <c r="H79" s="16"/>
    </row>
    <row r="80" spans="1:9" x14ac:dyDescent="0.25">
      <c r="A80" s="16"/>
      <c r="B80" s="16"/>
      <c r="C80" s="16"/>
      <c r="D80" s="16"/>
      <c r="E80" s="16"/>
      <c r="F80" s="16"/>
      <c r="G80" s="16"/>
      <c r="H80" s="16"/>
    </row>
    <row r="81" spans="1:8" x14ac:dyDescent="0.25">
      <c r="A81" s="16"/>
      <c r="B81" s="16"/>
      <c r="C81" s="16"/>
      <c r="D81" s="16"/>
      <c r="E81" s="16"/>
      <c r="F81" s="16"/>
      <c r="G81" s="16"/>
      <c r="H81" s="16"/>
    </row>
    <row r="82" spans="1:8" x14ac:dyDescent="0.25">
      <c r="A82" s="16"/>
      <c r="B82" s="16"/>
      <c r="C82" s="16"/>
      <c r="D82" s="16"/>
      <c r="E82" s="16"/>
      <c r="F82" s="16"/>
      <c r="G82" s="16"/>
      <c r="H82" s="16"/>
    </row>
    <row r="83" spans="1:8" x14ac:dyDescent="0.25">
      <c r="A83" s="16"/>
      <c r="B83" s="16"/>
      <c r="C83" s="16"/>
      <c r="D83" s="16"/>
      <c r="E83" s="16"/>
      <c r="F83" s="16"/>
      <c r="G83" s="16"/>
      <c r="H83" s="16"/>
    </row>
    <row r="84" spans="1:8" x14ac:dyDescent="0.25">
      <c r="A84" s="16"/>
      <c r="B84" s="16"/>
      <c r="C84" s="16"/>
      <c r="D84" s="16"/>
      <c r="E84" s="16"/>
      <c r="F84" s="16"/>
      <c r="G84" s="16"/>
      <c r="H84" s="16"/>
    </row>
    <row r="85" spans="1:8" x14ac:dyDescent="0.25">
      <c r="A85" s="16"/>
      <c r="B85" s="16"/>
      <c r="C85" s="16"/>
      <c r="D85" s="16"/>
      <c r="E85" s="16"/>
      <c r="F85" s="16"/>
      <c r="G85" s="16"/>
      <c r="H85" s="16"/>
    </row>
    <row r="86" spans="1:8" x14ac:dyDescent="0.25">
      <c r="A86" s="16"/>
      <c r="B86" s="16"/>
      <c r="C86" s="16"/>
      <c r="D86" s="16"/>
      <c r="E86" s="16"/>
      <c r="F86" s="16"/>
      <c r="G86" s="16"/>
      <c r="H86" s="16"/>
    </row>
    <row r="87" spans="1:8" x14ac:dyDescent="0.25">
      <c r="A87" s="16"/>
      <c r="B87" s="16"/>
      <c r="C87" s="16"/>
      <c r="D87" s="16"/>
      <c r="E87" s="16"/>
      <c r="F87" s="16"/>
      <c r="G87" s="16"/>
      <c r="H87" s="16"/>
    </row>
    <row r="88" spans="1:8" x14ac:dyDescent="0.25">
      <c r="A88" s="16"/>
      <c r="B88" s="16"/>
      <c r="C88" s="16"/>
      <c r="D88" s="16"/>
      <c r="E88" s="16"/>
      <c r="F88" s="16"/>
      <c r="G88" s="16"/>
      <c r="H88" s="16"/>
    </row>
    <row r="89" spans="1:8" x14ac:dyDescent="0.25">
      <c r="A89" s="16"/>
      <c r="B89" s="16"/>
      <c r="C89" s="16"/>
      <c r="D89" s="16"/>
      <c r="E89" s="16"/>
      <c r="F89" s="16"/>
      <c r="G89" s="16"/>
      <c r="H89" s="16"/>
    </row>
    <row r="90" spans="1:8" x14ac:dyDescent="0.25">
      <c r="A90" s="16"/>
      <c r="B90" s="16"/>
      <c r="C90" s="16"/>
      <c r="D90" s="16"/>
      <c r="E90" s="16"/>
      <c r="F90" s="16"/>
      <c r="G90" s="16"/>
      <c r="H90" s="16"/>
    </row>
    <row r="91" spans="1:8" x14ac:dyDescent="0.25">
      <c r="A91" s="16"/>
      <c r="B91" s="16"/>
      <c r="C91" s="16"/>
      <c r="D91" s="16"/>
      <c r="E91" s="16"/>
      <c r="F91" s="16"/>
      <c r="G91" s="16"/>
      <c r="H91" s="16"/>
    </row>
    <row r="92" spans="1:8" x14ac:dyDescent="0.25">
      <c r="A92" s="16"/>
      <c r="B92" s="16"/>
      <c r="C92" s="16"/>
      <c r="D92" s="16"/>
      <c r="E92" s="16"/>
      <c r="F92" s="16"/>
      <c r="G92" s="16"/>
      <c r="H92" s="16"/>
    </row>
    <row r="93" spans="1:8" x14ac:dyDescent="0.25">
      <c r="A93" s="16"/>
      <c r="B93" s="16"/>
      <c r="C93" s="16"/>
      <c r="D93" s="16"/>
      <c r="E93" s="16"/>
      <c r="F93" s="16"/>
      <c r="G93" s="16"/>
      <c r="H93" s="16"/>
    </row>
    <row r="94" spans="1:8" x14ac:dyDescent="0.25">
      <c r="A94" s="16"/>
      <c r="B94" s="16"/>
      <c r="C94" s="16"/>
      <c r="D94" s="16"/>
      <c r="E94" s="16"/>
      <c r="F94" s="16"/>
      <c r="G94" s="16"/>
      <c r="H94" s="16"/>
    </row>
    <row r="95" spans="1:8" x14ac:dyDescent="0.25">
      <c r="A95" s="16"/>
      <c r="B95" s="16"/>
      <c r="C95" s="16"/>
      <c r="D95" s="16"/>
      <c r="E95" s="16"/>
      <c r="F95" s="16"/>
      <c r="G95" s="16"/>
      <c r="H95" s="16"/>
    </row>
    <row r="96" spans="1:8" x14ac:dyDescent="0.25">
      <c r="A96" s="16"/>
      <c r="B96" s="16"/>
      <c r="C96" s="16"/>
      <c r="D96" s="16"/>
      <c r="E96" s="16"/>
      <c r="F96" s="16"/>
      <c r="G96" s="16"/>
      <c r="H96" s="16"/>
    </row>
  </sheetData>
  <sheetProtection algorithmName="SHA-512" hashValue="m85ID3ImpD6daSowM7vKC5fW7w/ZS7PBVkPg7UP1ztYD4Y7q/eIYJRtRAhE0S8uNiLj3ipo/83by9dfEmz1icw==" saltValue="1sWv4BguNfHK2nCK2YxahQ==" spinCount="100000" sheet="1" formatCells="0" formatColumns="0" formatRows="0" insertColumns="0" insertRows="0" insertHyperlinks="0" deleteColumns="0" deleteRows="0" selectLockedCells="1" sort="0" autoFilter="0" pivotTables="0"/>
  <customSheetViews>
    <customSheetView guid="{5834E688-9C03-4E57-AFA7-E76C1AB338FB}" fitToPage="1" topLeftCell="A43">
      <selection activeCell="A64" sqref="A64:H65"/>
      <pageMargins left="0.70866141732283472" right="0.70866141732283472" top="0.78740157480314965" bottom="0.78740157480314965" header="0.31496062992125984" footer="0.31496062992125984"/>
      <pageSetup paperSize="9" scale="63" orientation="portrait" r:id="rId1"/>
    </customSheetView>
    <customSheetView guid="{D074BC30-800F-4A9C-8CAA-A4AEE83680FA}" fitToPage="1" topLeftCell="A43">
      <selection activeCell="I50" sqref="I50"/>
      <pageMargins left="0.70866141732283472" right="0.70866141732283472" top="0.78740157480314965" bottom="0.78740157480314965" header="0.31496062992125984" footer="0.31496062992125984"/>
      <pageSetup paperSize="9" scale="63" orientation="portrait" r:id="rId2"/>
    </customSheetView>
  </customSheetViews>
  <mergeCells count="16">
    <mergeCell ref="A61:H62"/>
    <mergeCell ref="A64:H65"/>
    <mergeCell ref="A53:B53"/>
    <mergeCell ref="A55:H55"/>
    <mergeCell ref="A57:H57"/>
    <mergeCell ref="A59:H59"/>
    <mergeCell ref="A8:C8"/>
    <mergeCell ref="C11:D11"/>
    <mergeCell ref="B51:C51"/>
    <mergeCell ref="F51:G51"/>
    <mergeCell ref="A7:C7"/>
    <mergeCell ref="A1:H1"/>
    <mergeCell ref="B3:C3"/>
    <mergeCell ref="F3:G3"/>
    <mergeCell ref="B4:C4"/>
    <mergeCell ref="B5:C5"/>
  </mergeCells>
  <conditionalFormatting sqref="A13:A43">
    <cfRule type="expression" dxfId="17" priority="1">
      <formula>OR(A13="SAMSTAG", A13="SONNTAG")</formula>
    </cfRule>
  </conditionalFormatting>
  <pageMargins left="0.70866141732283472" right="0.70866141732283472" top="0.78740157480314965" bottom="0.78740157480314965" header="0.31496062992125984" footer="0.31496062992125984"/>
  <pageSetup paperSize="9" scale="63" orientation="portrait" r:id="rId3"/>
  <drawing r:id="rId4"/>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95"/>
  <sheetViews>
    <sheetView zoomScale="103" zoomScaleNormal="103" workbookViewId="0">
      <selection activeCell="C13" sqref="C13"/>
    </sheetView>
  </sheetViews>
  <sheetFormatPr baseColWidth="10" defaultRowHeight="15" x14ac:dyDescent="0.25"/>
  <cols>
    <col min="1" max="1" width="11.85546875" customWidth="1"/>
    <col min="2" max="2" width="12.28515625" customWidth="1"/>
    <col min="4" max="4" width="11.5703125" bestFit="1" customWidth="1"/>
    <col min="5" max="5" width="13.42578125" bestFit="1" customWidth="1"/>
    <col min="6" max="6" width="12.140625" customWidth="1"/>
    <col min="7" max="7" width="20.42578125" bestFit="1" customWidth="1"/>
    <col min="8" max="8" width="17.42578125" bestFit="1" customWidth="1"/>
  </cols>
  <sheetData>
    <row r="1" spans="1:9" ht="23.25" x14ac:dyDescent="0.35">
      <c r="A1" s="209" t="s">
        <v>103</v>
      </c>
      <c r="B1" s="209"/>
      <c r="C1" s="209"/>
      <c r="D1" s="209"/>
      <c r="E1" s="209"/>
      <c r="F1" s="209"/>
      <c r="G1" s="209"/>
      <c r="H1" s="209"/>
    </row>
    <row r="2" spans="1:9" ht="24" thickBot="1" x14ac:dyDescent="0.4">
      <c r="A2" s="84"/>
      <c r="B2" s="84"/>
      <c r="C2" s="84"/>
      <c r="D2" s="84"/>
      <c r="E2" s="84"/>
      <c r="F2" s="84"/>
      <c r="G2" s="84"/>
      <c r="H2" s="84"/>
    </row>
    <row r="3" spans="1:9" ht="15.75" thickBot="1" x14ac:dyDescent="0.3">
      <c r="A3" s="52" t="s">
        <v>7</v>
      </c>
      <c r="B3" s="214" t="str">
        <f>IF(Stammdaten!D16="x",Stammdaten!E3,"")</f>
        <v/>
      </c>
      <c r="C3" s="215"/>
      <c r="D3" s="16"/>
      <c r="E3" s="3" t="s">
        <v>12</v>
      </c>
      <c r="F3" s="220" t="str">
        <f>IF(Stammdaten!D16="x",Stammdaten!E4,"")</f>
        <v/>
      </c>
      <c r="G3" s="221"/>
      <c r="H3" s="16"/>
    </row>
    <row r="4" spans="1:9" ht="15.75" thickBot="1" x14ac:dyDescent="0.3">
      <c r="A4" s="53" t="s">
        <v>8</v>
      </c>
      <c r="B4" s="216" t="str">
        <f>IF(Stammdaten!$D$16="x",Stammdaten!B3,"")</f>
        <v/>
      </c>
      <c r="C4" s="217"/>
      <c r="D4" s="16"/>
      <c r="E4" s="54"/>
      <c r="F4" s="85" t="s">
        <v>1</v>
      </c>
      <c r="G4" s="86" t="s">
        <v>2</v>
      </c>
      <c r="H4" s="16"/>
    </row>
    <row r="5" spans="1:9" s="1" customFormat="1" ht="30.75" thickBot="1" x14ac:dyDescent="0.3">
      <c r="A5" s="91" t="s">
        <v>9</v>
      </c>
      <c r="B5" s="238" t="str">
        <f>IF(Stammdaten!$D$16="x",Stammdaten!B4,"")</f>
        <v/>
      </c>
      <c r="C5" s="239"/>
      <c r="D5" s="31"/>
      <c r="E5" s="93" t="s">
        <v>85</v>
      </c>
      <c r="F5" s="103"/>
      <c r="G5" s="104"/>
      <c r="H5" s="31"/>
    </row>
    <row r="6" spans="1:9" ht="15.75" thickBot="1" x14ac:dyDescent="0.3">
      <c r="A6" s="56"/>
      <c r="B6" s="54"/>
      <c r="C6" s="16"/>
      <c r="D6" s="16"/>
      <c r="E6" s="54"/>
      <c r="F6" s="54"/>
      <c r="G6" s="16"/>
      <c r="H6" s="16"/>
    </row>
    <row r="7" spans="1:9" ht="45.75" thickBot="1" x14ac:dyDescent="0.3">
      <c r="A7" s="210" t="s">
        <v>10</v>
      </c>
      <c r="B7" s="211"/>
      <c r="C7" s="211"/>
      <c r="D7" s="57">
        <f>IF(Stammdaten!D16="x",Stammdaten!B6,0)</f>
        <v>0</v>
      </c>
      <c r="E7" s="58" t="s">
        <v>15</v>
      </c>
      <c r="F7" s="59">
        <v>4.3479999999999999</v>
      </c>
      <c r="G7" s="60" t="s">
        <v>11</v>
      </c>
      <c r="H7" s="61">
        <f>IF(AND(F5="",G5=""),D7*F7,(DATEDIF(F5,G5,"d")+1)*(D7*F7)/30)</f>
        <v>0</v>
      </c>
      <c r="I7" s="1"/>
    </row>
    <row r="8" spans="1:9" ht="15.75" thickBot="1" x14ac:dyDescent="0.3">
      <c r="A8" s="212" t="s">
        <v>13</v>
      </c>
      <c r="B8" s="213"/>
      <c r="C8" s="213"/>
      <c r="D8" s="111">
        <f>März!G46</f>
        <v>0</v>
      </c>
      <c r="E8" s="16"/>
      <c r="F8" s="16"/>
      <c r="G8" s="16"/>
      <c r="H8" s="16"/>
    </row>
    <row r="9" spans="1:9" x14ac:dyDescent="0.25">
      <c r="A9" s="62"/>
      <c r="B9" s="62"/>
      <c r="C9" s="62"/>
      <c r="D9" s="54"/>
      <c r="E9" s="16"/>
      <c r="F9" s="16"/>
      <c r="G9" s="16"/>
      <c r="H9" s="16"/>
    </row>
    <row r="10" spans="1:9" ht="15.75" thickBot="1" x14ac:dyDescent="0.3">
      <c r="A10" s="62"/>
      <c r="B10" s="62"/>
      <c r="C10" s="62"/>
      <c r="D10" s="54"/>
      <c r="E10" s="16"/>
      <c r="F10" s="16"/>
      <c r="G10" s="16"/>
      <c r="H10" s="16"/>
    </row>
    <row r="11" spans="1:9" ht="56.25" customHeight="1" thickBot="1" x14ac:dyDescent="0.3">
      <c r="A11" s="63"/>
      <c r="B11" s="63"/>
      <c r="C11" s="207" t="s">
        <v>78</v>
      </c>
      <c r="D11" s="208"/>
      <c r="E11" s="63"/>
      <c r="F11" s="63"/>
      <c r="G11" s="63"/>
      <c r="H11" s="63"/>
    </row>
    <row r="12" spans="1:9" ht="30.75" thickBot="1" x14ac:dyDescent="0.3">
      <c r="A12" s="119" t="s">
        <v>5</v>
      </c>
      <c r="B12" s="64" t="s">
        <v>0</v>
      </c>
      <c r="C12" s="64" t="s">
        <v>1</v>
      </c>
      <c r="D12" s="64" t="s">
        <v>2</v>
      </c>
      <c r="E12" s="64"/>
      <c r="F12" s="64" t="s">
        <v>3</v>
      </c>
      <c r="G12" s="64" t="s">
        <v>4</v>
      </c>
      <c r="H12" s="65" t="s">
        <v>6</v>
      </c>
    </row>
    <row r="13" spans="1:9" x14ac:dyDescent="0.25">
      <c r="A13" s="96" t="str">
        <f>TEXT(B13,"TTTT")</f>
        <v>Mittwoch</v>
      </c>
      <c r="B13" s="95">
        <v>44651</v>
      </c>
      <c r="C13" s="105"/>
      <c r="D13" s="105"/>
      <c r="E13" s="68">
        <f t="shared" ref="E13:E40" si="0">D13-C13</f>
        <v>0</v>
      </c>
      <c r="F13" s="68">
        <f t="shared" ref="F13:F40" si="1">IF(D13-C13&gt;TIMEVALUE("9:00"),TIMEVALUE("0:45"),IF(D13-C13&gt;TIMEVALUE("6:00"),TIMEVALUE("0:30"),0))</f>
        <v>0</v>
      </c>
      <c r="G13" s="68">
        <f t="shared" ref="G13:G40" si="2">E13-F13</f>
        <v>0</v>
      </c>
      <c r="H13" s="107"/>
    </row>
    <row r="14" spans="1:9" x14ac:dyDescent="0.25">
      <c r="A14" s="96" t="str">
        <f t="shared" ref="A14:A42" si="3">TEXT(B14,"TTTT")</f>
        <v>Donnerstag</v>
      </c>
      <c r="B14" s="95">
        <v>44652</v>
      </c>
      <c r="C14" s="105"/>
      <c r="D14" s="105"/>
      <c r="E14" s="68">
        <f t="shared" si="0"/>
        <v>0</v>
      </c>
      <c r="F14" s="68">
        <f t="shared" si="1"/>
        <v>0</v>
      </c>
      <c r="G14" s="68">
        <f t="shared" si="2"/>
        <v>0</v>
      </c>
      <c r="H14" s="107"/>
    </row>
    <row r="15" spans="1:9" x14ac:dyDescent="0.25">
      <c r="A15" s="96" t="str">
        <f t="shared" si="3"/>
        <v>Freitag</v>
      </c>
      <c r="B15" s="95">
        <v>44653</v>
      </c>
      <c r="C15" s="105"/>
      <c r="D15" s="105"/>
      <c r="E15" s="68">
        <f t="shared" si="0"/>
        <v>0</v>
      </c>
      <c r="F15" s="68">
        <f t="shared" si="1"/>
        <v>0</v>
      </c>
      <c r="G15" s="68">
        <f t="shared" si="2"/>
        <v>0</v>
      </c>
      <c r="H15" s="107" t="s">
        <v>21</v>
      </c>
    </row>
    <row r="16" spans="1:9" x14ac:dyDescent="0.25">
      <c r="A16" s="96" t="str">
        <f t="shared" si="3"/>
        <v>Samstag</v>
      </c>
      <c r="B16" s="95">
        <v>44654</v>
      </c>
      <c r="C16" s="105"/>
      <c r="D16" s="105"/>
      <c r="E16" s="68">
        <f t="shared" si="0"/>
        <v>0</v>
      </c>
      <c r="F16" s="68">
        <f t="shared" si="1"/>
        <v>0</v>
      </c>
      <c r="G16" s="68">
        <f t="shared" si="2"/>
        <v>0</v>
      </c>
      <c r="H16" s="107"/>
    </row>
    <row r="17" spans="1:8" x14ac:dyDescent="0.25">
      <c r="A17" s="96" t="str">
        <f t="shared" si="3"/>
        <v>Sonntag</v>
      </c>
      <c r="B17" s="95">
        <v>44655</v>
      </c>
      <c r="C17" s="105"/>
      <c r="D17" s="105"/>
      <c r="E17" s="68">
        <f t="shared" si="0"/>
        <v>0</v>
      </c>
      <c r="F17" s="68">
        <f t="shared" si="1"/>
        <v>0</v>
      </c>
      <c r="G17" s="68">
        <f t="shared" si="2"/>
        <v>0</v>
      </c>
      <c r="H17" s="107"/>
    </row>
    <row r="18" spans="1:8" x14ac:dyDescent="0.25">
      <c r="A18" s="96" t="str">
        <f t="shared" si="3"/>
        <v>Montag</v>
      </c>
      <c r="B18" s="95">
        <v>44656</v>
      </c>
      <c r="C18" s="105"/>
      <c r="D18" s="105"/>
      <c r="E18" s="68">
        <f t="shared" si="0"/>
        <v>0</v>
      </c>
      <c r="F18" s="68">
        <f t="shared" si="1"/>
        <v>0</v>
      </c>
      <c r="G18" s="68">
        <f t="shared" si="2"/>
        <v>0</v>
      </c>
      <c r="H18" s="107" t="s">
        <v>22</v>
      </c>
    </row>
    <row r="19" spans="1:8" x14ac:dyDescent="0.25">
      <c r="A19" s="96" t="str">
        <f t="shared" si="3"/>
        <v>Dienstag</v>
      </c>
      <c r="B19" s="95">
        <v>44657</v>
      </c>
      <c r="C19" s="105"/>
      <c r="D19" s="105"/>
      <c r="E19" s="68">
        <f t="shared" si="0"/>
        <v>0</v>
      </c>
      <c r="F19" s="68">
        <f t="shared" si="1"/>
        <v>0</v>
      </c>
      <c r="G19" s="68">
        <f t="shared" si="2"/>
        <v>0</v>
      </c>
      <c r="H19" s="107"/>
    </row>
    <row r="20" spans="1:8" x14ac:dyDescent="0.25">
      <c r="A20" s="96" t="str">
        <f t="shared" si="3"/>
        <v>Mittwoch</v>
      </c>
      <c r="B20" s="95">
        <v>44658</v>
      </c>
      <c r="C20" s="105"/>
      <c r="D20" s="105"/>
      <c r="E20" s="68">
        <f t="shared" si="0"/>
        <v>0</v>
      </c>
      <c r="F20" s="68">
        <f t="shared" si="1"/>
        <v>0</v>
      </c>
      <c r="G20" s="68">
        <f t="shared" si="2"/>
        <v>0</v>
      </c>
      <c r="H20" s="107"/>
    </row>
    <row r="21" spans="1:8" x14ac:dyDescent="0.25">
      <c r="A21" s="96" t="str">
        <f t="shared" si="3"/>
        <v>Donnerstag</v>
      </c>
      <c r="B21" s="95">
        <v>44659</v>
      </c>
      <c r="C21" s="105"/>
      <c r="D21" s="105"/>
      <c r="E21" s="68">
        <f t="shared" si="0"/>
        <v>0</v>
      </c>
      <c r="F21" s="68">
        <f t="shared" si="1"/>
        <v>0</v>
      </c>
      <c r="G21" s="68">
        <f t="shared" si="2"/>
        <v>0</v>
      </c>
      <c r="H21" s="107"/>
    </row>
    <row r="22" spans="1:8" x14ac:dyDescent="0.25">
      <c r="A22" s="96" t="str">
        <f t="shared" si="3"/>
        <v>Freitag</v>
      </c>
      <c r="B22" s="95">
        <v>44660</v>
      </c>
      <c r="C22" s="105"/>
      <c r="D22" s="105"/>
      <c r="E22" s="68">
        <f t="shared" si="0"/>
        <v>0</v>
      </c>
      <c r="F22" s="68">
        <f t="shared" si="1"/>
        <v>0</v>
      </c>
      <c r="G22" s="68">
        <f t="shared" si="2"/>
        <v>0</v>
      </c>
      <c r="H22" s="107"/>
    </row>
    <row r="23" spans="1:8" x14ac:dyDescent="0.25">
      <c r="A23" s="96" t="str">
        <f t="shared" si="3"/>
        <v>Samstag</v>
      </c>
      <c r="B23" s="95">
        <v>44661</v>
      </c>
      <c r="C23" s="105"/>
      <c r="D23" s="105"/>
      <c r="E23" s="68">
        <f t="shared" si="0"/>
        <v>0</v>
      </c>
      <c r="F23" s="68">
        <f t="shared" si="1"/>
        <v>0</v>
      </c>
      <c r="G23" s="68">
        <f t="shared" si="2"/>
        <v>0</v>
      </c>
      <c r="H23" s="107"/>
    </row>
    <row r="24" spans="1:8" x14ac:dyDescent="0.25">
      <c r="A24" s="96" t="str">
        <f t="shared" si="3"/>
        <v>Sonntag</v>
      </c>
      <c r="B24" s="95">
        <v>44662</v>
      </c>
      <c r="C24" s="105"/>
      <c r="D24" s="105"/>
      <c r="E24" s="68">
        <f t="shared" si="0"/>
        <v>0</v>
      </c>
      <c r="F24" s="68">
        <f t="shared" si="1"/>
        <v>0</v>
      </c>
      <c r="G24" s="68">
        <f t="shared" si="2"/>
        <v>0</v>
      </c>
      <c r="H24" s="107"/>
    </row>
    <row r="25" spans="1:8" x14ac:dyDescent="0.25">
      <c r="A25" s="96" t="str">
        <f t="shared" si="3"/>
        <v>Montag</v>
      </c>
      <c r="B25" s="95">
        <v>44663</v>
      </c>
      <c r="C25" s="105"/>
      <c r="D25" s="105"/>
      <c r="E25" s="68">
        <f t="shared" si="0"/>
        <v>0</v>
      </c>
      <c r="F25" s="68">
        <f t="shared" si="1"/>
        <v>0</v>
      </c>
      <c r="G25" s="68">
        <f t="shared" si="2"/>
        <v>0</v>
      </c>
      <c r="H25" s="107"/>
    </row>
    <row r="26" spans="1:8" x14ac:dyDescent="0.25">
      <c r="A26" s="96" t="str">
        <f t="shared" si="3"/>
        <v>Dienstag</v>
      </c>
      <c r="B26" s="95">
        <v>44664</v>
      </c>
      <c r="C26" s="105"/>
      <c r="D26" s="105"/>
      <c r="E26" s="68">
        <f t="shared" si="0"/>
        <v>0</v>
      </c>
      <c r="F26" s="68">
        <f t="shared" si="1"/>
        <v>0</v>
      </c>
      <c r="G26" s="68">
        <f t="shared" si="2"/>
        <v>0</v>
      </c>
      <c r="H26" s="107"/>
    </row>
    <row r="27" spans="1:8" x14ac:dyDescent="0.25">
      <c r="A27" s="96" t="str">
        <f t="shared" si="3"/>
        <v>Mittwoch</v>
      </c>
      <c r="B27" s="95">
        <v>44665</v>
      </c>
      <c r="C27" s="105"/>
      <c r="D27" s="105"/>
      <c r="E27" s="68">
        <f t="shared" si="0"/>
        <v>0</v>
      </c>
      <c r="F27" s="68">
        <f t="shared" si="1"/>
        <v>0</v>
      </c>
      <c r="G27" s="68">
        <f t="shared" si="2"/>
        <v>0</v>
      </c>
      <c r="H27" s="107"/>
    </row>
    <row r="28" spans="1:8" x14ac:dyDescent="0.25">
      <c r="A28" s="96" t="str">
        <f t="shared" si="3"/>
        <v>Donnerstag</v>
      </c>
      <c r="B28" s="95">
        <v>44666</v>
      </c>
      <c r="C28" s="105"/>
      <c r="D28" s="105"/>
      <c r="E28" s="68">
        <f t="shared" si="0"/>
        <v>0</v>
      </c>
      <c r="F28" s="68">
        <f t="shared" si="1"/>
        <v>0</v>
      </c>
      <c r="G28" s="68">
        <f t="shared" si="2"/>
        <v>0</v>
      </c>
      <c r="H28" s="107"/>
    </row>
    <row r="29" spans="1:8" x14ac:dyDescent="0.25">
      <c r="A29" s="96" t="str">
        <f t="shared" si="3"/>
        <v>Freitag</v>
      </c>
      <c r="B29" s="95">
        <v>44667</v>
      </c>
      <c r="C29" s="105"/>
      <c r="D29" s="105"/>
      <c r="E29" s="68">
        <f t="shared" si="0"/>
        <v>0</v>
      </c>
      <c r="F29" s="68">
        <f t="shared" si="1"/>
        <v>0</v>
      </c>
      <c r="G29" s="68">
        <f t="shared" si="2"/>
        <v>0</v>
      </c>
      <c r="H29" s="107"/>
    </row>
    <row r="30" spans="1:8" x14ac:dyDescent="0.25">
      <c r="A30" s="96" t="str">
        <f t="shared" si="3"/>
        <v>Samstag</v>
      </c>
      <c r="B30" s="95">
        <v>44668</v>
      </c>
      <c r="C30" s="105"/>
      <c r="D30" s="105"/>
      <c r="E30" s="68">
        <f t="shared" si="0"/>
        <v>0</v>
      </c>
      <c r="F30" s="68">
        <f t="shared" si="1"/>
        <v>0</v>
      </c>
      <c r="G30" s="68">
        <f t="shared" si="2"/>
        <v>0</v>
      </c>
      <c r="H30" s="107"/>
    </row>
    <row r="31" spans="1:8" x14ac:dyDescent="0.25">
      <c r="A31" s="96" t="str">
        <f t="shared" si="3"/>
        <v>Sonntag</v>
      </c>
      <c r="B31" s="95">
        <v>44669</v>
      </c>
      <c r="C31" s="105"/>
      <c r="D31" s="105"/>
      <c r="E31" s="68">
        <f t="shared" si="0"/>
        <v>0</v>
      </c>
      <c r="F31" s="68">
        <f t="shared" si="1"/>
        <v>0</v>
      </c>
      <c r="G31" s="68">
        <f t="shared" si="2"/>
        <v>0</v>
      </c>
      <c r="H31" s="107"/>
    </row>
    <row r="32" spans="1:8" x14ac:dyDescent="0.25">
      <c r="A32" s="96" t="str">
        <f t="shared" si="3"/>
        <v>Montag</v>
      </c>
      <c r="B32" s="95">
        <v>44670</v>
      </c>
      <c r="C32" s="105"/>
      <c r="D32" s="105"/>
      <c r="E32" s="68">
        <f t="shared" si="0"/>
        <v>0</v>
      </c>
      <c r="F32" s="68">
        <f t="shared" si="1"/>
        <v>0</v>
      </c>
      <c r="G32" s="68">
        <f t="shared" si="2"/>
        <v>0</v>
      </c>
      <c r="H32" s="107"/>
    </row>
    <row r="33" spans="1:8" x14ac:dyDescent="0.25">
      <c r="A33" s="96" t="str">
        <f t="shared" si="3"/>
        <v>Dienstag</v>
      </c>
      <c r="B33" s="95">
        <v>44671</v>
      </c>
      <c r="C33" s="105"/>
      <c r="D33" s="105"/>
      <c r="E33" s="68">
        <f t="shared" si="0"/>
        <v>0</v>
      </c>
      <c r="F33" s="68">
        <f t="shared" si="1"/>
        <v>0</v>
      </c>
      <c r="G33" s="68">
        <f t="shared" si="2"/>
        <v>0</v>
      </c>
      <c r="H33" s="107"/>
    </row>
    <row r="34" spans="1:8" x14ac:dyDescent="0.25">
      <c r="A34" s="96" t="str">
        <f t="shared" si="3"/>
        <v>Mittwoch</v>
      </c>
      <c r="B34" s="95">
        <v>44672</v>
      </c>
      <c r="C34" s="105"/>
      <c r="D34" s="105"/>
      <c r="E34" s="68">
        <f t="shared" si="0"/>
        <v>0</v>
      </c>
      <c r="F34" s="68">
        <f t="shared" si="1"/>
        <v>0</v>
      </c>
      <c r="G34" s="68">
        <f t="shared" si="2"/>
        <v>0</v>
      </c>
      <c r="H34" s="107"/>
    </row>
    <row r="35" spans="1:8" x14ac:dyDescent="0.25">
      <c r="A35" s="96" t="str">
        <f t="shared" si="3"/>
        <v>Donnerstag</v>
      </c>
      <c r="B35" s="95">
        <v>44673</v>
      </c>
      <c r="C35" s="105"/>
      <c r="D35" s="105"/>
      <c r="E35" s="68">
        <f t="shared" si="0"/>
        <v>0</v>
      </c>
      <c r="F35" s="68">
        <f t="shared" si="1"/>
        <v>0</v>
      </c>
      <c r="G35" s="68">
        <f t="shared" si="2"/>
        <v>0</v>
      </c>
      <c r="H35" s="107"/>
    </row>
    <row r="36" spans="1:8" x14ac:dyDescent="0.25">
      <c r="A36" s="96" t="str">
        <f t="shared" si="3"/>
        <v>Freitag</v>
      </c>
      <c r="B36" s="95">
        <v>44674</v>
      </c>
      <c r="C36" s="105"/>
      <c r="D36" s="105"/>
      <c r="E36" s="68">
        <f t="shared" si="0"/>
        <v>0</v>
      </c>
      <c r="F36" s="68">
        <f t="shared" si="1"/>
        <v>0</v>
      </c>
      <c r="G36" s="68">
        <f t="shared" si="2"/>
        <v>0</v>
      </c>
      <c r="H36" s="107"/>
    </row>
    <row r="37" spans="1:8" x14ac:dyDescent="0.25">
      <c r="A37" s="96" t="str">
        <f t="shared" si="3"/>
        <v>Samstag</v>
      </c>
      <c r="B37" s="95">
        <v>44675</v>
      </c>
      <c r="C37" s="105"/>
      <c r="D37" s="105"/>
      <c r="E37" s="68">
        <f t="shared" si="0"/>
        <v>0</v>
      </c>
      <c r="F37" s="68">
        <f t="shared" si="1"/>
        <v>0</v>
      </c>
      <c r="G37" s="68">
        <f t="shared" si="2"/>
        <v>0</v>
      </c>
      <c r="H37" s="107"/>
    </row>
    <row r="38" spans="1:8" x14ac:dyDescent="0.25">
      <c r="A38" s="96" t="str">
        <f t="shared" si="3"/>
        <v>Sonntag</v>
      </c>
      <c r="B38" s="95">
        <v>44676</v>
      </c>
      <c r="C38" s="105"/>
      <c r="D38" s="105"/>
      <c r="E38" s="68">
        <f t="shared" si="0"/>
        <v>0</v>
      </c>
      <c r="F38" s="68">
        <f t="shared" si="1"/>
        <v>0</v>
      </c>
      <c r="G38" s="68">
        <f t="shared" si="2"/>
        <v>0</v>
      </c>
      <c r="H38" s="107"/>
    </row>
    <row r="39" spans="1:8" x14ac:dyDescent="0.25">
      <c r="A39" s="96" t="str">
        <f t="shared" si="3"/>
        <v>Montag</v>
      </c>
      <c r="B39" s="95">
        <v>44677</v>
      </c>
      <c r="C39" s="105"/>
      <c r="D39" s="105"/>
      <c r="E39" s="68">
        <f t="shared" si="0"/>
        <v>0</v>
      </c>
      <c r="F39" s="68">
        <f t="shared" si="1"/>
        <v>0</v>
      </c>
      <c r="G39" s="68">
        <f t="shared" si="2"/>
        <v>0</v>
      </c>
      <c r="H39" s="107"/>
    </row>
    <row r="40" spans="1:8" x14ac:dyDescent="0.25">
      <c r="A40" s="96" t="str">
        <f t="shared" si="3"/>
        <v>Dienstag</v>
      </c>
      <c r="B40" s="95">
        <v>44678</v>
      </c>
      <c r="C40" s="105"/>
      <c r="D40" s="105"/>
      <c r="E40" s="68">
        <f t="shared" si="0"/>
        <v>0</v>
      </c>
      <c r="F40" s="68">
        <f t="shared" si="1"/>
        <v>0</v>
      </c>
      <c r="G40" s="68">
        <f t="shared" si="2"/>
        <v>0</v>
      </c>
      <c r="H40" s="107"/>
    </row>
    <row r="41" spans="1:8" x14ac:dyDescent="0.25">
      <c r="A41" s="96" t="str">
        <f t="shared" si="3"/>
        <v>Mittwoch</v>
      </c>
      <c r="B41" s="95">
        <v>44679</v>
      </c>
      <c r="C41" s="105"/>
      <c r="D41" s="105"/>
      <c r="E41" s="68">
        <f t="shared" ref="E41:E42" si="4">D41-C41</f>
        <v>0</v>
      </c>
      <c r="F41" s="68">
        <f t="shared" ref="F41:F42" si="5">IF(D41-C41&gt;TIMEVALUE("9:00"),TIMEVALUE("0:45"),IF(D41-C41&gt;TIMEVALUE("6:00"),TIMEVALUE("0:30"),0))</f>
        <v>0</v>
      </c>
      <c r="G41" s="68">
        <f t="shared" ref="G41:G42" si="6">E41-F41</f>
        <v>0</v>
      </c>
      <c r="H41" s="107"/>
    </row>
    <row r="42" spans="1:8" x14ac:dyDescent="0.25">
      <c r="A42" s="96" t="str">
        <f t="shared" si="3"/>
        <v>Donnerstag</v>
      </c>
      <c r="B42" s="95">
        <v>44680</v>
      </c>
      <c r="C42" s="105"/>
      <c r="D42" s="105"/>
      <c r="E42" s="68">
        <f t="shared" si="4"/>
        <v>0</v>
      </c>
      <c r="F42" s="68">
        <f t="shared" si="5"/>
        <v>0</v>
      </c>
      <c r="G42" s="68">
        <f t="shared" si="6"/>
        <v>0</v>
      </c>
      <c r="H42" s="107"/>
    </row>
    <row r="43" spans="1:8" x14ac:dyDescent="0.25">
      <c r="A43" s="66"/>
      <c r="B43" s="39"/>
      <c r="C43" s="39"/>
      <c r="D43" s="39"/>
      <c r="E43" s="39"/>
      <c r="F43" s="39"/>
      <c r="G43" s="39"/>
      <c r="H43" s="69"/>
    </row>
    <row r="44" spans="1:8" x14ac:dyDescent="0.25">
      <c r="A44" s="70" t="s">
        <v>14</v>
      </c>
      <c r="B44" s="39"/>
      <c r="C44" s="39"/>
      <c r="D44" s="39"/>
      <c r="E44" s="39"/>
      <c r="F44" s="39"/>
      <c r="G44" s="94">
        <f>SUM(G13:G42)</f>
        <v>0</v>
      </c>
      <c r="H44" s="69"/>
    </row>
    <row r="45" spans="1:8" ht="15.75" thickBot="1" x14ac:dyDescent="0.3">
      <c r="A45" s="71" t="s">
        <v>16</v>
      </c>
      <c r="B45" s="72"/>
      <c r="C45" s="72"/>
      <c r="D45" s="72"/>
      <c r="E45" s="72"/>
      <c r="F45" s="72"/>
      <c r="G45" s="73">
        <f>(G44-H7/24)+D8</f>
        <v>0</v>
      </c>
      <c r="H45" s="74"/>
    </row>
    <row r="46" spans="1:8" x14ac:dyDescent="0.25">
      <c r="A46" s="16"/>
      <c r="B46" s="16"/>
      <c r="C46" s="16"/>
      <c r="D46" s="16"/>
      <c r="E46" s="16"/>
      <c r="F46" s="16"/>
      <c r="G46" s="16"/>
      <c r="H46" s="16"/>
    </row>
    <row r="47" spans="1:8" x14ac:dyDescent="0.25">
      <c r="A47" s="88" t="s">
        <v>87</v>
      </c>
      <c r="B47" s="16"/>
      <c r="C47" s="16"/>
      <c r="D47" s="16"/>
      <c r="E47" s="16"/>
      <c r="F47" s="16"/>
      <c r="G47" s="16"/>
      <c r="H47" s="16"/>
    </row>
    <row r="48" spans="1:8" x14ac:dyDescent="0.25">
      <c r="A48" s="16"/>
      <c r="B48" s="16"/>
      <c r="C48" s="16"/>
      <c r="D48" s="16"/>
      <c r="E48" s="16"/>
      <c r="F48" s="16"/>
      <c r="G48" s="16"/>
      <c r="H48" s="16"/>
    </row>
    <row r="49" spans="1:9" x14ac:dyDescent="0.25">
      <c r="A49" s="113"/>
      <c r="B49" s="113"/>
      <c r="C49" s="113"/>
      <c r="D49" s="100"/>
      <c r="E49" s="113"/>
      <c r="F49" s="113"/>
      <c r="G49" s="113"/>
      <c r="H49" s="100"/>
    </row>
    <row r="50" spans="1:9" ht="15" customHeight="1" x14ac:dyDescent="0.25">
      <c r="A50" s="108" t="s">
        <v>0</v>
      </c>
      <c r="B50" s="206" t="s">
        <v>17</v>
      </c>
      <c r="C50" s="206"/>
      <c r="D50" s="109"/>
      <c r="E50" s="108" t="s">
        <v>0</v>
      </c>
      <c r="F50" s="206" t="s">
        <v>18</v>
      </c>
      <c r="G50" s="206"/>
      <c r="H50" s="109"/>
      <c r="I50" s="2"/>
    </row>
    <row r="51" spans="1:9" ht="15.75" thickBot="1" x14ac:dyDescent="0.3">
      <c r="A51" s="16"/>
      <c r="B51" s="16"/>
      <c r="C51" s="16"/>
      <c r="D51" s="16"/>
      <c r="E51" s="16"/>
      <c r="F51" s="16"/>
      <c r="G51" s="16"/>
      <c r="H51" s="16"/>
    </row>
    <row r="52" spans="1:9" x14ac:dyDescent="0.25">
      <c r="A52" s="235" t="s">
        <v>61</v>
      </c>
      <c r="B52" s="236"/>
      <c r="C52" s="76"/>
      <c r="D52" s="76"/>
      <c r="E52" s="76"/>
      <c r="F52" s="76"/>
      <c r="G52" s="76"/>
      <c r="H52" s="77"/>
    </row>
    <row r="53" spans="1:9" x14ac:dyDescent="0.25">
      <c r="A53" s="78"/>
      <c r="B53" s="54"/>
      <c r="C53" s="54"/>
      <c r="D53" s="54"/>
      <c r="E53" s="54"/>
      <c r="F53" s="54"/>
      <c r="G53" s="54"/>
      <c r="H53" s="79"/>
    </row>
    <row r="54" spans="1:9" ht="28.5" customHeight="1" x14ac:dyDescent="0.25">
      <c r="A54" s="232" t="s">
        <v>60</v>
      </c>
      <c r="B54" s="233"/>
      <c r="C54" s="233"/>
      <c r="D54" s="233"/>
      <c r="E54" s="233"/>
      <c r="F54" s="233"/>
      <c r="G54" s="233"/>
      <c r="H54" s="234"/>
    </row>
    <row r="55" spans="1:9" x14ac:dyDescent="0.25">
      <c r="A55" s="78"/>
      <c r="B55" s="54"/>
      <c r="C55" s="54"/>
      <c r="D55" s="54"/>
      <c r="E55" s="54"/>
      <c r="F55" s="54"/>
      <c r="G55" s="54"/>
      <c r="H55" s="79"/>
    </row>
    <row r="56" spans="1:9" ht="27.75" customHeight="1" x14ac:dyDescent="0.25">
      <c r="A56" s="232" t="s">
        <v>59</v>
      </c>
      <c r="B56" s="233"/>
      <c r="C56" s="233"/>
      <c r="D56" s="233"/>
      <c r="E56" s="233"/>
      <c r="F56" s="233"/>
      <c r="G56" s="233"/>
      <c r="H56" s="234"/>
    </row>
    <row r="57" spans="1:9" x14ac:dyDescent="0.25">
      <c r="A57" s="78"/>
      <c r="B57" s="54"/>
      <c r="C57" s="54"/>
      <c r="D57" s="54"/>
      <c r="E57" s="54"/>
      <c r="F57" s="54"/>
      <c r="G57" s="54"/>
      <c r="H57" s="79"/>
    </row>
    <row r="58" spans="1:9" ht="31.5" customHeight="1" x14ac:dyDescent="0.25">
      <c r="A58" s="240" t="s">
        <v>83</v>
      </c>
      <c r="B58" s="223"/>
      <c r="C58" s="223"/>
      <c r="D58" s="223"/>
      <c r="E58" s="223"/>
      <c r="F58" s="223"/>
      <c r="G58" s="223"/>
      <c r="H58" s="224"/>
    </row>
    <row r="59" spans="1:9" x14ac:dyDescent="0.25">
      <c r="A59" s="78"/>
      <c r="B59" s="54"/>
      <c r="C59" s="54"/>
      <c r="D59" s="54"/>
      <c r="E59" s="54"/>
      <c r="F59" s="54"/>
      <c r="G59" s="54"/>
      <c r="H59" s="79"/>
    </row>
    <row r="60" spans="1:9" ht="15" customHeight="1" x14ac:dyDescent="0.25">
      <c r="A60" s="222" t="s">
        <v>91</v>
      </c>
      <c r="B60" s="223"/>
      <c r="C60" s="223"/>
      <c r="D60" s="223"/>
      <c r="E60" s="223"/>
      <c r="F60" s="223"/>
      <c r="G60" s="223"/>
      <c r="H60" s="224"/>
    </row>
    <row r="61" spans="1:9" ht="63" customHeight="1" x14ac:dyDescent="0.25">
      <c r="A61" s="225"/>
      <c r="B61" s="223"/>
      <c r="C61" s="223"/>
      <c r="D61" s="223"/>
      <c r="E61" s="223"/>
      <c r="F61" s="223"/>
      <c r="G61" s="223"/>
      <c r="H61" s="224"/>
    </row>
    <row r="62" spans="1:9" x14ac:dyDescent="0.25">
      <c r="A62" s="78"/>
      <c r="B62" s="54"/>
      <c r="C62" s="54"/>
      <c r="D62" s="54"/>
      <c r="E62" s="54"/>
      <c r="F62" s="54"/>
      <c r="G62" s="54"/>
      <c r="H62" s="79"/>
    </row>
    <row r="63" spans="1:9" ht="15" customHeight="1" x14ac:dyDescent="0.25">
      <c r="A63" s="226" t="s">
        <v>100</v>
      </c>
      <c r="B63" s="227"/>
      <c r="C63" s="227"/>
      <c r="D63" s="227"/>
      <c r="E63" s="227"/>
      <c r="F63" s="227"/>
      <c r="G63" s="227"/>
      <c r="H63" s="228"/>
    </row>
    <row r="64" spans="1:9" ht="15.75" thickBot="1" x14ac:dyDescent="0.3">
      <c r="A64" s="229"/>
      <c r="B64" s="230"/>
      <c r="C64" s="230"/>
      <c r="D64" s="230"/>
      <c r="E64" s="230"/>
      <c r="F64" s="230"/>
      <c r="G64" s="230"/>
      <c r="H64" s="231"/>
    </row>
    <row r="65" spans="1:8" x14ac:dyDescent="0.25">
      <c r="A65" s="16"/>
      <c r="B65" s="16"/>
      <c r="C65" s="16"/>
      <c r="D65" s="16"/>
      <c r="E65" s="16"/>
      <c r="F65" s="16"/>
      <c r="G65" s="16"/>
      <c r="H65" s="16"/>
    </row>
    <row r="66" spans="1:8" x14ac:dyDescent="0.25">
      <c r="A66" s="16"/>
      <c r="B66" s="16"/>
      <c r="C66" s="16"/>
      <c r="D66" s="16"/>
      <c r="E66" s="16"/>
      <c r="F66" s="16"/>
      <c r="G66" s="16"/>
      <c r="H66" s="16"/>
    </row>
    <row r="67" spans="1:8" x14ac:dyDescent="0.25">
      <c r="A67" s="16"/>
      <c r="B67" s="16"/>
      <c r="C67" s="16"/>
      <c r="D67" s="16"/>
      <c r="E67" s="16"/>
      <c r="F67" s="16"/>
      <c r="G67" s="16"/>
      <c r="H67" s="16"/>
    </row>
    <row r="68" spans="1:8" x14ac:dyDescent="0.25">
      <c r="A68" s="16"/>
      <c r="B68" s="16"/>
      <c r="C68" s="16"/>
      <c r="D68" s="16"/>
      <c r="E68" s="16"/>
      <c r="F68" s="16"/>
      <c r="G68" s="16"/>
      <c r="H68" s="16"/>
    </row>
    <row r="69" spans="1:8" x14ac:dyDescent="0.25">
      <c r="A69" s="16"/>
      <c r="B69" s="16"/>
      <c r="C69" s="16"/>
      <c r="D69" s="16"/>
      <c r="E69" s="16"/>
      <c r="F69" s="16"/>
      <c r="G69" s="16"/>
      <c r="H69" s="16"/>
    </row>
    <row r="70" spans="1:8" x14ac:dyDescent="0.25">
      <c r="A70" s="16"/>
      <c r="B70" s="16"/>
      <c r="C70" s="16"/>
      <c r="D70" s="16"/>
      <c r="E70" s="16"/>
      <c r="F70" s="16"/>
      <c r="G70" s="16"/>
      <c r="H70" s="16"/>
    </row>
    <row r="71" spans="1:8" x14ac:dyDescent="0.25">
      <c r="A71" s="16"/>
      <c r="B71" s="16"/>
      <c r="C71" s="16"/>
      <c r="D71" s="16"/>
      <c r="E71" s="16"/>
      <c r="F71" s="16"/>
      <c r="G71" s="16"/>
      <c r="H71" s="16"/>
    </row>
    <row r="72" spans="1:8" x14ac:dyDescent="0.25">
      <c r="A72" s="16"/>
      <c r="B72" s="16"/>
      <c r="C72" s="16"/>
      <c r="D72" s="16"/>
      <c r="E72" s="16"/>
      <c r="F72" s="16"/>
      <c r="G72" s="16"/>
      <c r="H72" s="16"/>
    </row>
    <row r="73" spans="1:8" x14ac:dyDescent="0.25">
      <c r="A73" s="16"/>
      <c r="B73" s="16"/>
      <c r="C73" s="16"/>
      <c r="D73" s="16"/>
      <c r="E73" s="16"/>
      <c r="F73" s="16"/>
      <c r="G73" s="16"/>
      <c r="H73" s="16"/>
    </row>
    <row r="74" spans="1:8" x14ac:dyDescent="0.25">
      <c r="A74" s="16"/>
      <c r="B74" s="16"/>
      <c r="C74" s="16"/>
      <c r="D74" s="16"/>
      <c r="E74" s="16"/>
      <c r="F74" s="16"/>
      <c r="G74" s="16"/>
      <c r="H74" s="16"/>
    </row>
    <row r="75" spans="1:8" x14ac:dyDescent="0.25">
      <c r="A75" s="16"/>
      <c r="B75" s="16"/>
      <c r="C75" s="16"/>
      <c r="D75" s="16"/>
      <c r="E75" s="16"/>
      <c r="F75" s="16"/>
      <c r="G75" s="16"/>
      <c r="H75" s="16"/>
    </row>
    <row r="76" spans="1:8" x14ac:dyDescent="0.25">
      <c r="A76" s="16"/>
      <c r="B76" s="16"/>
      <c r="C76" s="16"/>
      <c r="D76" s="16"/>
      <c r="E76" s="16"/>
      <c r="F76" s="16"/>
      <c r="G76" s="16"/>
      <c r="H76" s="16"/>
    </row>
    <row r="77" spans="1:8" x14ac:dyDescent="0.25">
      <c r="A77" s="16"/>
      <c r="B77" s="16"/>
      <c r="C77" s="16"/>
      <c r="D77" s="16"/>
      <c r="E77" s="16"/>
      <c r="F77" s="16"/>
      <c r="G77" s="16"/>
      <c r="H77" s="16"/>
    </row>
    <row r="78" spans="1:8" x14ac:dyDescent="0.25">
      <c r="A78" s="16"/>
      <c r="B78" s="16"/>
      <c r="C78" s="16"/>
      <c r="D78" s="16"/>
      <c r="E78" s="16"/>
      <c r="F78" s="16"/>
      <c r="G78" s="16"/>
      <c r="H78" s="16"/>
    </row>
    <row r="79" spans="1:8" x14ac:dyDescent="0.25">
      <c r="A79" s="16"/>
      <c r="B79" s="16"/>
      <c r="C79" s="16"/>
      <c r="D79" s="16"/>
      <c r="E79" s="16"/>
      <c r="F79" s="16"/>
      <c r="G79" s="16"/>
      <c r="H79" s="16"/>
    </row>
    <row r="80" spans="1:8" x14ac:dyDescent="0.25">
      <c r="A80" s="16"/>
      <c r="B80" s="16"/>
      <c r="C80" s="16"/>
      <c r="D80" s="16"/>
      <c r="E80" s="16"/>
      <c r="F80" s="16"/>
      <c r="G80" s="16"/>
      <c r="H80" s="16"/>
    </row>
    <row r="81" spans="1:8" x14ac:dyDescent="0.25">
      <c r="A81" s="16"/>
      <c r="B81" s="16"/>
      <c r="C81" s="16"/>
      <c r="D81" s="16"/>
      <c r="E81" s="16"/>
      <c r="F81" s="16"/>
      <c r="G81" s="16"/>
      <c r="H81" s="16"/>
    </row>
    <row r="82" spans="1:8" x14ac:dyDescent="0.25">
      <c r="A82" s="16"/>
      <c r="B82" s="16"/>
      <c r="C82" s="16"/>
      <c r="D82" s="16"/>
      <c r="E82" s="16"/>
      <c r="F82" s="16"/>
      <c r="G82" s="16"/>
      <c r="H82" s="16"/>
    </row>
    <row r="83" spans="1:8" x14ac:dyDescent="0.25">
      <c r="A83" s="16"/>
      <c r="B83" s="16"/>
      <c r="C83" s="16"/>
      <c r="D83" s="16"/>
      <c r="E83" s="16"/>
      <c r="F83" s="16"/>
      <c r="G83" s="16"/>
      <c r="H83" s="16"/>
    </row>
    <row r="84" spans="1:8" x14ac:dyDescent="0.25">
      <c r="A84" s="16"/>
      <c r="B84" s="16"/>
      <c r="C84" s="16"/>
      <c r="D84" s="16"/>
      <c r="E84" s="16"/>
      <c r="F84" s="16"/>
      <c r="G84" s="16"/>
      <c r="H84" s="16"/>
    </row>
    <row r="85" spans="1:8" x14ac:dyDescent="0.25">
      <c r="A85" s="16"/>
      <c r="B85" s="16"/>
      <c r="C85" s="16"/>
      <c r="D85" s="16"/>
      <c r="E85" s="16"/>
      <c r="F85" s="16"/>
      <c r="G85" s="16"/>
      <c r="H85" s="16"/>
    </row>
    <row r="86" spans="1:8" x14ac:dyDescent="0.25">
      <c r="A86" s="16"/>
      <c r="B86" s="16"/>
      <c r="C86" s="16"/>
      <c r="D86" s="16"/>
      <c r="E86" s="16"/>
      <c r="F86" s="16"/>
      <c r="G86" s="16"/>
      <c r="H86" s="16"/>
    </row>
    <row r="87" spans="1:8" x14ac:dyDescent="0.25">
      <c r="A87" s="16"/>
      <c r="B87" s="16"/>
      <c r="C87" s="16"/>
      <c r="D87" s="16"/>
      <c r="E87" s="16"/>
      <c r="F87" s="16"/>
      <c r="G87" s="16"/>
      <c r="H87" s="16"/>
    </row>
    <row r="88" spans="1:8" x14ac:dyDescent="0.25">
      <c r="A88" s="16"/>
      <c r="B88" s="16"/>
      <c r="C88" s="16"/>
      <c r="D88" s="16"/>
      <c r="E88" s="16"/>
      <c r="F88" s="16"/>
      <c r="G88" s="16"/>
      <c r="H88" s="16"/>
    </row>
    <row r="89" spans="1:8" x14ac:dyDescent="0.25">
      <c r="A89" s="16"/>
      <c r="B89" s="16"/>
      <c r="C89" s="16"/>
      <c r="D89" s="16"/>
      <c r="E89" s="16"/>
      <c r="F89" s="16"/>
      <c r="G89" s="16"/>
      <c r="H89" s="16"/>
    </row>
    <row r="90" spans="1:8" x14ac:dyDescent="0.25">
      <c r="A90" s="16"/>
      <c r="B90" s="16"/>
      <c r="C90" s="16"/>
      <c r="D90" s="16"/>
      <c r="E90" s="16"/>
      <c r="F90" s="16"/>
      <c r="G90" s="16"/>
      <c r="H90" s="16"/>
    </row>
    <row r="91" spans="1:8" x14ac:dyDescent="0.25">
      <c r="A91" s="16"/>
      <c r="B91" s="16"/>
      <c r="C91" s="16"/>
      <c r="D91" s="16"/>
      <c r="E91" s="16"/>
      <c r="F91" s="16"/>
      <c r="G91" s="16"/>
      <c r="H91" s="16"/>
    </row>
    <row r="92" spans="1:8" x14ac:dyDescent="0.25">
      <c r="A92" s="16"/>
      <c r="B92" s="16"/>
      <c r="C92" s="16"/>
      <c r="D92" s="16"/>
      <c r="E92" s="16"/>
      <c r="F92" s="16"/>
      <c r="G92" s="16"/>
      <c r="H92" s="16"/>
    </row>
    <row r="93" spans="1:8" x14ac:dyDescent="0.25">
      <c r="A93" s="16"/>
      <c r="B93" s="16"/>
      <c r="C93" s="16"/>
      <c r="D93" s="16"/>
      <c r="E93" s="16"/>
      <c r="F93" s="16"/>
      <c r="G93" s="16"/>
      <c r="H93" s="16"/>
    </row>
    <row r="94" spans="1:8" x14ac:dyDescent="0.25">
      <c r="A94" s="16"/>
      <c r="B94" s="16"/>
      <c r="C94" s="16"/>
      <c r="D94" s="16"/>
      <c r="E94" s="16"/>
      <c r="F94" s="16"/>
      <c r="G94" s="16"/>
      <c r="H94" s="16"/>
    </row>
    <row r="95" spans="1:8" x14ac:dyDescent="0.25">
      <c r="A95" s="16"/>
      <c r="B95" s="16"/>
      <c r="C95" s="16"/>
      <c r="D95" s="16"/>
      <c r="E95" s="16"/>
      <c r="F95" s="16"/>
      <c r="G95" s="16"/>
      <c r="H95" s="16"/>
    </row>
  </sheetData>
  <sheetProtection algorithmName="SHA-512" hashValue="16rk6BISb+jTNbO8knB9+OKk6+Vdnx7FslhaD/v+KU0bgifQHt2viGlT/ozVP5ji3nM0H8tonZW8wfCHimsCdg==" saltValue="AgfJjvdu7ZKkYdeXsCEhgA==" spinCount="100000" sheet="1" formatCells="0" formatColumns="0" formatRows="0" insertColumns="0" insertRows="0" insertHyperlinks="0" deleteColumns="0" deleteRows="0" selectLockedCells="1" sort="0" autoFilter="0" pivotTables="0"/>
  <customSheetViews>
    <customSheetView guid="{5834E688-9C03-4E57-AFA7-E76C1AB338FB}" fitToPage="1" topLeftCell="A34">
      <selection activeCell="K62" sqref="K62"/>
      <pageMargins left="0.70866141732283472" right="0.70866141732283472" top="0.78740157480314965" bottom="0.78740157480314965" header="0.31496062992125984" footer="0.31496062992125984"/>
      <pageSetup paperSize="9" scale="63" orientation="portrait" r:id="rId1"/>
    </customSheetView>
    <customSheetView guid="{D074BC30-800F-4A9C-8CAA-A4AEE83680FA}" fitToPage="1" topLeftCell="A34">
      <selection activeCell="I61" sqref="I61"/>
      <pageMargins left="0.70866141732283472" right="0.70866141732283472" top="0.78740157480314965" bottom="0.78740157480314965" header="0.31496062992125984" footer="0.31496062992125984"/>
      <pageSetup paperSize="9" scale="63" orientation="portrait" r:id="rId2"/>
    </customSheetView>
  </customSheetViews>
  <mergeCells count="16">
    <mergeCell ref="A60:H61"/>
    <mergeCell ref="A63:H64"/>
    <mergeCell ref="A52:B52"/>
    <mergeCell ref="A54:H54"/>
    <mergeCell ref="A56:H56"/>
    <mergeCell ref="A58:H58"/>
    <mergeCell ref="A8:C8"/>
    <mergeCell ref="C11:D11"/>
    <mergeCell ref="B50:C50"/>
    <mergeCell ref="F50:G50"/>
    <mergeCell ref="A7:C7"/>
    <mergeCell ref="A1:H1"/>
    <mergeCell ref="B3:C3"/>
    <mergeCell ref="F3:G3"/>
    <mergeCell ref="B4:C4"/>
    <mergeCell ref="B5:C5"/>
  </mergeCells>
  <conditionalFormatting sqref="A13:A42">
    <cfRule type="expression" dxfId="16" priority="1">
      <formula>OR(A13="SAMSTAG", A13="SONNTAG")</formula>
    </cfRule>
  </conditionalFormatting>
  <conditionalFormatting sqref="G13:G39">
    <cfRule type="cellIs" dxfId="15" priority="2" operator="greaterThan">
      <formula>0.416666666666667</formula>
    </cfRule>
  </conditionalFormatting>
  <pageMargins left="0.70866141732283472" right="0.70866141732283472" top="0.78740157480314965" bottom="0.78740157480314965" header="0.31496062992125984" footer="0.31496062992125984"/>
  <pageSetup paperSize="9" scale="63"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17</vt:i4>
      </vt:variant>
    </vt:vector>
  </HeadingPairs>
  <TitlesOfParts>
    <vt:vector size="17" baseType="lpstr">
      <vt:lpstr>Info Arbeitszeit</vt:lpstr>
      <vt:lpstr>Info Urlaub</vt:lpstr>
      <vt:lpstr>Urlaubsrechner</vt:lpstr>
      <vt:lpstr>Grundlage Rechner</vt:lpstr>
      <vt:lpstr>Stammdaten</vt:lpstr>
      <vt:lpstr>Januar</vt:lpstr>
      <vt:lpstr>Februar</vt:lpstr>
      <vt:lpstr>März</vt:lpstr>
      <vt:lpstr>April</vt:lpstr>
      <vt:lpstr>Mai</vt:lpstr>
      <vt:lpstr>Juni</vt:lpstr>
      <vt:lpstr>Juli</vt:lpstr>
      <vt:lpstr>August</vt:lpstr>
      <vt:lpstr>September</vt:lpstr>
      <vt:lpstr>Oktober</vt:lpstr>
      <vt:lpstr>November</vt:lpstr>
      <vt:lpstr>Dezember</vt:lpstr>
    </vt:vector>
  </TitlesOfParts>
  <Company>CIT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Meyer (smeyer8)</dc:creator>
  <cp:lastModifiedBy>Rita Hansen (rhansen)</cp:lastModifiedBy>
  <cp:lastPrinted>2025-12-14T10:02:45Z</cp:lastPrinted>
  <dcterms:created xsi:type="dcterms:W3CDTF">2020-01-17T07:15:57Z</dcterms:created>
  <dcterms:modified xsi:type="dcterms:W3CDTF">2025-12-14T11:06:49Z</dcterms:modified>
</cp:coreProperties>
</file>